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worksheets/sheet26.xml" ContentType="application/vnd.openxmlformats-officedocument.spreadsheetml.worksheet+xml"/>
  <Override PartName="/xl/worksheets/sheet1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5"/>
  </bookViews>
  <sheets>
    <sheet name="P1-A_S1" sheetId="1" state="visible" r:id="rId2"/>
    <sheet name="P1-B_S2" sheetId="2" state="visible" r:id="rId3"/>
    <sheet name="P1-C_S3" sheetId="3" state="visible" r:id="rId4"/>
    <sheet name="P1-D_S4" sheetId="4" state="visible" r:id="rId5"/>
    <sheet name="P1-E_S5" sheetId="5" state="visible" r:id="rId6"/>
    <sheet name="P1-F_S6" sheetId="6" state="visible" r:id="rId7"/>
    <sheet name="P2-A_S7" sheetId="7" state="visible" r:id="rId8"/>
    <sheet name="P2-B_S8" sheetId="8" state="visible" r:id="rId9"/>
    <sheet name="P2-E_S11" sheetId="9" state="visible" r:id="rId10"/>
    <sheet name="P2-F_S12" sheetId="10" state="visible" r:id="rId11"/>
    <sheet name="P3-B_S14" sheetId="11" state="visible" r:id="rId12"/>
    <sheet name="P3-D_S16" sheetId="12" state="visible" r:id="rId13"/>
    <sheet name="P3-F_S18" sheetId="13" state="visible" r:id="rId14"/>
    <sheet name="P6-B_S20" sheetId="14" state="visible" r:id="rId15"/>
    <sheet name="P6-D_S22" sheetId="15" state="visible" r:id="rId16"/>
    <sheet name="P6-E_S23" sheetId="16" state="visible" r:id="rId17"/>
    <sheet name="P6-F_S24" sheetId="17" state="visible" r:id="rId18"/>
    <sheet name="P7-A_S25" sheetId="18" state="visible" r:id="rId19"/>
    <sheet name="P7-B_S26" sheetId="19" state="visible" r:id="rId20"/>
    <sheet name="P7-D_S28" sheetId="20" state="visible" r:id="rId21"/>
    <sheet name="P7-E_S29" sheetId="21" state="visible" r:id="rId22"/>
    <sheet name="P10-A_S31" sheetId="22" state="visible" r:id="rId23"/>
    <sheet name="P10-B_S32" sheetId="23" state="visible" r:id="rId24"/>
    <sheet name="P10-D_S34" sheetId="24" state="visible" r:id="rId25"/>
    <sheet name="P10-E_S35" sheetId="25" state="visible" r:id="rId26"/>
    <sheet name="P10-F_S36" sheetId="26" state="visible" r:id="rId27"/>
  </sheets>
  <definedNames>
    <definedName function="false" hidden="false" localSheetId="0" name="_xlnm._FilterDatabase" vbProcedure="false">#REF!</definedName>
    <definedName function="false" hidden="false" localSheetId="1" name="_xlnm._FilterDatabase" vbProcedure="false">#REF!</definedName>
    <definedName function="false" hidden="false" localSheetId="2" name="_xlnm._FilterDatabase" vbProcedure="false">#REF!</definedName>
    <definedName function="false" hidden="false" localSheetId="3" name="_xlnm._FilterDatabase" vbProcedure="false">#REF!</definedName>
    <definedName function="false" hidden="false" localSheetId="4" name="_xlnm._FilterDatabase" vbProcedure="false">#REF!</definedName>
    <definedName function="false" hidden="false" localSheetId="5" name="_xlnm._FilterDatabase" vbProcedure="false">#REF!</definedName>
    <definedName function="false" hidden="false" localSheetId="6" name="_xlnm._FilterDatabase" vbProcedure="false">#REF!</definedName>
    <definedName function="false" hidden="false" localSheetId="7" name="_xlnm._FilterDatabase" vbProcedure="false">#REF!</definedName>
    <definedName function="false" hidden="false" localSheetId="8" name="_xlnm._FilterDatabase" vbProcedure="false">#REF!</definedName>
    <definedName function="false" hidden="false" localSheetId="9" name="_xlnm._FilterDatabase" vbProcedure="false">#REF!</definedName>
    <definedName function="false" hidden="false" localSheetId="10" name="_xlnm._FilterDatabase" vbProcedure="false">#REF!</definedName>
    <definedName function="false" hidden="false" localSheetId="11" name="_xlnm._FilterDatabase" vbProcedure="false">#REF!</definedName>
    <definedName function="false" hidden="false" localSheetId="12" name="_xlnm._FilterDatabase" vbProcedure="false">#REF!</definedName>
    <definedName function="false" hidden="false" localSheetId="13" name="_xlnm._FilterDatabase" vbProcedure="false">#REF!</definedName>
    <definedName function="false" hidden="false" localSheetId="14" name="_xlnm._FilterDatabase" vbProcedure="false">#REF!</definedName>
    <definedName function="false" hidden="false" localSheetId="15" name="_xlnm._FilterDatabase" vbProcedure="false">#REF!</definedName>
    <definedName function="false" hidden="false" localSheetId="16" name="_xlnm._FilterDatabase" vbProcedure="false">#REF!</definedName>
    <definedName function="false" hidden="false" localSheetId="17" name="_xlnm._FilterDatabase" vbProcedure="false">#REF!</definedName>
    <definedName function="false" hidden="false" localSheetId="18" name="_xlnm._FilterDatabase" vbProcedure="false">#REF!</definedName>
    <definedName function="false" hidden="false" localSheetId="19" name="_xlnm._FilterDatabase" vbProcedure="false">#REF!</definedName>
    <definedName function="false" hidden="false" localSheetId="20" name="_xlnm._FilterDatabase" vbProcedure="false">#REF!</definedName>
    <definedName function="false" hidden="false" localSheetId="21" name="_xlnm._FilterDatabase" vbProcedure="false">#REF!</definedName>
    <definedName function="false" hidden="false" localSheetId="22" name="_xlnm._FilterDatabase" vbProcedure="false">#REF!</definedName>
    <definedName function="false" hidden="false" localSheetId="23" name="_xlnm._FilterDatabase" vbProcedure="false">#REF!</definedName>
    <definedName function="false" hidden="false" localSheetId="24" name="_xlnm._FilterDatabase" vbProcedure="false">#REF!</definedName>
    <definedName function="false" hidden="false" localSheetId="25" name="_xlnm._FilterDatabase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<sst xmlns="http://schemas.openxmlformats.org/spreadsheetml/2006/main" count="12525" uniqueCount="199">
  <si>
    <t xml:space="preserve">sCPD9dFCS</t>
  </si>
  <si>
    <t xml:space="preserve">sCPD10</t>
  </si>
  <si>
    <t xml:space="preserve">sCPD11</t>
  </si>
  <si>
    <t xml:space="preserve">sCPD12</t>
  </si>
  <si>
    <t xml:space="preserve">sCPD13</t>
  </si>
  <si>
    <t xml:space="preserve">sCPD14</t>
  </si>
  <si>
    <t xml:space="preserve">sCPD15</t>
  </si>
  <si>
    <t xml:space="preserve">sCPD16</t>
  </si>
  <si>
    <t xml:space="preserve">sCPD17</t>
  </si>
  <si>
    <t xml:space="preserve">sCPD18</t>
  </si>
  <si>
    <t xml:space="preserve">Mapping</t>
  </si>
  <si>
    <t xml:space="preserve">SNPs</t>
  </si>
  <si>
    <t xml:space="preserve">50% Cutoff:</t>
  </si>
  <si>
    <t xml:space="preserve">sCPD9dFCS </t>
  </si>
  <si>
    <t xml:space="preserve">10% Cutoff:</t>
  </si>
  <si>
    <t xml:space="preserve">Total Reads</t>
  </si>
  <si>
    <t xml:space="preserve">Secondary</t>
  </si>
  <si>
    <t xml:space="preserve">Supplementary</t>
  </si>
  <si>
    <t xml:space="preserve">Duplicates</t>
  </si>
  <si>
    <t xml:space="preserve">Mapped Reads</t>
  </si>
  <si>
    <t xml:space="preserve">Mapped Reads (%)</t>
  </si>
  <si>
    <t xml:space="preserve">5,03</t>
  </si>
  <si>
    <t xml:space="preserve">Paired in Sequencing</t>
  </si>
  <si>
    <t xml:space="preserve">Properly Paired</t>
  </si>
  <si>
    <t xml:space="preserve">Properly Paired (%)</t>
  </si>
  <si>
    <t xml:space="preserve">4,63</t>
  </si>
  <si>
    <t xml:space="preserve">Mapped Pairs</t>
  </si>
  <si>
    <t xml:space="preserve">Singletons</t>
  </si>
  <si>
    <t xml:space="preserve">Singletons (%)</t>
  </si>
  <si>
    <t xml:space="preserve">0,33</t>
  </si>
  <si>
    <t xml:space="preserve">Average Depth</t>
  </si>
  <si>
    <t xml:space="preserve">mapping quality: 5; coverage: 0; pvar 0.001</t>
  </si>
  <si>
    <t xml:space="preserve">POS</t>
  </si>
  <si>
    <t xml:space="preserve">LABEL</t>
  </si>
  <si>
    <t xml:space="preserve">DEPTH</t>
  </si>
  <si>
    <t xml:space="preserve">REF</t>
  </si>
  <si>
    <t xml:space="preserve">NR OF READS</t>
  </si>
  <si>
    <t xml:space="preserve">READ %</t>
  </si>
  <si>
    <t xml:space="preserve">ALT</t>
  </si>
  <si>
    <t xml:space="preserve">QUAL</t>
  </si>
  <si>
    <t xml:space="preserve">C</t>
  </si>
  <si>
    <t xml:space="preserve">T</t>
  </si>
  <si>
    <t xml:space="preserve">G</t>
  </si>
  <si>
    <t xml:space="preserve">A</t>
  </si>
  <si>
    <t xml:space="preserve">GCC</t>
  </si>
  <si>
    <t xml:space="preserve">ACA</t>
  </si>
  <si>
    <t xml:space="preserve">TATAGGGT</t>
  </si>
  <si>
    <t xml:space="preserve">GATTGGAC</t>
  </si>
  <si>
    <t xml:space="preserve">AGA</t>
  </si>
  <si>
    <t xml:space="preserve">CGT</t>
  </si>
  <si>
    <t xml:space="preserve">ATTCGAACTC</t>
  </si>
  <si>
    <t xml:space="preserve">TTTTGAATTA</t>
  </si>
  <si>
    <t xml:space="preserve">ATAT</t>
  </si>
  <si>
    <t xml:space="preserve">TTAC</t>
  </si>
  <si>
    <t xml:space="preserve">CCA</t>
  </si>
  <si>
    <t xml:space="preserve">TCG</t>
  </si>
  <si>
    <t xml:space="preserve">GCAC</t>
  </si>
  <si>
    <t xml:space="preserve">ACAA</t>
  </si>
  <si>
    <t xml:space="preserve">GGG</t>
  </si>
  <si>
    <t xml:space="preserve">AAC</t>
  </si>
  <si>
    <t xml:space="preserve">GGAGAACGCAG</t>
  </si>
  <si>
    <t xml:space="preserve">GT</t>
  </si>
  <si>
    <t xml:space="preserve">7,35</t>
  </si>
  <si>
    <t xml:space="preserve">6,96</t>
  </si>
  <si>
    <t xml:space="preserve">0,30</t>
  </si>
  <si>
    <t xml:space="preserve">CTT</t>
  </si>
  <si>
    <t xml:space="preserve">TTA</t>
  </si>
  <si>
    <t xml:space="preserve">6,17</t>
  </si>
  <si>
    <t xml:space="preserve">5,62</t>
  </si>
  <si>
    <t xml:space="preserve">0,49</t>
  </si>
  <si>
    <t xml:space="preserve">GAAT</t>
  </si>
  <si>
    <t xml:space="preserve">AAAC</t>
  </si>
  <si>
    <t xml:space="preserve">TCAT</t>
  </si>
  <si>
    <t xml:space="preserve">ACAC</t>
  </si>
  <si>
    <t xml:space="preserve">61,86</t>
  </si>
  <si>
    <t xml:space="preserve">61,24</t>
  </si>
  <si>
    <t xml:space="preserve">0,26</t>
  </si>
  <si>
    <t xml:space="preserve">TATTACTGACGCT</t>
  </si>
  <si>
    <t xml:space="preserve">CATAACAGATGCG</t>
  </si>
  <si>
    <t xml:space="preserve">CGCAGGA</t>
  </si>
  <si>
    <t xml:space="preserve">TGCTGGT</t>
  </si>
  <si>
    <t xml:space="preserve">ATCC</t>
  </si>
  <si>
    <t xml:space="preserve">TAGT</t>
  </si>
  <si>
    <t xml:space="preserve">TAAG</t>
  </si>
  <si>
    <t xml:space="preserve">AAAA</t>
  </si>
  <si>
    <t xml:space="preserve">CGAT</t>
  </si>
  <si>
    <t xml:space="preserve">TGAC</t>
  </si>
  <si>
    <t xml:space="preserve">TTGATTATA</t>
  </si>
  <si>
    <t xml:space="preserve">CTTATAATT</t>
  </si>
  <si>
    <t xml:space="preserve">RPR=2</t>
  </si>
  <si>
    <t xml:space="preserve">RUN=1</t>
  </si>
  <si>
    <t xml:space="preserve">TGAT</t>
  </si>
  <si>
    <t xml:space="preserve">32,38</t>
  </si>
  <si>
    <t xml:space="preserve">31,62</t>
  </si>
  <si>
    <t xml:space="preserve">0,39</t>
  </si>
  <si>
    <t xml:space="preserve">AT</t>
  </si>
  <si>
    <t xml:space="preserve">GC</t>
  </si>
  <si>
    <t xml:space="preserve">GTTAGGCGGA</t>
  </si>
  <si>
    <t xml:space="preserve">TCTTGGAGGT</t>
  </si>
  <si>
    <t xml:space="preserve">TGCGATT</t>
  </si>
  <si>
    <t xml:space="preserve">GGCTATA</t>
  </si>
  <si>
    <t xml:space="preserve">TACC</t>
  </si>
  <si>
    <t xml:space="preserve">AACA</t>
  </si>
  <si>
    <t xml:space="preserve">AG</t>
  </si>
  <si>
    <t xml:space="preserve">TC</t>
  </si>
  <si>
    <t xml:space="preserve">52,84</t>
  </si>
  <si>
    <t xml:space="preserve">52,04</t>
  </si>
  <si>
    <t xml:space="preserve">0,4</t>
  </si>
  <si>
    <t xml:space="preserve">TATT</t>
  </si>
  <si>
    <t xml:space="preserve">CATA</t>
  </si>
  <si>
    <t xml:space="preserve">ACAAT</t>
  </si>
  <si>
    <t xml:space="preserve">TCAAC</t>
  </si>
  <si>
    <t xml:space="preserve">CTTAATACACTTACACTTGCAGTTCCA</t>
  </si>
  <si>
    <t xml:space="preserve">TTAAACACATTAACATTAGCTGTACCC</t>
  </si>
  <si>
    <t xml:space="preserve">ATC</t>
  </si>
  <si>
    <t xml:space="preserve">ATT</t>
  </si>
  <si>
    <t xml:space="preserve">ATGCGTT</t>
  </si>
  <si>
    <t xml:space="preserve">GTGTGTG</t>
  </si>
  <si>
    <t xml:space="preserve">21,8</t>
  </si>
  <si>
    <t xml:space="preserve">21,11</t>
  </si>
  <si>
    <t xml:space="preserve">0,43</t>
  </si>
  <si>
    <t xml:space="preserve">16,18</t>
  </si>
  <si>
    <t xml:space="preserve">15,47</t>
  </si>
  <si>
    <t xml:space="preserve">0,52</t>
  </si>
  <si>
    <t xml:space="preserve">TTACTGACGCT</t>
  </si>
  <si>
    <t xml:space="preserve">TAACAGATGCG</t>
  </si>
  <si>
    <t xml:space="preserve">ATACATGTC</t>
  </si>
  <si>
    <t xml:space="preserve">72,03</t>
  </si>
  <si>
    <t xml:space="preserve">71,32</t>
  </si>
  <si>
    <t xml:space="preserve">0,18</t>
  </si>
  <si>
    <t xml:space="preserve">79,24</t>
  </si>
  <si>
    <t xml:space="preserve">78,62</t>
  </si>
  <si>
    <t xml:space="preserve">0,19</t>
  </si>
  <si>
    <t xml:space="preserve">RPR=185</t>
  </si>
  <si>
    <t xml:space="preserve">GTT</t>
  </si>
  <si>
    <t xml:space="preserve">14,01</t>
  </si>
  <si>
    <t xml:space="preserve">13,48</t>
  </si>
  <si>
    <t xml:space="preserve">0,36</t>
  </si>
  <si>
    <t xml:space="preserve">RPR=3</t>
  </si>
  <si>
    <t xml:space="preserve">GTCTGGTTTTAAGC</t>
  </si>
  <si>
    <t xml:space="preserve">GAGGC</t>
  </si>
  <si>
    <t xml:space="preserve">GAATC</t>
  </si>
  <si>
    <t xml:space="preserve">TATA</t>
  </si>
  <si>
    <t xml:space="preserve">AATT</t>
  </si>
  <si>
    <t xml:space="preserve">75,16</t>
  </si>
  <si>
    <t xml:space="preserve">71,7</t>
  </si>
  <si>
    <t xml:space="preserve">0,83</t>
  </si>
  <si>
    <t xml:space="preserve">RPR=35</t>
  </si>
  <si>
    <t xml:space="preserve">66,01</t>
  </si>
  <si>
    <t xml:space="preserve">65,43</t>
  </si>
  <si>
    <t xml:space="preserve">0,16</t>
  </si>
  <si>
    <t xml:space="preserve">TT</t>
  </si>
  <si>
    <t xml:space="preserve">52,80</t>
  </si>
  <si>
    <t xml:space="preserve">51,63</t>
  </si>
  <si>
    <t xml:space="preserve">0,23</t>
  </si>
  <si>
    <t xml:space="preserve">64,06</t>
  </si>
  <si>
    <t xml:space="preserve">63,33</t>
  </si>
  <si>
    <t xml:space="preserve">0,25</t>
  </si>
  <si>
    <t xml:space="preserve">RPR=598</t>
  </si>
  <si>
    <t xml:space="preserve">RPR=0</t>
  </si>
  <si>
    <t xml:space="preserve">68,18</t>
  </si>
  <si>
    <t xml:space="preserve">67,59</t>
  </si>
  <si>
    <t xml:space="preserve">0,22</t>
  </si>
  <si>
    <t xml:space="preserve">RPR=503</t>
  </si>
  <si>
    <t xml:space="preserve">58,60</t>
  </si>
  <si>
    <t xml:space="preserve">57,95</t>
  </si>
  <si>
    <t xml:space="preserve">RPR=712</t>
  </si>
  <si>
    <t xml:space="preserve">RPR=18</t>
  </si>
  <si>
    <t xml:space="preserve">TTTATAATT</t>
  </si>
  <si>
    <t xml:space="preserve">43,15</t>
  </si>
  <si>
    <t xml:space="preserve">41,6</t>
  </si>
  <si>
    <t xml:space="preserve">0,2</t>
  </si>
  <si>
    <t xml:space="preserve">53,99</t>
  </si>
  <si>
    <t xml:space="preserve">52,23</t>
  </si>
  <si>
    <t xml:space="preserve">59,81</t>
  </si>
  <si>
    <t xml:space="preserve">59,35</t>
  </si>
  <si>
    <t xml:space="preserve">RPR=434</t>
  </si>
  <si>
    <t xml:space="preserve">62,25</t>
  </si>
  <si>
    <t xml:space="preserve">61,38</t>
  </si>
  <si>
    <t xml:space="preserve">RPR=623</t>
  </si>
  <si>
    <t xml:space="preserve">42,14</t>
  </si>
  <si>
    <t xml:space="preserve">41,64</t>
  </si>
  <si>
    <t xml:space="preserve">RPR=328</t>
  </si>
  <si>
    <t xml:space="preserve">ATACATGTCTC</t>
  </si>
  <si>
    <t xml:space="preserve">ATCTT</t>
  </si>
  <si>
    <t xml:space="preserve">53,6</t>
  </si>
  <si>
    <t xml:space="preserve">53,03</t>
  </si>
  <si>
    <t xml:space="preserve">RPR=156</t>
  </si>
  <si>
    <t xml:space="preserve">82,29</t>
  </si>
  <si>
    <t xml:space="preserve">81,78</t>
  </si>
  <si>
    <t xml:space="preserve">80,47</t>
  </si>
  <si>
    <t xml:space="preserve">78,82</t>
  </si>
  <si>
    <t xml:space="preserve">AC</t>
  </si>
  <si>
    <t xml:space="preserve">74,34</t>
  </si>
  <si>
    <t xml:space="preserve">73,55</t>
  </si>
  <si>
    <t xml:space="preserve">0,17</t>
  </si>
  <si>
    <t xml:space="preserve">TACTGACGCT</t>
  </si>
  <si>
    <t xml:space="preserve">AACAGATGCG</t>
  </si>
  <si>
    <t xml:space="preserve">RPR=396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</si>
</sst>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%"/>
    <numFmt numFmtId="166" formatCode="General"/>
    <numFmt numFmtId="167" formatCode="0.00"/>
  </numFmts>
  <fonts count="1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Calibri"/>
      <family val="0"/>
      <charset val="1"/>
    </font>
    <font>
      <sz val="9"/>
      <color rgb="FFFFFFFF"/>
      <name val="Calibri"/>
      <family val="0"/>
      <charset val="1"/>
    </font>
    <font>
      <b val="true"/>
      <sz val="9"/>
      <color rgb="FF000000"/>
      <name val="Calibri"/>
      <family val="0"/>
      <charset val="1"/>
    </font>
    <font>
      <sz val="9"/>
      <color rgb="FF000000"/>
      <name val="Calibri"/>
      <family val="2"/>
      <charset val="1"/>
    </font>
    <font>
      <b val="true"/>
      <sz val="9"/>
      <color rgb="FFFFFFFF"/>
      <name val="Calibri"/>
      <family val="0"/>
      <charset val="1"/>
    </font>
    <font>
      <sz val="9"/>
      <name val="Calibri"/>
      <family val="2"/>
      <charset val="1"/>
    </font>
    <font>
      <sz val="9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sz val="10"/>
      <color rgb="FF00000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333F4F"/>
        <bgColor rgb="FF333300"/>
      </patternFill>
    </fill>
    <fill>
      <patternFill patternType="solid">
        <fgColor rgb="FF2F5597"/>
        <bgColor rgb="FF333F4F"/>
      </patternFill>
    </fill>
    <fill>
      <patternFill patternType="solid">
        <fgColor rgb="FFDBDBDB"/>
        <bgColor rgb="FFB4C7E7"/>
      </patternFill>
    </fill>
    <fill>
      <patternFill patternType="solid">
        <fgColor rgb="FFB4C7E7"/>
        <bgColor rgb="FF9DC3E6"/>
      </patternFill>
    </fill>
    <fill>
      <patternFill patternType="solid">
        <fgColor rgb="FF9DC3E6"/>
        <bgColor rgb="FFB4C7E7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DBDBDB"/>
      </left>
      <right/>
      <top style="thin">
        <color rgb="FFDBDBDB"/>
      </top>
      <bottom style="thin">
        <color rgb="FFDBDBDB"/>
      </bottom>
      <diagonal/>
    </border>
    <border diagonalUp="false" diagonalDown="false">
      <left/>
      <right style="thin">
        <color rgb="FF2F5597"/>
      </right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5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E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B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2F5597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6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12" activeCellId="0" sqref="A212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78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81</v>
      </c>
    </row>
    <row r="7" customFormat="false" ht="12.8" hidden="false" customHeight="false" outlineLevel="0" collapsed="false">
      <c r="A7" s="7" t="s">
        <v>15</v>
      </c>
      <c r="B7" s="7"/>
      <c r="C7" s="5" t="n">
        <v>913719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521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45983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21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913198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42274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25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42484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2978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29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270.868</v>
      </c>
    </row>
    <row r="22" customFormat="false" ht="12.8" hidden="false" customHeight="false" outlineLevel="0" collapsed="false">
      <c r="A22" s="11" t="s">
        <v>31</v>
      </c>
    </row>
    <row r="24" customFormat="fals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</row>
    <row r="26" customFormat="fals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</row>
    <row r="27" customFormat="fals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131</v>
      </c>
      <c r="D27" s="17" t="s">
        <v>40</v>
      </c>
      <c r="E27" s="17" t="n">
        <v>0</v>
      </c>
      <c r="F27" s="19" t="n">
        <f aca="false">(E27*100)/$C27</f>
        <v>0</v>
      </c>
      <c r="G27" s="17" t="s">
        <v>41</v>
      </c>
      <c r="H27" s="17" t="n">
        <v>131</v>
      </c>
      <c r="I27" s="19" t="n">
        <f aca="false">(H27*100)/$C27</f>
        <v>100</v>
      </c>
      <c r="J27" s="17" t="n">
        <v>3872.36</v>
      </c>
    </row>
    <row r="28" customFormat="fals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173</v>
      </c>
      <c r="D28" s="17" t="s">
        <v>40</v>
      </c>
      <c r="E28" s="17" t="n">
        <v>0</v>
      </c>
      <c r="F28" s="19" t="n">
        <f aca="false">(E28*100)/$C28</f>
        <v>0</v>
      </c>
      <c r="G28" s="17" t="s">
        <v>41</v>
      </c>
      <c r="H28" s="17" t="n">
        <v>173</v>
      </c>
      <c r="I28" s="19" t="n">
        <f aca="false">(H28*100)/$C28</f>
        <v>100</v>
      </c>
      <c r="J28" s="17" t="n">
        <v>5508.57</v>
      </c>
    </row>
    <row r="29" customFormat="fals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286</v>
      </c>
      <c r="D29" s="17" t="s">
        <v>41</v>
      </c>
      <c r="E29" s="17" t="n">
        <v>5</v>
      </c>
      <c r="F29" s="19" t="n">
        <f aca="false">(E29*100)/$C29</f>
        <v>1.74825174825175</v>
      </c>
      <c r="G29" s="17" t="s">
        <v>42</v>
      </c>
      <c r="H29" s="17" t="n">
        <v>281</v>
      </c>
      <c r="I29" s="19" t="n">
        <f aca="false">(H29*100)/$C29</f>
        <v>98.2517482517483</v>
      </c>
      <c r="J29" s="17" t="n">
        <v>8967.04</v>
      </c>
    </row>
    <row r="30" customFormat="fals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200</v>
      </c>
      <c r="D30" s="17" t="s">
        <v>40</v>
      </c>
      <c r="E30" s="17" t="n">
        <v>0</v>
      </c>
      <c r="F30" s="19" t="n">
        <f aca="false">(E30*100)/$C30</f>
        <v>0</v>
      </c>
      <c r="G30" s="17" t="s">
        <v>41</v>
      </c>
      <c r="H30" s="17" t="n">
        <v>200</v>
      </c>
      <c r="I30" s="19" t="n">
        <f aca="false">(H30*100)/$C30</f>
        <v>100</v>
      </c>
      <c r="J30" s="17" t="n">
        <v>6447.7</v>
      </c>
    </row>
    <row r="31" customFormat="fals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231</v>
      </c>
      <c r="D31" s="17" t="s">
        <v>40</v>
      </c>
      <c r="E31" s="17" t="n">
        <v>0</v>
      </c>
      <c r="F31" s="19" t="n">
        <f aca="false">(E31*100)/$C31</f>
        <v>0</v>
      </c>
      <c r="G31" s="17" t="s">
        <v>41</v>
      </c>
      <c r="H31" s="17" t="n">
        <v>231</v>
      </c>
      <c r="I31" s="19" t="n">
        <f aca="false">(H31*100)/$C31</f>
        <v>100</v>
      </c>
      <c r="J31" s="17" t="n">
        <v>7594.83</v>
      </c>
    </row>
    <row r="32" customFormat="fals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217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217</v>
      </c>
      <c r="I32" s="19" t="n">
        <f aca="false">(H32*100)/$C32</f>
        <v>100</v>
      </c>
      <c r="J32" s="17" t="n">
        <v>7025.29</v>
      </c>
    </row>
    <row r="33" customFormat="fals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261</v>
      </c>
      <c r="D33" s="17" t="s">
        <v>42</v>
      </c>
      <c r="E33" s="17" t="n">
        <v>2</v>
      </c>
      <c r="F33" s="19" t="n">
        <f aca="false">(E33*100)/$C33</f>
        <v>0.766283524904215</v>
      </c>
      <c r="G33" s="17" t="s">
        <v>43</v>
      </c>
      <c r="H33" s="17" t="n">
        <v>259</v>
      </c>
      <c r="I33" s="19" t="n">
        <f aca="false">(H33*100)/$C33</f>
        <v>99.2337164750958</v>
      </c>
      <c r="J33" s="17" t="n">
        <v>8410.76</v>
      </c>
    </row>
    <row r="34" customFormat="fals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350</v>
      </c>
      <c r="D34" s="17" t="s">
        <v>40</v>
      </c>
      <c r="E34" s="17" t="n">
        <v>2</v>
      </c>
      <c r="F34" s="19" t="n">
        <f aca="false">(E34*100)/$C34</f>
        <v>0.571428571428571</v>
      </c>
      <c r="G34" s="17" t="s">
        <v>41</v>
      </c>
      <c r="H34" s="17" t="n">
        <v>346</v>
      </c>
      <c r="I34" s="19" t="n">
        <f aca="false">(H34*100)/$C34</f>
        <v>98.8571428571429</v>
      </c>
      <c r="J34" s="17" t="n">
        <v>11282.1</v>
      </c>
    </row>
    <row r="35" customFormat="fals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239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236</v>
      </c>
      <c r="I35" s="19" t="n">
        <f aca="false">(H35*100)/$C35</f>
        <v>98.744769874477</v>
      </c>
      <c r="J35" s="17" t="n">
        <v>7753.23</v>
      </c>
    </row>
    <row r="36" customFormat="fals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240</v>
      </c>
      <c r="D36" s="17" t="s">
        <v>43</v>
      </c>
      <c r="E36" s="17" t="n">
        <v>0</v>
      </c>
      <c r="F36" s="19" t="n">
        <f aca="false">(E36*100)/$C36</f>
        <v>0</v>
      </c>
      <c r="G36" s="17" t="s">
        <v>42</v>
      </c>
      <c r="H36" s="17" t="n">
        <v>237</v>
      </c>
      <c r="I36" s="19" t="n">
        <f aca="false">(H36*100)/$C36</f>
        <v>98.75</v>
      </c>
      <c r="J36" s="17" t="n">
        <v>7372.13</v>
      </c>
    </row>
    <row r="37" customFormat="fals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244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242</v>
      </c>
      <c r="I37" s="19" t="n">
        <f aca="false">(H37*100)/$C37</f>
        <v>99.1803278688525</v>
      </c>
      <c r="J37" s="17" t="n">
        <v>7917.27</v>
      </c>
    </row>
    <row r="38" customFormat="fals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222</v>
      </c>
      <c r="D38" s="17" t="s">
        <v>40</v>
      </c>
      <c r="E38" s="17" t="n">
        <v>1</v>
      </c>
      <c r="F38" s="19" t="n">
        <f aca="false">(E38*100)/$C38</f>
        <v>0.450450450450451</v>
      </c>
      <c r="G38" s="17" t="s">
        <v>41</v>
      </c>
      <c r="H38" s="17" t="n">
        <v>219</v>
      </c>
      <c r="I38" s="19" t="n">
        <f aca="false">(H38*100)/$C38</f>
        <v>98.6486486486487</v>
      </c>
      <c r="J38" s="17" t="n">
        <v>6888.76</v>
      </c>
    </row>
    <row r="39" customFormat="fals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217</v>
      </c>
      <c r="D39" s="17" t="s">
        <v>40</v>
      </c>
      <c r="E39" s="17" t="n">
        <v>0</v>
      </c>
      <c r="F39" s="19" t="n">
        <f aca="false">(E39*100)/$C39</f>
        <v>0</v>
      </c>
      <c r="G39" s="17" t="s">
        <v>41</v>
      </c>
      <c r="H39" s="17" t="n">
        <v>217</v>
      </c>
      <c r="I39" s="19" t="n">
        <f aca="false">(H39*100)/$C39</f>
        <v>100</v>
      </c>
      <c r="J39" s="17" t="n">
        <v>7093.78</v>
      </c>
    </row>
    <row r="40" customFormat="fals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252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248</v>
      </c>
      <c r="I40" s="19" t="n">
        <f aca="false">(H40*100)/$C40</f>
        <v>98.4126984126984</v>
      </c>
      <c r="J40" s="17" t="n">
        <v>8005.36</v>
      </c>
    </row>
    <row r="41" customFormat="false" ht="12.8" hidden="false" customHeight="false" outlineLevel="0" collapsed="false">
      <c r="A41" s="17" t="n">
        <v>11296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20</v>
      </c>
      <c r="D41" s="17" t="s">
        <v>41</v>
      </c>
      <c r="E41" s="17" t="n">
        <v>3</v>
      </c>
      <c r="F41" s="19" t="n">
        <f aca="false">(E41*100)/$C41</f>
        <v>15</v>
      </c>
      <c r="G41" s="17" t="s">
        <v>42</v>
      </c>
      <c r="H41" s="17" t="n">
        <v>17</v>
      </c>
      <c r="I41" s="19" t="n">
        <f aca="false">(H41*100)/$C41</f>
        <v>85</v>
      </c>
      <c r="J41" s="17" t="n">
        <v>408.845</v>
      </c>
    </row>
    <row r="42" customFormat="false" ht="12.8" hidden="false" customHeight="false" outlineLevel="0" collapsed="false">
      <c r="A42" s="17" t="n">
        <v>11463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349</v>
      </c>
      <c r="D42" s="17" t="s">
        <v>41</v>
      </c>
      <c r="E42" s="17" t="n">
        <v>166</v>
      </c>
      <c r="F42" s="19" t="n">
        <f aca="false">(E42*100)/$C42</f>
        <v>47.5644699140401</v>
      </c>
      <c r="G42" s="17" t="s">
        <v>40</v>
      </c>
      <c r="H42" s="17" t="n">
        <v>181</v>
      </c>
      <c r="I42" s="19" t="n">
        <f aca="false">(H42*100)/$C42</f>
        <v>51.8624641833811</v>
      </c>
      <c r="J42" s="17" t="n">
        <v>4757.77</v>
      </c>
    </row>
    <row r="43" customFormat="false" ht="12.8" hidden="false" customHeight="false" outlineLevel="0" collapsed="false">
      <c r="A43" s="17" t="n">
        <v>12160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nsp8</v>
      </c>
      <c r="C43" s="17" t="n">
        <v>362</v>
      </c>
      <c r="D43" s="17" t="s">
        <v>42</v>
      </c>
      <c r="E43" s="17" t="n">
        <v>0</v>
      </c>
      <c r="F43" s="19" t="n">
        <f aca="false">(E43*100)/$C43</f>
        <v>0</v>
      </c>
      <c r="G43" s="17" t="s">
        <v>43</v>
      </c>
      <c r="H43" s="17" t="n">
        <v>361</v>
      </c>
      <c r="I43" s="19" t="n">
        <f aca="false">(H43*100)/$C43</f>
        <v>99.7237569060773</v>
      </c>
      <c r="J43" s="17" t="n">
        <v>11867.6</v>
      </c>
    </row>
    <row r="44" customFormat="false" ht="12.8" hidden="false" customHeight="false" outlineLevel="0" collapsed="false">
      <c r="A44" s="17" t="n">
        <v>12310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330</v>
      </c>
      <c r="D44" s="17" t="s">
        <v>42</v>
      </c>
      <c r="E44" s="17" t="n">
        <v>1</v>
      </c>
      <c r="F44" s="19" t="n">
        <f aca="false">(E44*100)/$C44</f>
        <v>0.303030303030303</v>
      </c>
      <c r="G44" s="17" t="s">
        <v>43</v>
      </c>
      <c r="H44" s="17" t="n">
        <v>329</v>
      </c>
      <c r="I44" s="19" t="n">
        <f aca="false">(H44*100)/$C44</f>
        <v>99.6969696969697</v>
      </c>
      <c r="J44" s="17" t="n">
        <v>10581.3</v>
      </c>
    </row>
    <row r="45" customFormat="false" ht="12.8" hidden="false" customHeight="false" outlineLevel="0" collapsed="false">
      <c r="A45" s="17" t="n">
        <v>12880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nsp9</v>
      </c>
      <c r="C45" s="17" t="n">
        <v>303</v>
      </c>
      <c r="D45" s="17" t="s">
        <v>40</v>
      </c>
      <c r="E45" s="17" t="n">
        <v>1</v>
      </c>
      <c r="F45" s="19" t="n">
        <f aca="false">(E45*100)/$C45</f>
        <v>0.33003300330033</v>
      </c>
      <c r="G45" s="17" t="s">
        <v>41</v>
      </c>
      <c r="H45" s="17" t="n">
        <v>301</v>
      </c>
      <c r="I45" s="19" t="n">
        <f aca="false">(H45*100)/$C45</f>
        <v>99.3399339933993</v>
      </c>
      <c r="J45" s="17" t="n">
        <v>9740.45</v>
      </c>
    </row>
    <row r="46" customFormat="false" ht="12.8" hidden="false" customHeight="false" outlineLevel="0" collapsed="false">
      <c r="A46" s="17" t="n">
        <v>14408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RdRp</v>
      </c>
      <c r="C46" s="17" t="n">
        <v>193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192</v>
      </c>
      <c r="I46" s="19" t="n">
        <f aca="false">(H46*100)/$C46</f>
        <v>99.4818652849741</v>
      </c>
      <c r="J46" s="17" t="n">
        <v>6163.99</v>
      </c>
    </row>
    <row r="47" customFormat="false" ht="12.8" hidden="false" customHeight="false" outlineLevel="0" collapsed="false">
      <c r="A47" s="17" t="n">
        <v>15714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252</v>
      </c>
      <c r="D47" s="17" t="s">
        <v>40</v>
      </c>
      <c r="E47" s="17" t="n">
        <v>0</v>
      </c>
      <c r="F47" s="19" t="n">
        <f aca="false">(E47*100)/$C47</f>
        <v>0</v>
      </c>
      <c r="G47" s="17" t="s">
        <v>41</v>
      </c>
      <c r="H47" s="17" t="n">
        <v>252</v>
      </c>
      <c r="I47" s="19" t="n">
        <f aca="false">(H47*100)/$C47</f>
        <v>100</v>
      </c>
      <c r="J47" s="17" t="n">
        <v>8022.22</v>
      </c>
    </row>
    <row r="48" customFormat="false" ht="12.8" hidden="false" customHeight="false" outlineLevel="0" collapsed="false">
      <c r="A48" s="17" t="n">
        <v>17410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nsp13</v>
      </c>
      <c r="C48" s="17" t="n">
        <v>291</v>
      </c>
      <c r="D48" s="17" t="s">
        <v>40</v>
      </c>
      <c r="E48" s="17" t="n">
        <v>0</v>
      </c>
      <c r="F48" s="19" t="n">
        <f aca="false">(E48*100)/$C48</f>
        <v>0</v>
      </c>
      <c r="G48" s="17" t="s">
        <v>41</v>
      </c>
      <c r="H48" s="17" t="n">
        <v>291</v>
      </c>
      <c r="I48" s="19" t="n">
        <f aca="false">(H48*100)/$C48</f>
        <v>100</v>
      </c>
      <c r="J48" s="17" t="n">
        <v>9450.51</v>
      </c>
    </row>
    <row r="49" customFormat="false" ht="12.8" hidden="false" customHeight="false" outlineLevel="0" collapsed="false">
      <c r="A49" s="17" t="n">
        <v>18163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nsp14</v>
      </c>
      <c r="C49" s="17" t="n">
        <v>199</v>
      </c>
      <c r="D49" s="17" t="s">
        <v>43</v>
      </c>
      <c r="E49" s="17" t="n">
        <v>0</v>
      </c>
      <c r="F49" s="19" t="n">
        <f aca="false">(E49*100)/$C49</f>
        <v>0</v>
      </c>
      <c r="G49" s="17" t="s">
        <v>42</v>
      </c>
      <c r="H49" s="17" t="n">
        <v>198</v>
      </c>
      <c r="I49" s="19" t="n">
        <f aca="false">(H49*100)/$C49</f>
        <v>99.4974874371859</v>
      </c>
      <c r="J49" s="17" t="n">
        <v>6265.6</v>
      </c>
    </row>
    <row r="50" customFormat="false" ht="12.8" hidden="false" customHeight="false" outlineLevel="0" collapsed="false">
      <c r="A50" s="17" t="n">
        <v>19955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nsp15</v>
      </c>
      <c r="C50" s="17" t="n">
        <v>386</v>
      </c>
      <c r="D50" s="17" t="s">
        <v>40</v>
      </c>
      <c r="E50" s="17" t="n">
        <v>0</v>
      </c>
      <c r="F50" s="19" t="n">
        <f aca="false">(E50*100)/$C50</f>
        <v>0</v>
      </c>
      <c r="G50" s="17" t="s">
        <v>41</v>
      </c>
      <c r="H50" s="17" t="n">
        <v>384</v>
      </c>
      <c r="I50" s="19" t="n">
        <f aca="false">(H50*100)/$C50</f>
        <v>99.4818652849741</v>
      </c>
      <c r="J50" s="17" t="n">
        <v>12429.6</v>
      </c>
    </row>
    <row r="51" customFormat="false" ht="12.8" hidden="false" customHeight="false" outlineLevel="0" collapsed="false">
      <c r="A51" s="17" t="n">
        <v>20055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402</v>
      </c>
      <c r="D51" s="17" t="s">
        <v>43</v>
      </c>
      <c r="E51" s="17" t="n">
        <v>1</v>
      </c>
      <c r="F51" s="19" t="n">
        <f aca="false">(E51*100)/$C51</f>
        <v>0.248756218905473</v>
      </c>
      <c r="G51" s="17" t="s">
        <v>42</v>
      </c>
      <c r="H51" s="17" t="n">
        <v>399</v>
      </c>
      <c r="I51" s="19" t="n">
        <f aca="false">(H51*100)/$C51</f>
        <v>99.2537313432836</v>
      </c>
      <c r="J51" s="17" t="n">
        <v>12782.4</v>
      </c>
    </row>
    <row r="52" customFormat="false" ht="12.8" hidden="false" customHeight="false" outlineLevel="0" collapsed="false">
      <c r="A52" s="17" t="n">
        <v>20361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nsp15/sCPD9</v>
      </c>
      <c r="C52" s="17" t="n">
        <v>173</v>
      </c>
      <c r="D52" s="17" t="s">
        <v>42</v>
      </c>
      <c r="E52" s="17" t="n">
        <v>0</v>
      </c>
      <c r="F52" s="19" t="n">
        <f aca="false">(E52*100)/$C52</f>
        <v>0</v>
      </c>
      <c r="G52" s="17" t="s">
        <v>41</v>
      </c>
      <c r="H52" s="17" t="n">
        <v>173</v>
      </c>
      <c r="I52" s="19" t="n">
        <f aca="false">(H52*100)/$C52</f>
        <v>100</v>
      </c>
      <c r="J52" s="17" t="n">
        <v>5311.35</v>
      </c>
    </row>
    <row r="53" customFormat="false" ht="12.8" hidden="false" customHeight="false" outlineLevel="0" collapsed="false">
      <c r="A53" s="17" t="n">
        <v>20368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26</v>
      </c>
      <c r="D53" s="17" t="s">
        <v>41</v>
      </c>
      <c r="E53" s="17" t="n">
        <v>0</v>
      </c>
      <c r="F53" s="19" t="n">
        <f aca="false">(E53*100)/$C53</f>
        <v>0</v>
      </c>
      <c r="G53" s="17" t="s">
        <v>40</v>
      </c>
      <c r="H53" s="17" t="n">
        <v>24</v>
      </c>
      <c r="I53" s="19" t="n">
        <f aca="false">(H53*100)/$C53</f>
        <v>92.3076923076923</v>
      </c>
      <c r="J53" s="17" t="n">
        <v>743.834</v>
      </c>
    </row>
    <row r="54" customFormat="false" ht="12.8" hidden="false" customHeight="false" outlineLevel="0" collapsed="false">
      <c r="A54" s="17" t="n">
        <v>20373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22</v>
      </c>
      <c r="D54" s="17" t="s">
        <v>46</v>
      </c>
      <c r="E54" s="17" t="n">
        <v>0</v>
      </c>
      <c r="F54" s="19" t="n">
        <f aca="false">(E54*100)/$C54</f>
        <v>0</v>
      </c>
      <c r="G54" s="17" t="s">
        <v>47</v>
      </c>
      <c r="H54" s="17" t="n">
        <v>21</v>
      </c>
      <c r="I54" s="19" t="n">
        <f aca="false">(H54*100)/$C54</f>
        <v>95.4545454545455</v>
      </c>
      <c r="J54" s="17" t="n">
        <v>613.871</v>
      </c>
    </row>
    <row r="55" customFormat="false" ht="12.8" hidden="false" customHeight="false" outlineLevel="0" collapsed="false">
      <c r="A55" s="17" t="n">
        <v>20389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22</v>
      </c>
      <c r="D55" s="17" t="s">
        <v>48</v>
      </c>
      <c r="E55" s="17" t="n">
        <v>0</v>
      </c>
      <c r="F55" s="19" t="n">
        <f aca="false">(E55*100)/$C55</f>
        <v>0</v>
      </c>
      <c r="G55" s="17" t="s">
        <v>49</v>
      </c>
      <c r="H55" s="17" t="n">
        <v>22</v>
      </c>
      <c r="I55" s="19" t="n">
        <f aca="false">(H55*100)/$C55</f>
        <v>100</v>
      </c>
      <c r="J55" s="17" t="n">
        <v>645.443</v>
      </c>
    </row>
    <row r="56" customFormat="false" ht="12.8" hidden="false" customHeight="false" outlineLevel="0" collapsed="false">
      <c r="A56" s="17" t="n">
        <v>20397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22</v>
      </c>
      <c r="D56" s="17" t="s">
        <v>43</v>
      </c>
      <c r="E56" s="17" t="n">
        <v>0</v>
      </c>
      <c r="F56" s="19" t="n">
        <f aca="false">(E56*100)/$C56</f>
        <v>0</v>
      </c>
      <c r="G56" s="17" t="s">
        <v>42</v>
      </c>
      <c r="H56" s="17" t="n">
        <v>22</v>
      </c>
      <c r="I56" s="19" t="n">
        <f aca="false">(H56*100)/$C56</f>
        <v>100</v>
      </c>
      <c r="J56" s="17" t="n">
        <v>632.78</v>
      </c>
    </row>
    <row r="57" customFormat="false" ht="12.8" hidden="false" customHeight="false" outlineLevel="0" collapsed="false">
      <c r="A57" s="17" t="n">
        <v>20406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21</v>
      </c>
      <c r="D57" s="17" t="s">
        <v>50</v>
      </c>
      <c r="E57" s="17" t="n">
        <v>0</v>
      </c>
      <c r="F57" s="19" t="n">
        <f aca="false">(E57*100)/$C57</f>
        <v>0</v>
      </c>
      <c r="G57" s="17" t="s">
        <v>51</v>
      </c>
      <c r="H57" s="17" t="n">
        <v>21</v>
      </c>
      <c r="I57" s="19" t="n">
        <f aca="false">(H57*100)/$C57</f>
        <v>100</v>
      </c>
      <c r="J57" s="17" t="n">
        <v>613.687</v>
      </c>
    </row>
    <row r="58" customFormat="false" ht="12.8" hidden="false" customHeight="false" outlineLevel="0" collapsed="false">
      <c r="A58" s="17" t="n">
        <v>20421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21</v>
      </c>
      <c r="D58" s="17" t="s">
        <v>40</v>
      </c>
      <c r="E58" s="17" t="n">
        <v>0</v>
      </c>
      <c r="F58" s="19" t="n">
        <f aca="false">(E58*100)/$C58</f>
        <v>0</v>
      </c>
      <c r="G58" s="17" t="s">
        <v>41</v>
      </c>
      <c r="H58" s="17" t="n">
        <v>21</v>
      </c>
      <c r="I58" s="19" t="n">
        <f aca="false">(H58*100)/$C58</f>
        <v>100</v>
      </c>
      <c r="J58" s="17" t="n">
        <v>619.078</v>
      </c>
    </row>
    <row r="59" customFormat="false" ht="12.8" hidden="false" customHeight="false" outlineLevel="0" collapsed="false">
      <c r="A59" s="17" t="n">
        <v>20427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21</v>
      </c>
      <c r="D59" s="17" t="s">
        <v>43</v>
      </c>
      <c r="E59" s="17" t="n">
        <v>0</v>
      </c>
      <c r="F59" s="19" t="n">
        <f aca="false">(E59*100)/$C59</f>
        <v>0</v>
      </c>
      <c r="G59" s="17" t="s">
        <v>41</v>
      </c>
      <c r="H59" s="17" t="n">
        <v>21</v>
      </c>
      <c r="I59" s="19" t="n">
        <f aca="false">(H59*100)/$C59</f>
        <v>100</v>
      </c>
      <c r="J59" s="17" t="n">
        <v>628.101</v>
      </c>
    </row>
    <row r="60" customFormat="false" ht="12.8" hidden="false" customHeight="false" outlineLevel="0" collapsed="false">
      <c r="A60" s="17" t="n">
        <v>20436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19</v>
      </c>
      <c r="D60" s="17" t="s">
        <v>41</v>
      </c>
      <c r="E60" s="17" t="n">
        <v>0</v>
      </c>
      <c r="F60" s="19" t="n">
        <f aca="false">(E60*100)/$C60</f>
        <v>0</v>
      </c>
      <c r="G60" s="17" t="s">
        <v>40</v>
      </c>
      <c r="H60" s="17" t="n">
        <v>19</v>
      </c>
      <c r="I60" s="19" t="n">
        <f aca="false">(H60*100)/$C60</f>
        <v>100</v>
      </c>
      <c r="J60" s="17" t="n">
        <v>533.172</v>
      </c>
    </row>
    <row r="61" customFormat="false" ht="12.8" hidden="false" customHeight="false" outlineLevel="0" collapsed="false">
      <c r="A61" s="17" t="n">
        <v>20442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11</v>
      </c>
      <c r="D61" s="17" t="s">
        <v>42</v>
      </c>
      <c r="E61" s="17" t="n">
        <v>1</v>
      </c>
      <c r="F61" s="19" t="n">
        <f aca="false">(E61*100)/$C61</f>
        <v>9.09090909090909</v>
      </c>
      <c r="G61" s="17" t="s">
        <v>43</v>
      </c>
      <c r="H61" s="17" t="n">
        <v>10</v>
      </c>
      <c r="I61" s="19" t="n">
        <f aca="false">(H61*100)/$C61</f>
        <v>90.9090909090909</v>
      </c>
      <c r="J61" s="17" t="n">
        <v>267.442</v>
      </c>
    </row>
    <row r="62" customFormat="false" ht="12.8" hidden="false" customHeight="false" outlineLevel="0" collapsed="false">
      <c r="A62" s="17" t="n">
        <v>20655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20</v>
      </c>
      <c r="D62" s="17" t="s">
        <v>42</v>
      </c>
      <c r="E62" s="17" t="n">
        <v>0</v>
      </c>
      <c r="F62" s="19" t="n">
        <f aca="false">(E62*100)/$C62</f>
        <v>0</v>
      </c>
      <c r="G62" s="17" t="s">
        <v>43</v>
      </c>
      <c r="H62" s="17" t="n">
        <v>20</v>
      </c>
      <c r="I62" s="19" t="n">
        <f aca="false">(H62*100)/$C62</f>
        <v>100</v>
      </c>
      <c r="J62" s="17" t="n">
        <v>528.908</v>
      </c>
    </row>
    <row r="63" customFormat="false" ht="12.8" hidden="false" customHeight="false" outlineLevel="0" collapsed="false">
      <c r="A63" s="17" t="n">
        <v>20670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nsp16/sCPD9</v>
      </c>
      <c r="C63" s="17" t="n">
        <v>20</v>
      </c>
      <c r="D63" s="17" t="s">
        <v>41</v>
      </c>
      <c r="E63" s="17" t="n">
        <v>0</v>
      </c>
      <c r="F63" s="19" t="n">
        <f aca="false">(E63*100)/$C63</f>
        <v>0</v>
      </c>
      <c r="G63" s="17" t="s">
        <v>42</v>
      </c>
      <c r="H63" s="17" t="n">
        <v>20</v>
      </c>
      <c r="I63" s="19" t="n">
        <f aca="false">(H63*100)/$C63</f>
        <v>100</v>
      </c>
      <c r="J63" s="17" t="n">
        <v>552.736</v>
      </c>
    </row>
    <row r="64" customFormat="false" ht="12.8" hidden="false" customHeight="false" outlineLevel="0" collapsed="false">
      <c r="A64" s="17" t="n">
        <v>20679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nsp16/sCPD9</v>
      </c>
      <c r="C64" s="17" t="n">
        <v>18</v>
      </c>
      <c r="D64" s="17" t="s">
        <v>40</v>
      </c>
      <c r="E64" s="17" t="n">
        <v>0</v>
      </c>
      <c r="F64" s="19" t="n">
        <f aca="false">(E64*100)/$C64</f>
        <v>0</v>
      </c>
      <c r="G64" s="17" t="s">
        <v>42</v>
      </c>
      <c r="H64" s="17" t="n">
        <v>18</v>
      </c>
      <c r="I64" s="19" t="n">
        <f aca="false">(H64*100)/$C64</f>
        <v>100</v>
      </c>
      <c r="J64" s="17" t="n">
        <v>504.833</v>
      </c>
    </row>
    <row r="65" customFormat="false" ht="12.8" hidden="false" customHeight="false" outlineLevel="0" collapsed="false">
      <c r="A65" s="17" t="n">
        <v>20685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nsp16/sCPD9</v>
      </c>
      <c r="C65" s="17" t="n">
        <v>18</v>
      </c>
      <c r="D65" s="17" t="s">
        <v>40</v>
      </c>
      <c r="E65" s="17" t="n">
        <v>2</v>
      </c>
      <c r="F65" s="19" t="n">
        <f aca="false">(E65*100)/$C65</f>
        <v>11.1111111111111</v>
      </c>
      <c r="G65" s="17" t="s">
        <v>41</v>
      </c>
      <c r="H65" s="17" t="n">
        <v>16</v>
      </c>
      <c r="I65" s="19" t="n">
        <f aca="false">(H65*100)/$C65</f>
        <v>88.8888888888889</v>
      </c>
      <c r="J65" s="17" t="n">
        <v>349.427</v>
      </c>
    </row>
    <row r="66" customFormat="false" ht="12.8" hidden="false" customHeight="false" outlineLevel="0" collapsed="false">
      <c r="A66" s="17" t="n">
        <v>20700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nsp16/sCPD9</v>
      </c>
      <c r="C66" s="17" t="n">
        <v>15</v>
      </c>
      <c r="D66" s="17" t="s">
        <v>52</v>
      </c>
      <c r="E66" s="17" t="n">
        <v>0</v>
      </c>
      <c r="F66" s="19" t="n">
        <f aca="false">(E66*100)/$C66</f>
        <v>0</v>
      </c>
      <c r="G66" s="17" t="s">
        <v>53</v>
      </c>
      <c r="H66" s="17" t="n">
        <v>15</v>
      </c>
      <c r="I66" s="19" t="n">
        <f aca="false">(H66*100)/$C66</f>
        <v>100</v>
      </c>
      <c r="J66" s="17" t="n">
        <v>372.46</v>
      </c>
    </row>
    <row r="67" customFormat="false" ht="12.8" hidden="false" customHeight="false" outlineLevel="0" collapsed="false">
      <c r="A67" s="17" t="n">
        <v>21618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Spike-dFCS</v>
      </c>
      <c r="C67" s="17" t="n">
        <v>228</v>
      </c>
      <c r="D67" s="17" t="s">
        <v>40</v>
      </c>
      <c r="E67" s="17" t="n">
        <v>0</v>
      </c>
      <c r="F67" s="19" t="n">
        <f aca="false">(E67*100)/$C67</f>
        <v>0</v>
      </c>
      <c r="G67" s="17" t="s">
        <v>41</v>
      </c>
      <c r="H67" s="17" t="n">
        <v>227</v>
      </c>
      <c r="I67" s="19" t="n">
        <f aca="false">(H67*100)/$C67</f>
        <v>99.5614035087719</v>
      </c>
      <c r="J67" s="17" t="n">
        <v>7349.49</v>
      </c>
    </row>
    <row r="68" customFormat="false" ht="12.8" hidden="false" customHeight="false" outlineLevel="0" collapsed="false">
      <c r="A68" s="17" t="n">
        <v>21987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Spike-dFCS</v>
      </c>
      <c r="C68" s="17" t="n">
        <v>215</v>
      </c>
      <c r="D68" s="17" t="s">
        <v>42</v>
      </c>
      <c r="E68" s="17" t="n">
        <v>1</v>
      </c>
      <c r="F68" s="19" t="n">
        <f aca="false">(E68*100)/$C68</f>
        <v>0.465116279069767</v>
      </c>
      <c r="G68" s="17" t="s">
        <v>43</v>
      </c>
      <c r="H68" s="17" t="n">
        <v>214</v>
      </c>
      <c r="I68" s="19" t="n">
        <f aca="false">(H68*100)/$C68</f>
        <v>99.5348837209302</v>
      </c>
      <c r="J68" s="17" t="n">
        <v>6709.52</v>
      </c>
    </row>
    <row r="69" customFormat="false" ht="12.8" hidden="false" customHeight="false" outlineLevel="0" collapsed="false">
      <c r="A69" s="17" t="n">
        <v>22200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Spike-dFCS</v>
      </c>
      <c r="C69" s="17" t="n">
        <v>203</v>
      </c>
      <c r="D69" s="17" t="s">
        <v>41</v>
      </c>
      <c r="E69" s="17" t="n">
        <v>2</v>
      </c>
      <c r="F69" s="19" t="n">
        <f aca="false">(E69*100)/$C69</f>
        <v>0.985221674876847</v>
      </c>
      <c r="G69" s="17" t="s">
        <v>42</v>
      </c>
      <c r="H69" s="17" t="n">
        <v>200</v>
      </c>
      <c r="I69" s="19" t="n">
        <f aca="false">(H69*100)/$C69</f>
        <v>98.5221674876847</v>
      </c>
      <c r="J69" s="17" t="n">
        <v>6313.23</v>
      </c>
    </row>
    <row r="70" customFormat="false" ht="12.8" hidden="false" customHeight="false" outlineLevel="0" collapsed="false">
      <c r="A70" s="17" t="n">
        <v>22578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Spike-dFCS</v>
      </c>
      <c r="C70" s="17" t="n">
        <v>276</v>
      </c>
      <c r="D70" s="17" t="s">
        <v>42</v>
      </c>
      <c r="E70" s="17" t="n">
        <v>0</v>
      </c>
      <c r="F70" s="19" t="n">
        <f aca="false">(E70*100)/$C70</f>
        <v>0</v>
      </c>
      <c r="G70" s="17" t="s">
        <v>43</v>
      </c>
      <c r="H70" s="17" t="n">
        <v>276</v>
      </c>
      <c r="I70" s="19" t="n">
        <f aca="false">(H70*100)/$C70</f>
        <v>100</v>
      </c>
      <c r="J70" s="17" t="n">
        <v>8861.09</v>
      </c>
    </row>
    <row r="71" customFormat="false" ht="12.8" hidden="false" customHeight="false" outlineLevel="0" collapsed="false">
      <c r="A71" s="17" t="n">
        <v>22674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Spike-dFCS</v>
      </c>
      <c r="C71" s="17" t="n">
        <v>260</v>
      </c>
      <c r="D71" s="17" t="s">
        <v>40</v>
      </c>
      <c r="E71" s="17" t="n">
        <v>0</v>
      </c>
      <c r="F71" s="19" t="n">
        <f aca="false">(E71*100)/$C71</f>
        <v>0</v>
      </c>
      <c r="G71" s="17" t="s">
        <v>41</v>
      </c>
      <c r="H71" s="17" t="n">
        <v>260</v>
      </c>
      <c r="I71" s="19" t="n">
        <f aca="false">(H71*100)/$C71</f>
        <v>100</v>
      </c>
      <c r="J71" s="17" t="n">
        <v>8254.95</v>
      </c>
    </row>
    <row r="72" customFormat="false" ht="12.8" hidden="false" customHeight="false" outlineLevel="0" collapsed="false">
      <c r="A72" s="17" t="n">
        <v>22679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Spike-dFCS</v>
      </c>
      <c r="C72" s="17" t="n">
        <v>240</v>
      </c>
      <c r="D72" s="17" t="s">
        <v>41</v>
      </c>
      <c r="E72" s="17" t="n">
        <v>0</v>
      </c>
      <c r="F72" s="19" t="n">
        <f aca="false">(E72*100)/$C72</f>
        <v>0</v>
      </c>
      <c r="G72" s="17" t="s">
        <v>40</v>
      </c>
      <c r="H72" s="17" t="n">
        <v>240</v>
      </c>
      <c r="I72" s="19" t="n">
        <f aca="false">(H72*100)/$C72</f>
        <v>100</v>
      </c>
      <c r="J72" s="17" t="n">
        <v>7608.41</v>
      </c>
    </row>
    <row r="73" customFormat="false" ht="12.8" hidden="false" customHeight="false" outlineLevel="0" collapsed="false">
      <c r="A73" s="17" t="n">
        <v>22686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Spike-dFCS</v>
      </c>
      <c r="C73" s="17" t="n">
        <v>225</v>
      </c>
      <c r="D73" s="17" t="s">
        <v>54</v>
      </c>
      <c r="E73" s="17" t="n">
        <v>0</v>
      </c>
      <c r="F73" s="19" t="n">
        <f aca="false">(E73*100)/$C73</f>
        <v>0</v>
      </c>
      <c r="G73" s="17" t="s">
        <v>55</v>
      </c>
      <c r="H73" s="17" t="n">
        <v>221</v>
      </c>
      <c r="I73" s="19" t="n">
        <f aca="false">(H73*100)/$C73</f>
        <v>98.2222222222222</v>
      </c>
      <c r="J73" s="17" t="n">
        <v>7005.59</v>
      </c>
    </row>
    <row r="74" customFormat="false" ht="12.8" hidden="false" customHeight="false" outlineLevel="0" collapsed="false">
      <c r="A74" s="17" t="n">
        <v>22775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Spike-dFCS</v>
      </c>
      <c r="C74" s="17" t="n">
        <v>180</v>
      </c>
      <c r="D74" s="17" t="s">
        <v>42</v>
      </c>
      <c r="E74" s="17" t="n">
        <v>0</v>
      </c>
      <c r="F74" s="19" t="n">
        <f aca="false">(E74*100)/$C74</f>
        <v>0</v>
      </c>
      <c r="G74" s="17" t="s">
        <v>43</v>
      </c>
      <c r="H74" s="17" t="n">
        <v>180</v>
      </c>
      <c r="I74" s="19" t="n">
        <f aca="false">(H74*100)/$C74</f>
        <v>100</v>
      </c>
      <c r="J74" s="17" t="n">
        <v>5728.11</v>
      </c>
    </row>
    <row r="75" customFormat="false" ht="12.8" hidden="false" customHeight="false" outlineLevel="0" collapsed="false">
      <c r="A75" s="17" t="n">
        <v>22786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Spike-dFCS</v>
      </c>
      <c r="C75" s="17" t="n">
        <v>177</v>
      </c>
      <c r="D75" s="17" t="s">
        <v>43</v>
      </c>
      <c r="E75" s="17" t="n">
        <v>1</v>
      </c>
      <c r="F75" s="19" t="n">
        <f aca="false">(E75*100)/$C75</f>
        <v>0.564971751412429</v>
      </c>
      <c r="G75" s="17" t="s">
        <v>40</v>
      </c>
      <c r="H75" s="17" t="n">
        <v>175</v>
      </c>
      <c r="I75" s="19" t="n">
        <f aca="false">(H75*100)/$C75</f>
        <v>98.8700564971751</v>
      </c>
      <c r="J75" s="17" t="n">
        <v>5460.16</v>
      </c>
    </row>
    <row r="76" customFormat="false" ht="12.8" hidden="false" customHeight="false" outlineLevel="0" collapsed="false">
      <c r="A76" s="17" t="n">
        <v>22813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Spike-dFCS</v>
      </c>
      <c r="C76" s="17" t="n">
        <v>176</v>
      </c>
      <c r="D76" s="17" t="s">
        <v>42</v>
      </c>
      <c r="E76" s="17" t="n">
        <v>1</v>
      </c>
      <c r="F76" s="19" t="n">
        <f aca="false">(E76*100)/$C76</f>
        <v>0.568181818181818</v>
      </c>
      <c r="G76" s="17" t="s">
        <v>41</v>
      </c>
      <c r="H76" s="17" t="n">
        <v>174</v>
      </c>
      <c r="I76" s="19" t="n">
        <f aca="false">(H76*100)/$C76</f>
        <v>98.8636363636364</v>
      </c>
      <c r="J76" s="17" t="n">
        <v>5512.59</v>
      </c>
    </row>
    <row r="77" customFormat="false" ht="12.8" hidden="false" customHeight="false" outlineLevel="0" collapsed="false">
      <c r="A77" s="17" t="n">
        <v>22882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Spike-dFCS</v>
      </c>
      <c r="C77" s="17" t="n">
        <v>170</v>
      </c>
      <c r="D77" s="17" t="s">
        <v>41</v>
      </c>
      <c r="E77" s="17" t="n">
        <v>1</v>
      </c>
      <c r="F77" s="19" t="n">
        <f aca="false">(E77*100)/$C77</f>
        <v>0.588235294117647</v>
      </c>
      <c r="G77" s="17" t="s">
        <v>42</v>
      </c>
      <c r="H77" s="17" t="n">
        <v>169</v>
      </c>
      <c r="I77" s="19" t="n">
        <f aca="false">(H77*100)/$C77</f>
        <v>99.4117647058824</v>
      </c>
      <c r="J77" s="17" t="n">
        <v>5350.39</v>
      </c>
    </row>
    <row r="78" customFormat="false" ht="12.8" hidden="false" customHeight="false" outlineLevel="0" collapsed="false">
      <c r="A78" s="17" t="n">
        <v>22917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Spike-dFCS</v>
      </c>
      <c r="C78" s="17" t="n">
        <v>139</v>
      </c>
      <c r="D78" s="17" t="s">
        <v>41</v>
      </c>
      <c r="E78" s="17" t="n">
        <v>0</v>
      </c>
      <c r="F78" s="19" t="n">
        <f aca="false">(E78*100)/$C78</f>
        <v>0</v>
      </c>
      <c r="G78" s="17" t="s">
        <v>42</v>
      </c>
      <c r="H78" s="17" t="n">
        <v>138</v>
      </c>
      <c r="I78" s="19" t="n">
        <f aca="false">(H78*100)/$C78</f>
        <v>99.2805755395684</v>
      </c>
      <c r="J78" s="17" t="n">
        <v>4332.64</v>
      </c>
    </row>
    <row r="79" customFormat="false" ht="12.8" hidden="false" customHeight="false" outlineLevel="0" collapsed="false">
      <c r="A79" s="17" t="n">
        <v>22992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Spike-dFCS</v>
      </c>
      <c r="C79" s="17" t="n">
        <v>153</v>
      </c>
      <c r="D79" s="17" t="s">
        <v>56</v>
      </c>
      <c r="E79" s="17" t="n">
        <v>0</v>
      </c>
      <c r="F79" s="19" t="n">
        <f aca="false">(E79*100)/$C79</f>
        <v>0</v>
      </c>
      <c r="G79" s="17" t="s">
        <v>57</v>
      </c>
      <c r="H79" s="17" t="n">
        <v>151</v>
      </c>
      <c r="I79" s="19" t="n">
        <f aca="false">(H79*100)/$C79</f>
        <v>98.6928104575163</v>
      </c>
      <c r="J79" s="17" t="n">
        <v>4861.54</v>
      </c>
    </row>
    <row r="80" customFormat="false" ht="12.8" hidden="false" customHeight="false" outlineLevel="0" collapsed="false">
      <c r="A80" s="17" t="n">
        <v>23013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Spike-dFCS</v>
      </c>
      <c r="C80" s="17" t="n">
        <v>227</v>
      </c>
      <c r="D80" s="17" t="s">
        <v>43</v>
      </c>
      <c r="E80" s="17" t="n">
        <v>0</v>
      </c>
      <c r="F80" s="19" t="n">
        <f aca="false">(E80*100)/$C80</f>
        <v>0</v>
      </c>
      <c r="G80" s="17" t="s">
        <v>40</v>
      </c>
      <c r="H80" s="17" t="n">
        <v>226</v>
      </c>
      <c r="I80" s="19" t="n">
        <f aca="false">(H80*100)/$C80</f>
        <v>99.5594713656388</v>
      </c>
      <c r="J80" s="17" t="n">
        <v>7023</v>
      </c>
    </row>
    <row r="81" customFormat="false" ht="12.8" hidden="false" customHeight="false" outlineLevel="0" collapsed="false">
      <c r="A81" s="17" t="n">
        <v>23018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Spike-dFCS</v>
      </c>
      <c r="C81" s="17" t="n">
        <v>224</v>
      </c>
      <c r="D81" s="17" t="s">
        <v>41</v>
      </c>
      <c r="E81" s="17" t="n">
        <v>4</v>
      </c>
      <c r="F81" s="19" t="n">
        <f aca="false">(E81*100)/$C81</f>
        <v>1.78571428571429</v>
      </c>
      <c r="G81" s="17" t="s">
        <v>42</v>
      </c>
      <c r="H81" s="17" t="n">
        <v>220</v>
      </c>
      <c r="I81" s="19" t="n">
        <f aca="false">(H81*100)/$C81</f>
        <v>98.2142857142857</v>
      </c>
      <c r="J81" s="17" t="n">
        <v>6956.21</v>
      </c>
    </row>
    <row r="82" customFormat="false" ht="12.8" hidden="false" customHeight="false" outlineLevel="0" collapsed="false">
      <c r="A82" s="17" t="n">
        <v>23055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Spike-dFCS</v>
      </c>
      <c r="C82" s="17" t="n">
        <v>276</v>
      </c>
      <c r="D82" s="17" t="s">
        <v>43</v>
      </c>
      <c r="E82" s="17" t="n">
        <v>0</v>
      </c>
      <c r="F82" s="19" t="n">
        <f aca="false">(E82*100)/$C82</f>
        <v>0</v>
      </c>
      <c r="G82" s="17" t="s">
        <v>42</v>
      </c>
      <c r="H82" s="17" t="n">
        <v>274</v>
      </c>
      <c r="I82" s="19" t="n">
        <f aca="false">(H82*100)/$C82</f>
        <v>99.2753623188406</v>
      </c>
      <c r="J82" s="17" t="n">
        <v>8576.69</v>
      </c>
    </row>
    <row r="83" customFormat="false" ht="12.8" hidden="false" customHeight="false" outlineLevel="0" collapsed="false">
      <c r="A83" s="17" t="n">
        <v>23063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Spike-dFCS</v>
      </c>
      <c r="C83" s="17" t="n">
        <v>277</v>
      </c>
      <c r="D83" s="17" t="s">
        <v>43</v>
      </c>
      <c r="E83" s="17" t="n">
        <v>1</v>
      </c>
      <c r="F83" s="19" t="n">
        <f aca="false">(E83*100)/$C83</f>
        <v>0.36101083032491</v>
      </c>
      <c r="G83" s="17" t="s">
        <v>41</v>
      </c>
      <c r="H83" s="17" t="n">
        <v>276</v>
      </c>
      <c r="I83" s="19" t="n">
        <f aca="false">(H83*100)/$C83</f>
        <v>99.6389891696751</v>
      </c>
      <c r="J83" s="17" t="n">
        <v>8898.74</v>
      </c>
    </row>
    <row r="84" customFormat="false" ht="12.8" hidden="false" customHeight="false" outlineLevel="0" collapsed="false">
      <c r="A84" s="17" t="n">
        <v>23075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278</v>
      </c>
      <c r="D84" s="17" t="s">
        <v>41</v>
      </c>
      <c r="E84" s="17" t="n">
        <v>0</v>
      </c>
      <c r="F84" s="19" t="n">
        <f aca="false">(E84*100)/$C84</f>
        <v>0</v>
      </c>
      <c r="G84" s="17" t="s">
        <v>40</v>
      </c>
      <c r="H84" s="17" t="n">
        <v>278</v>
      </c>
      <c r="I84" s="19" t="n">
        <f aca="false">(H84*100)/$C84</f>
        <v>100</v>
      </c>
      <c r="J84" s="17" t="n">
        <v>8645.69</v>
      </c>
    </row>
    <row r="85" customFormat="false" ht="12.8" hidden="false" customHeight="false" outlineLevel="0" collapsed="false">
      <c r="A85" s="17" t="n">
        <v>23403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251</v>
      </c>
      <c r="D85" s="17" t="s">
        <v>43</v>
      </c>
      <c r="E85" s="17" t="n">
        <v>0</v>
      </c>
      <c r="F85" s="19" t="n">
        <f aca="false">(E85*100)/$C85</f>
        <v>0</v>
      </c>
      <c r="G85" s="17" t="s">
        <v>42</v>
      </c>
      <c r="H85" s="17" t="n">
        <v>250</v>
      </c>
      <c r="I85" s="19" t="n">
        <f aca="false">(H85*100)/$C85</f>
        <v>99.601593625498</v>
      </c>
      <c r="J85" s="17" t="n">
        <v>7893.32</v>
      </c>
    </row>
    <row r="86" customFormat="false" ht="12.8" hidden="false" customHeight="false" outlineLevel="0" collapsed="false">
      <c r="A86" s="17" t="n">
        <v>23525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260</v>
      </c>
      <c r="D86" s="17" t="s">
        <v>40</v>
      </c>
      <c r="E86" s="17" t="n">
        <v>0</v>
      </c>
      <c r="F86" s="19" t="n">
        <f aca="false">(E86*100)/$C86</f>
        <v>0</v>
      </c>
      <c r="G86" s="17" t="s">
        <v>41</v>
      </c>
      <c r="H86" s="17" t="n">
        <v>259</v>
      </c>
      <c r="I86" s="19" t="n">
        <f aca="false">(H86*100)/$C86</f>
        <v>99.6153846153846</v>
      </c>
      <c r="J86" s="17" t="n">
        <v>8289.12</v>
      </c>
    </row>
    <row r="87" customFormat="false" ht="12.8" hidden="false" customHeight="false" outlineLevel="0" collapsed="false">
      <c r="A87" s="17" t="n">
        <v>23830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Spike-dFCS</v>
      </c>
      <c r="C87" s="17" t="n">
        <v>286</v>
      </c>
      <c r="D87" s="17" t="s">
        <v>40</v>
      </c>
      <c r="E87" s="17" t="n">
        <v>2</v>
      </c>
      <c r="F87" s="19" t="n">
        <f aca="false">(E87*100)/$C87</f>
        <v>0.699300699300699</v>
      </c>
      <c r="G87" s="17" t="s">
        <v>43</v>
      </c>
      <c r="H87" s="17" t="n">
        <v>283</v>
      </c>
      <c r="I87" s="19" t="n">
        <f aca="false">(H87*100)/$C87</f>
        <v>98.951048951049</v>
      </c>
      <c r="J87" s="17" t="n">
        <v>9090.01</v>
      </c>
    </row>
    <row r="88" customFormat="false" ht="12.8" hidden="false" customHeight="false" outlineLevel="0" collapsed="false">
      <c r="A88" s="17" t="n">
        <v>23924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Spike-dFCS</v>
      </c>
      <c r="C88" s="17" t="n">
        <v>217</v>
      </c>
      <c r="D88" s="17" t="s">
        <v>42</v>
      </c>
      <c r="E88" s="17" t="n">
        <v>2</v>
      </c>
      <c r="F88" s="19" t="n">
        <f aca="false">(E88*100)/$C88</f>
        <v>0.921658986175115</v>
      </c>
      <c r="G88" s="17" t="s">
        <v>41</v>
      </c>
      <c r="H88" s="17" t="n">
        <v>214</v>
      </c>
      <c r="I88" s="19" t="n">
        <f aca="false">(H88*100)/$C88</f>
        <v>98.6175115207373</v>
      </c>
      <c r="J88" s="17" t="n">
        <v>6875.79</v>
      </c>
    </row>
    <row r="89" customFormat="false" ht="12.8" hidden="false" customHeight="false" outlineLevel="0" collapsed="false">
      <c r="A89" s="17" t="n">
        <v>24400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Spike-dFCS</v>
      </c>
      <c r="C89" s="17" t="n">
        <v>218</v>
      </c>
      <c r="D89" s="17" t="s">
        <v>43</v>
      </c>
      <c r="E89" s="17" t="n">
        <v>0</v>
      </c>
      <c r="F89" s="19" t="n">
        <f aca="false">(E89*100)/$C89</f>
        <v>0</v>
      </c>
      <c r="G89" s="17" t="s">
        <v>41</v>
      </c>
      <c r="H89" s="17" t="n">
        <v>216</v>
      </c>
      <c r="I89" s="19" t="n">
        <f aca="false">(H89*100)/$C89</f>
        <v>99.0825688073395</v>
      </c>
      <c r="J89" s="17" t="n">
        <v>6926.24</v>
      </c>
    </row>
    <row r="90" customFormat="false" ht="12.8" hidden="false" customHeight="false" outlineLevel="0" collapsed="false">
      <c r="A90" s="17" t="n">
        <v>24445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Spike-dFCS</v>
      </c>
      <c r="C90" s="17" t="n">
        <v>186</v>
      </c>
      <c r="D90" s="17" t="s">
        <v>41</v>
      </c>
      <c r="E90" s="17" t="n">
        <v>1</v>
      </c>
      <c r="F90" s="19" t="n">
        <f aca="false">(E90*100)/$C90</f>
        <v>0.537634408602151</v>
      </c>
      <c r="G90" s="17" t="s">
        <v>43</v>
      </c>
      <c r="H90" s="17" t="n">
        <v>184</v>
      </c>
      <c r="I90" s="19" t="n">
        <f aca="false">(H90*100)/$C90</f>
        <v>98.9247311827957</v>
      </c>
      <c r="J90" s="17" t="n">
        <v>5607.69</v>
      </c>
    </row>
    <row r="91" customFormat="false" ht="12.8" hidden="false" customHeight="false" outlineLevel="0" collapsed="false">
      <c r="A91" s="17" t="n">
        <v>24976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Spike-dFCS</v>
      </c>
      <c r="C91" s="17" t="n">
        <v>306</v>
      </c>
      <c r="D91" s="17" t="s">
        <v>40</v>
      </c>
      <c r="E91" s="17" t="n">
        <v>0</v>
      </c>
      <c r="F91" s="19" t="n">
        <f aca="false">(E91*100)/$C91</f>
        <v>0</v>
      </c>
      <c r="G91" s="17" t="s">
        <v>41</v>
      </c>
      <c r="H91" s="17" t="n">
        <v>304</v>
      </c>
      <c r="I91" s="19" t="n">
        <f aca="false">(H91*100)/$C91</f>
        <v>99.3464052287582</v>
      </c>
      <c r="J91" s="17" t="n">
        <v>9914.46</v>
      </c>
    </row>
    <row r="92" customFormat="false" ht="12.8" hidden="false" customHeight="false" outlineLevel="0" collapsed="false">
      <c r="A92" s="17" t="n">
        <v>25560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3a</v>
      </c>
      <c r="C92" s="17" t="n">
        <v>319</v>
      </c>
      <c r="D92" s="17" t="s">
        <v>40</v>
      </c>
      <c r="E92" s="17" t="n">
        <v>2</v>
      </c>
      <c r="F92" s="19" t="n">
        <f aca="false">(E92*100)/$C92</f>
        <v>0.626959247648903</v>
      </c>
      <c r="G92" s="17" t="s">
        <v>41</v>
      </c>
      <c r="H92" s="17" t="n">
        <v>317</v>
      </c>
      <c r="I92" s="19" t="n">
        <f aca="false">(H92*100)/$C92</f>
        <v>99.3730407523511</v>
      </c>
      <c r="J92" s="17" t="n">
        <v>10012.4</v>
      </c>
    </row>
    <row r="93" customFormat="false" ht="12.8" hidden="false" customHeight="false" outlineLevel="0" collapsed="false">
      <c r="A93" s="17" t="n">
        <v>26036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3a</v>
      </c>
      <c r="C93" s="17" t="n">
        <v>324</v>
      </c>
      <c r="D93" s="17" t="s">
        <v>40</v>
      </c>
      <c r="E93" s="17" t="n">
        <v>0</v>
      </c>
      <c r="F93" s="19" t="n">
        <f aca="false">(E93*100)/$C93</f>
        <v>0</v>
      </c>
      <c r="G93" s="17" t="s">
        <v>41</v>
      </c>
      <c r="H93" s="17" t="n">
        <v>324</v>
      </c>
      <c r="I93" s="19" t="n">
        <f aca="false">(H93*100)/$C93</f>
        <v>100</v>
      </c>
      <c r="J93" s="17" t="n">
        <v>10586.9</v>
      </c>
    </row>
    <row r="94" customFormat="false" ht="12.8" hidden="false" customHeight="false" outlineLevel="0" collapsed="false">
      <c r="A94" s="17" t="n">
        <v>26246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3b</v>
      </c>
      <c r="C94" s="17" t="n">
        <v>294</v>
      </c>
      <c r="D94" s="17" t="s">
        <v>40</v>
      </c>
      <c r="E94" s="17" t="n">
        <v>0</v>
      </c>
      <c r="F94" s="19" t="n">
        <f aca="false">(E94*100)/$C94</f>
        <v>0</v>
      </c>
      <c r="G94" s="17" t="s">
        <v>41</v>
      </c>
      <c r="H94" s="17" t="n">
        <v>292</v>
      </c>
      <c r="I94" s="19" t="n">
        <f aca="false">(H94*100)/$C94</f>
        <v>99.3197278911565</v>
      </c>
      <c r="J94" s="17" t="n">
        <v>9548.78</v>
      </c>
    </row>
    <row r="95" customFormat="false" ht="12.8" hidden="false" customHeight="false" outlineLevel="0" collapsed="false">
      <c r="A95" s="17" t="n">
        <v>26505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M</v>
      </c>
      <c r="C95" s="17" t="n">
        <v>192</v>
      </c>
      <c r="D95" s="17" t="s">
        <v>42</v>
      </c>
      <c r="E95" s="17" t="n">
        <v>2</v>
      </c>
      <c r="F95" s="19" t="n">
        <f aca="false">(E95*100)/$C95</f>
        <v>1.04166666666667</v>
      </c>
      <c r="G95" s="17" t="s">
        <v>43</v>
      </c>
      <c r="H95" s="17" t="n">
        <v>190</v>
      </c>
      <c r="I95" s="19" t="n">
        <f aca="false">(H95*100)/$C95</f>
        <v>98.9583333333333</v>
      </c>
      <c r="J95" s="17" t="n">
        <v>6049.38</v>
      </c>
    </row>
    <row r="96" customFormat="false" ht="12.8" hidden="false" customHeight="false" outlineLevel="0" collapsed="false">
      <c r="A96" s="17" t="n">
        <v>26553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M</v>
      </c>
      <c r="C96" s="17" t="n">
        <v>197</v>
      </c>
      <c r="D96" s="17" t="s">
        <v>40</v>
      </c>
      <c r="E96" s="17" t="n">
        <v>0</v>
      </c>
      <c r="F96" s="19" t="n">
        <f aca="false">(E96*100)/$C96</f>
        <v>0</v>
      </c>
      <c r="G96" s="17" t="s">
        <v>42</v>
      </c>
      <c r="H96" s="17" t="n">
        <v>196</v>
      </c>
      <c r="I96" s="19" t="n">
        <f aca="false">(H96*100)/$C96</f>
        <v>99.492385786802</v>
      </c>
      <c r="J96" s="17" t="n">
        <v>6197.43</v>
      </c>
    </row>
    <row r="97" customFormat="false" ht="12.8" hidden="false" customHeight="false" outlineLevel="0" collapsed="false">
      <c r="A97" s="17" t="n">
        <v>26685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M</v>
      </c>
      <c r="C97" s="17" t="n">
        <v>265</v>
      </c>
      <c r="D97" s="17" t="s">
        <v>42</v>
      </c>
      <c r="E97" s="17" t="n">
        <v>1</v>
      </c>
      <c r="F97" s="19" t="n">
        <f aca="false">(E97*100)/$C97</f>
        <v>0.377358490566038</v>
      </c>
      <c r="G97" s="17" t="s">
        <v>43</v>
      </c>
      <c r="H97" s="17" t="n">
        <v>264</v>
      </c>
      <c r="I97" s="19" t="n">
        <f aca="false">(H97*100)/$C97</f>
        <v>99.622641509434</v>
      </c>
      <c r="J97" s="17" t="n">
        <v>8431.54</v>
      </c>
    </row>
    <row r="98" customFormat="false" ht="12.8" hidden="false" customHeight="false" outlineLevel="0" collapsed="false">
      <c r="A98" s="17" t="n">
        <v>27783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7b</v>
      </c>
      <c r="C98" s="17" t="n">
        <v>304</v>
      </c>
      <c r="D98" s="17" t="s">
        <v>40</v>
      </c>
      <c r="E98" s="17" t="n">
        <v>1</v>
      </c>
      <c r="F98" s="19" t="n">
        <f aca="false">(E98*100)/$C98</f>
        <v>0.328947368421053</v>
      </c>
      <c r="G98" s="17" t="s">
        <v>41</v>
      </c>
      <c r="H98" s="17" t="n">
        <v>302</v>
      </c>
      <c r="I98" s="19" t="n">
        <f aca="false">(H98*100)/$C98</f>
        <v>99.3421052631579</v>
      </c>
      <c r="J98" s="17" t="n">
        <v>9909.46</v>
      </c>
    </row>
    <row r="99" customFormat="false" ht="12.8" hidden="false" customHeight="false" outlineLevel="0" collapsed="false">
      <c r="A99" s="17" t="n">
        <v>27865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-</v>
      </c>
      <c r="C99" s="17" t="n">
        <v>369</v>
      </c>
      <c r="D99" s="17" t="s">
        <v>40</v>
      </c>
      <c r="E99" s="17" t="n">
        <v>0</v>
      </c>
      <c r="F99" s="19" t="n">
        <f aca="false">(E99*100)/$C99</f>
        <v>0</v>
      </c>
      <c r="G99" s="17" t="s">
        <v>41</v>
      </c>
      <c r="H99" s="17" t="n">
        <v>366</v>
      </c>
      <c r="I99" s="19" t="n">
        <f aca="false">(H99*100)/$C99</f>
        <v>99.1869918699187</v>
      </c>
      <c r="J99" s="17" t="n">
        <v>11986.1</v>
      </c>
    </row>
    <row r="100" customFormat="false" ht="12.8" hidden="false" customHeight="false" outlineLevel="0" collapsed="false">
      <c r="A100" s="17" t="n">
        <v>28247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8b</v>
      </c>
      <c r="C100" s="17" t="n">
        <v>451</v>
      </c>
      <c r="D100" s="17" t="s">
        <v>43</v>
      </c>
      <c r="E100" s="17" t="n">
        <v>1</v>
      </c>
      <c r="F100" s="19" t="n">
        <f aca="false">(E100*100)/$C100</f>
        <v>0.221729490022173</v>
      </c>
      <c r="G100" s="17" t="s">
        <v>41</v>
      </c>
      <c r="H100" s="17" t="n">
        <v>449</v>
      </c>
      <c r="I100" s="19" t="n">
        <f aca="false">(H100*100)/$C100</f>
        <v>99.5565410199557</v>
      </c>
      <c r="J100" s="17" t="n">
        <v>14607</v>
      </c>
    </row>
    <row r="101" customFormat="false" ht="12.8" hidden="false" customHeight="false" outlineLevel="0" collapsed="false">
      <c r="A101" s="17" t="n">
        <v>28287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N</v>
      </c>
      <c r="C101" s="17" t="n">
        <v>385</v>
      </c>
      <c r="D101" s="17" t="s">
        <v>40</v>
      </c>
      <c r="E101" s="17" t="n">
        <v>1</v>
      </c>
      <c r="F101" s="19" t="n">
        <f aca="false">(E101*100)/$C101</f>
        <v>0.25974025974026</v>
      </c>
      <c r="G101" s="17" t="s">
        <v>41</v>
      </c>
      <c r="H101" s="17" t="n">
        <v>384</v>
      </c>
      <c r="I101" s="19" t="n">
        <f aca="false">(H101*100)/$C101</f>
        <v>99.7402597402597</v>
      </c>
      <c r="J101" s="17" t="n">
        <v>12241.7</v>
      </c>
    </row>
    <row r="102" customFormat="false" ht="12.8" hidden="false" customHeight="false" outlineLevel="0" collapsed="false">
      <c r="A102" s="17" t="n">
        <v>28306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N</v>
      </c>
      <c r="C102" s="17" t="n">
        <v>406</v>
      </c>
      <c r="D102" s="17" t="s">
        <v>43</v>
      </c>
      <c r="E102" s="17" t="n">
        <v>1</v>
      </c>
      <c r="F102" s="19" t="n">
        <f aca="false">(E102*100)/$C102</f>
        <v>0.246305418719212</v>
      </c>
      <c r="G102" s="17" t="s">
        <v>42</v>
      </c>
      <c r="H102" s="17" t="n">
        <v>403</v>
      </c>
      <c r="I102" s="19" t="n">
        <f aca="false">(H102*100)/$C102</f>
        <v>99.2610837438424</v>
      </c>
      <c r="J102" s="17" t="n">
        <v>12501.7</v>
      </c>
    </row>
    <row r="103" customFormat="false" ht="12.8" hidden="false" customHeight="false" outlineLevel="0" collapsed="false">
      <c r="A103" s="17" t="n">
        <v>28857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N</v>
      </c>
      <c r="C103" s="17" t="n">
        <v>396</v>
      </c>
      <c r="D103" s="17" t="s">
        <v>58</v>
      </c>
      <c r="E103" s="17" t="n">
        <v>0</v>
      </c>
      <c r="F103" s="19" t="n">
        <f aca="false">(E103*100)/$C103</f>
        <v>0</v>
      </c>
      <c r="G103" s="17" t="s">
        <v>59</v>
      </c>
      <c r="H103" s="17" t="n">
        <v>390</v>
      </c>
      <c r="I103" s="19" t="n">
        <f aca="false">(H103*100)/$C103</f>
        <v>98.4848484848485</v>
      </c>
      <c r="J103" s="17" t="n">
        <v>12661.1</v>
      </c>
    </row>
    <row r="104" customFormat="false" ht="12.8" hidden="false" customHeight="false" outlineLevel="0" collapsed="false">
      <c r="A104" s="17" t="n">
        <v>29486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N</v>
      </c>
      <c r="C104" s="17" t="n">
        <v>455</v>
      </c>
      <c r="D104" s="17" t="s">
        <v>43</v>
      </c>
      <c r="E104" s="17" t="n">
        <v>2</v>
      </c>
      <c r="F104" s="19" t="n">
        <f aca="false">(E104*100)/$C104</f>
        <v>0.43956043956044</v>
      </c>
      <c r="G104" s="17" t="s">
        <v>40</v>
      </c>
      <c r="H104" s="17" t="n">
        <v>453</v>
      </c>
      <c r="I104" s="19" t="n">
        <f aca="false">(H104*100)/$C104</f>
        <v>99.5604395604396</v>
      </c>
      <c r="J104" s="17" t="n">
        <v>14474.1</v>
      </c>
    </row>
    <row r="105" customFormat="false" ht="12.8" hidden="false" customHeight="false" outlineLevel="0" collapsed="false">
      <c r="F105" s="20"/>
    </row>
    <row r="106" customFormat="false" ht="12.8" hidden="false" customHeight="false" outlineLevel="0" collapsed="false">
      <c r="A106" s="15" t="n">
        <v>0.1</v>
      </c>
      <c r="B106" s="15"/>
      <c r="C106" s="15"/>
      <c r="D106" s="15"/>
      <c r="E106" s="15"/>
      <c r="F106" s="15"/>
      <c r="G106" s="15"/>
      <c r="H106" s="15"/>
      <c r="I106" s="15"/>
      <c r="J106" s="15"/>
    </row>
    <row r="108" customFormat="false" ht="12.8" hidden="false" customHeight="false" outlineLevel="0" collapsed="false">
      <c r="A108" s="16" t="s">
        <v>32</v>
      </c>
      <c r="B108" s="16" t="s">
        <v>33</v>
      </c>
      <c r="C108" s="16" t="s">
        <v>34</v>
      </c>
      <c r="D108" s="16" t="s">
        <v>35</v>
      </c>
      <c r="E108" s="16" t="s">
        <v>36</v>
      </c>
      <c r="F108" s="16" t="s">
        <v>37</v>
      </c>
      <c r="G108" s="16" t="s">
        <v>38</v>
      </c>
      <c r="H108" s="16" t="s">
        <v>36</v>
      </c>
      <c r="I108" s="16" t="s">
        <v>37</v>
      </c>
      <c r="J108" s="16" t="s">
        <v>39</v>
      </c>
    </row>
    <row r="109" s="18" customFormat="true" ht="12.8" hidden="false" customHeight="false" outlineLevel="0" collapsed="false">
      <c r="A109" s="17" t="n">
        <v>44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5'UTR</v>
      </c>
      <c r="C109" s="17" t="n">
        <v>131</v>
      </c>
      <c r="D109" s="17" t="s">
        <v>40</v>
      </c>
      <c r="E109" s="17" t="n">
        <v>0</v>
      </c>
      <c r="F109" s="19" t="n">
        <f aca="false">(E109*100)/$C109</f>
        <v>0</v>
      </c>
      <c r="G109" s="17" t="s">
        <v>41</v>
      </c>
      <c r="H109" s="17" t="n">
        <v>131</v>
      </c>
      <c r="I109" s="19" t="n">
        <f aca="false">(H109*100)/$C109</f>
        <v>100</v>
      </c>
      <c r="J109" s="17" t="n">
        <v>3872.36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241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-</v>
      </c>
      <c r="C110" s="17" t="n">
        <v>173</v>
      </c>
      <c r="D110" s="17" t="s">
        <v>40</v>
      </c>
      <c r="E110" s="17" t="n">
        <v>0</v>
      </c>
      <c r="F110" s="19" t="n">
        <f aca="false">(E110*100)/$C110</f>
        <v>0</v>
      </c>
      <c r="G110" s="17" t="s">
        <v>41</v>
      </c>
      <c r="H110" s="17" t="n">
        <v>173</v>
      </c>
      <c r="I110" s="19" t="n">
        <f aca="false">(H110*100)/$C110</f>
        <v>100</v>
      </c>
      <c r="J110" s="17" t="n">
        <v>5508.57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670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nsp1</v>
      </c>
      <c r="C111" s="17" t="n">
        <v>286</v>
      </c>
      <c r="D111" s="17" t="s">
        <v>41</v>
      </c>
      <c r="E111" s="17" t="n">
        <v>5</v>
      </c>
      <c r="F111" s="19" t="n">
        <f aca="false">(E111*100)/$C111</f>
        <v>1.74825174825175</v>
      </c>
      <c r="G111" s="17" t="s">
        <v>42</v>
      </c>
      <c r="H111" s="17" t="n">
        <v>281</v>
      </c>
      <c r="I111" s="19" t="n">
        <f aca="false">(H111*100)/$C111</f>
        <v>98.2517482517483</v>
      </c>
      <c r="J111" s="17" t="n">
        <v>8967.04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1627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nsp2</v>
      </c>
      <c r="C112" s="17" t="n">
        <v>200</v>
      </c>
      <c r="D112" s="17" t="s">
        <v>40</v>
      </c>
      <c r="E112" s="17" t="n">
        <v>0</v>
      </c>
      <c r="F112" s="19" t="n">
        <f aca="false">(E112*100)/$C112</f>
        <v>0</v>
      </c>
      <c r="G112" s="17" t="s">
        <v>41</v>
      </c>
      <c r="H112" s="17" t="n">
        <v>200</v>
      </c>
      <c r="I112" s="19" t="n">
        <f aca="false">(H112*100)/$C112</f>
        <v>100</v>
      </c>
      <c r="J112" s="17" t="n">
        <v>6447.7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2790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nsp3</v>
      </c>
      <c r="C113" s="17" t="n">
        <v>231</v>
      </c>
      <c r="D113" s="17" t="s">
        <v>40</v>
      </c>
      <c r="E113" s="17" t="n">
        <v>0</v>
      </c>
      <c r="F113" s="19" t="n">
        <f aca="false">(E113*100)/$C113</f>
        <v>0</v>
      </c>
      <c r="G113" s="17" t="s">
        <v>41</v>
      </c>
      <c r="H113" s="17" t="n">
        <v>231</v>
      </c>
      <c r="I113" s="19" t="n">
        <f aca="false">(H113*100)/$C113</f>
        <v>100</v>
      </c>
      <c r="J113" s="17" t="n">
        <v>7594.83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3037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nsp3</v>
      </c>
      <c r="C114" s="17" t="n">
        <v>217</v>
      </c>
      <c r="D114" s="17" t="s">
        <v>40</v>
      </c>
      <c r="E114" s="17" t="n">
        <v>0</v>
      </c>
      <c r="F114" s="19" t="n">
        <f aca="false">(E114*100)/$C114</f>
        <v>0</v>
      </c>
      <c r="G114" s="17" t="s">
        <v>41</v>
      </c>
      <c r="H114" s="17" t="n">
        <v>217</v>
      </c>
      <c r="I114" s="19" t="n">
        <f aca="false">(H114*100)/$C114</f>
        <v>100</v>
      </c>
      <c r="J114" s="17" t="n">
        <v>7025.29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4184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nsp3</v>
      </c>
      <c r="C115" s="17" t="n">
        <v>261</v>
      </c>
      <c r="D115" s="17" t="s">
        <v>42</v>
      </c>
      <c r="E115" s="17" t="n">
        <v>2</v>
      </c>
      <c r="F115" s="19" t="n">
        <f aca="false">(E115*100)/$C115</f>
        <v>0.766283524904215</v>
      </c>
      <c r="G115" s="17" t="s">
        <v>43</v>
      </c>
      <c r="H115" s="17" t="n">
        <v>259</v>
      </c>
      <c r="I115" s="19" t="n">
        <f aca="false">(H115*100)/$C115</f>
        <v>99.2337164750958</v>
      </c>
      <c r="J115" s="17" t="n">
        <v>8410.76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4321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nsp3</v>
      </c>
      <c r="C116" s="17" t="n">
        <v>350</v>
      </c>
      <c r="D116" s="17" t="s">
        <v>40</v>
      </c>
      <c r="E116" s="17" t="n">
        <v>2</v>
      </c>
      <c r="F116" s="19" t="n">
        <f aca="false">(E116*100)/$C116</f>
        <v>0.571428571428571</v>
      </c>
      <c r="G116" s="17" t="s">
        <v>41</v>
      </c>
      <c r="H116" s="17" t="n">
        <v>346</v>
      </c>
      <c r="I116" s="19" t="n">
        <f aca="false">(H116*100)/$C116</f>
        <v>98.8571428571429</v>
      </c>
      <c r="J116" s="17" t="n">
        <v>11282.1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9344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nsp4</v>
      </c>
      <c r="C117" s="17" t="n">
        <v>239</v>
      </c>
      <c r="D117" s="17" t="s">
        <v>40</v>
      </c>
      <c r="E117" s="17" t="n">
        <v>0</v>
      </c>
      <c r="F117" s="19" t="n">
        <f aca="false">(E117*100)/$C117</f>
        <v>0</v>
      </c>
      <c r="G117" s="17" t="s">
        <v>41</v>
      </c>
      <c r="H117" s="17" t="n">
        <v>236</v>
      </c>
      <c r="I117" s="19" t="n">
        <f aca="false">(H117*100)/$C117</f>
        <v>98.744769874477</v>
      </c>
      <c r="J117" s="17" t="n">
        <v>7753.23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9424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nsp4</v>
      </c>
      <c r="C118" s="17" t="n">
        <v>240</v>
      </c>
      <c r="D118" s="17" t="s">
        <v>43</v>
      </c>
      <c r="E118" s="17" t="n">
        <v>0</v>
      </c>
      <c r="F118" s="19" t="n">
        <f aca="false">(E118*100)/$C118</f>
        <v>0</v>
      </c>
      <c r="G118" s="17" t="s">
        <v>42</v>
      </c>
      <c r="H118" s="17" t="n">
        <v>237</v>
      </c>
      <c r="I118" s="19" t="n">
        <f aca="false">(H118*100)/$C118</f>
        <v>98.75</v>
      </c>
      <c r="J118" s="17" t="n">
        <v>7372.13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9534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nsp4</v>
      </c>
      <c r="C119" s="17" t="n">
        <v>244</v>
      </c>
      <c r="D119" s="17" t="s">
        <v>40</v>
      </c>
      <c r="E119" s="17" t="n">
        <v>0</v>
      </c>
      <c r="F119" s="19" t="n">
        <f aca="false">(E119*100)/$C119</f>
        <v>0</v>
      </c>
      <c r="G119" s="17" t="s">
        <v>41</v>
      </c>
      <c r="H119" s="17" t="n">
        <v>242</v>
      </c>
      <c r="I119" s="19" t="n">
        <f aca="false">(H119*100)/$C119</f>
        <v>99.1803278688525</v>
      </c>
      <c r="J119" s="17" t="n">
        <v>7917.27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10029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nsp4</v>
      </c>
      <c r="C120" s="17" t="n">
        <v>222</v>
      </c>
      <c r="D120" s="17" t="s">
        <v>40</v>
      </c>
      <c r="E120" s="17" t="n">
        <v>1</v>
      </c>
      <c r="F120" s="19" t="n">
        <f aca="false">(E120*100)/$C120</f>
        <v>0.450450450450451</v>
      </c>
      <c r="G120" s="17" t="s">
        <v>41</v>
      </c>
      <c r="H120" s="17" t="n">
        <v>219</v>
      </c>
      <c r="I120" s="19" t="n">
        <f aca="false">(H120*100)/$C120</f>
        <v>98.6486486486487</v>
      </c>
      <c r="J120" s="17" t="n">
        <v>6888.76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10198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3CLpro</v>
      </c>
      <c r="C121" s="17" t="n">
        <v>217</v>
      </c>
      <c r="D121" s="17" t="s">
        <v>40</v>
      </c>
      <c r="E121" s="17" t="n">
        <v>0</v>
      </c>
      <c r="F121" s="19" t="n">
        <f aca="false">(E121*100)/$C121</f>
        <v>0</v>
      </c>
      <c r="G121" s="17" t="s">
        <v>41</v>
      </c>
      <c r="H121" s="17" t="n">
        <v>217</v>
      </c>
      <c r="I121" s="19" t="n">
        <f aca="false">(H121*100)/$C121</f>
        <v>100</v>
      </c>
      <c r="J121" s="17" t="n">
        <v>7093.78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10447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3CLpro</v>
      </c>
      <c r="C122" s="17" t="n">
        <v>252</v>
      </c>
      <c r="D122" s="17" t="s">
        <v>44</v>
      </c>
      <c r="E122" s="17" t="n">
        <v>0</v>
      </c>
      <c r="F122" s="19" t="n">
        <f aca="false">(E122*100)/$C122</f>
        <v>0</v>
      </c>
      <c r="G122" s="17" t="s">
        <v>45</v>
      </c>
      <c r="H122" s="17" t="n">
        <v>248</v>
      </c>
      <c r="I122" s="19" t="n">
        <f aca="false">(H122*100)/$C122</f>
        <v>98.4126984126984</v>
      </c>
      <c r="J122" s="17" t="n">
        <v>8005.36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11296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nsp6</v>
      </c>
      <c r="C123" s="17" t="n">
        <v>20</v>
      </c>
      <c r="D123" s="17" t="s">
        <v>41</v>
      </c>
      <c r="E123" s="17" t="n">
        <v>3</v>
      </c>
      <c r="F123" s="19" t="n">
        <f aca="false">(E123*100)/$C123</f>
        <v>15</v>
      </c>
      <c r="G123" s="17" t="s">
        <v>42</v>
      </c>
      <c r="H123" s="17" t="n">
        <v>17</v>
      </c>
      <c r="I123" s="19" t="n">
        <f aca="false">(H123*100)/$C123</f>
        <v>85</v>
      </c>
      <c r="J123" s="17" t="n">
        <v>408.845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11463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nsp6</v>
      </c>
      <c r="C124" s="17" t="n">
        <v>349</v>
      </c>
      <c r="D124" s="17" t="s">
        <v>41</v>
      </c>
      <c r="E124" s="17" t="n">
        <v>166</v>
      </c>
      <c r="F124" s="19" t="n">
        <f aca="false">(E124*100)/$C124</f>
        <v>47.5644699140401</v>
      </c>
      <c r="G124" s="17" t="s">
        <v>40</v>
      </c>
      <c r="H124" s="17" t="n">
        <v>181</v>
      </c>
      <c r="I124" s="19" t="n">
        <f aca="false">(H124*100)/$C124</f>
        <v>51.8624641833811</v>
      </c>
      <c r="J124" s="17" t="n">
        <v>4757.77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11750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nsp6</v>
      </c>
      <c r="C125" s="17" t="n">
        <v>292</v>
      </c>
      <c r="D125" s="17" t="s">
        <v>40</v>
      </c>
      <c r="E125" s="17" t="n">
        <v>178</v>
      </c>
      <c r="F125" s="19" t="n">
        <f aca="false">(E125*100)/$C125</f>
        <v>60.958904109589</v>
      </c>
      <c r="G125" s="17" t="s">
        <v>41</v>
      </c>
      <c r="H125" s="17" t="n">
        <v>112</v>
      </c>
      <c r="I125" s="19" t="n">
        <f aca="false">(H125*100)/$C125</f>
        <v>38.3561643835616</v>
      </c>
      <c r="J125" s="17" t="n">
        <v>2736.29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12160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nsp8</v>
      </c>
      <c r="C126" s="17" t="n">
        <v>362</v>
      </c>
      <c r="D126" s="17" t="s">
        <v>42</v>
      </c>
      <c r="E126" s="17" t="n">
        <v>0</v>
      </c>
      <c r="F126" s="19" t="n">
        <f aca="false">(E126*100)/$C126</f>
        <v>0</v>
      </c>
      <c r="G126" s="17" t="s">
        <v>43</v>
      </c>
      <c r="H126" s="17" t="n">
        <v>361</v>
      </c>
      <c r="I126" s="19" t="n">
        <f aca="false">(H126*100)/$C126</f>
        <v>99.7237569060773</v>
      </c>
      <c r="J126" s="17" t="n">
        <v>11867.6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12310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nsp8</v>
      </c>
      <c r="C127" s="17" t="n">
        <v>330</v>
      </c>
      <c r="D127" s="17" t="s">
        <v>42</v>
      </c>
      <c r="E127" s="17" t="n">
        <v>1</v>
      </c>
      <c r="F127" s="19" t="n">
        <f aca="false">(E127*100)/$C127</f>
        <v>0.303030303030303</v>
      </c>
      <c r="G127" s="17" t="s">
        <v>43</v>
      </c>
      <c r="H127" s="17" t="n">
        <v>329</v>
      </c>
      <c r="I127" s="19" t="n">
        <f aca="false">(H127*100)/$C127</f>
        <v>99.6969696969697</v>
      </c>
      <c r="J127" s="17" t="n">
        <v>10581.3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12880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nsp9</v>
      </c>
      <c r="C128" s="17" t="n">
        <v>303</v>
      </c>
      <c r="D128" s="17" t="s">
        <v>40</v>
      </c>
      <c r="E128" s="17" t="n">
        <v>1</v>
      </c>
      <c r="F128" s="19" t="n">
        <f aca="false">(E128*100)/$C128</f>
        <v>0.33003300330033</v>
      </c>
      <c r="G128" s="17" t="s">
        <v>41</v>
      </c>
      <c r="H128" s="17" t="n">
        <v>301</v>
      </c>
      <c r="I128" s="19" t="n">
        <f aca="false">(H128*100)/$C128</f>
        <v>99.3399339933993</v>
      </c>
      <c r="J128" s="17" t="n">
        <v>9740.45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14408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RdRp</v>
      </c>
      <c r="C129" s="17" t="n">
        <v>193</v>
      </c>
      <c r="D129" s="17" t="s">
        <v>40</v>
      </c>
      <c r="E129" s="17" t="n">
        <v>0</v>
      </c>
      <c r="F129" s="19" t="n">
        <f aca="false">(E129*100)/$C129</f>
        <v>0</v>
      </c>
      <c r="G129" s="17" t="s">
        <v>41</v>
      </c>
      <c r="H129" s="17" t="n">
        <v>192</v>
      </c>
      <c r="I129" s="19" t="n">
        <f aca="false">(H129*100)/$C129</f>
        <v>99.4818652849741</v>
      </c>
      <c r="J129" s="17" t="n">
        <v>6163.99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15714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RdRp</v>
      </c>
      <c r="C130" s="17" t="n">
        <v>252</v>
      </c>
      <c r="D130" s="17" t="s">
        <v>40</v>
      </c>
      <c r="E130" s="17" t="n">
        <v>0</v>
      </c>
      <c r="F130" s="19" t="n">
        <f aca="false">(E130*100)/$C130</f>
        <v>0</v>
      </c>
      <c r="G130" s="17" t="s">
        <v>41</v>
      </c>
      <c r="H130" s="17" t="n">
        <v>252</v>
      </c>
      <c r="I130" s="19" t="n">
        <f aca="false">(H130*100)/$C130</f>
        <v>100</v>
      </c>
      <c r="J130" s="17" t="n">
        <v>8022.22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17410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nsp13</v>
      </c>
      <c r="C131" s="17" t="n">
        <v>291</v>
      </c>
      <c r="D131" s="17" t="s">
        <v>40</v>
      </c>
      <c r="E131" s="17" t="n">
        <v>0</v>
      </c>
      <c r="F131" s="19" t="n">
        <f aca="false">(E131*100)/$C131</f>
        <v>0</v>
      </c>
      <c r="G131" s="17" t="s">
        <v>41</v>
      </c>
      <c r="H131" s="17" t="n">
        <v>291</v>
      </c>
      <c r="I131" s="19" t="n">
        <f aca="false">(H131*100)/$C131</f>
        <v>100</v>
      </c>
      <c r="J131" s="17" t="n">
        <v>9450.51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18163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nsp14</v>
      </c>
      <c r="C132" s="17" t="n">
        <v>199</v>
      </c>
      <c r="D132" s="17" t="s">
        <v>43</v>
      </c>
      <c r="E132" s="17" t="n">
        <v>0</v>
      </c>
      <c r="F132" s="19" t="n">
        <f aca="false">(E132*100)/$C132</f>
        <v>0</v>
      </c>
      <c r="G132" s="17" t="s">
        <v>42</v>
      </c>
      <c r="H132" s="17" t="n">
        <v>198</v>
      </c>
      <c r="I132" s="19" t="n">
        <f aca="false">(H132*100)/$C132</f>
        <v>99.4974874371859</v>
      </c>
      <c r="J132" s="17" t="n">
        <v>6265.6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19893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nsp15</v>
      </c>
      <c r="C133" s="17" t="n">
        <v>434</v>
      </c>
      <c r="D133" s="17" t="s">
        <v>41</v>
      </c>
      <c r="E133" s="17" t="n">
        <v>383</v>
      </c>
      <c r="F133" s="19" t="n">
        <f aca="false">(E133*100)/$C133</f>
        <v>88.2488479262673</v>
      </c>
      <c r="G133" s="17" t="s">
        <v>40</v>
      </c>
      <c r="H133" s="17" t="n">
        <v>50</v>
      </c>
      <c r="I133" s="19" t="n">
        <f aca="false">(H133*100)/$C133</f>
        <v>11.5207373271889</v>
      </c>
      <c r="J133" s="17" t="n">
        <v>0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19955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nsp15</v>
      </c>
      <c r="C134" s="17" t="n">
        <v>386</v>
      </c>
      <c r="D134" s="17" t="s">
        <v>40</v>
      </c>
      <c r="E134" s="17" t="n">
        <v>0</v>
      </c>
      <c r="F134" s="19" t="n">
        <f aca="false">(E134*100)/$C134</f>
        <v>0</v>
      </c>
      <c r="G134" s="17" t="s">
        <v>41</v>
      </c>
      <c r="H134" s="17" t="n">
        <v>384</v>
      </c>
      <c r="I134" s="19" t="n">
        <f aca="false">(H134*100)/$C134</f>
        <v>99.4818652849741</v>
      </c>
      <c r="J134" s="17" t="n">
        <v>12429.6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20055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nsp15</v>
      </c>
      <c r="C135" s="17" t="n">
        <v>402</v>
      </c>
      <c r="D135" s="17" t="s">
        <v>43</v>
      </c>
      <c r="E135" s="17" t="n">
        <v>1</v>
      </c>
      <c r="F135" s="19" t="n">
        <f aca="false">(E135*100)/$C135</f>
        <v>0.248756218905473</v>
      </c>
      <c r="G135" s="17" t="s">
        <v>42</v>
      </c>
      <c r="H135" s="17" t="n">
        <v>399</v>
      </c>
      <c r="I135" s="19" t="n">
        <f aca="false">(H135*100)/$C135</f>
        <v>99.2537313432836</v>
      </c>
      <c r="J135" s="17" t="n">
        <v>12782.4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20361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nsp15/sCPD9</v>
      </c>
      <c r="C136" s="17" t="n">
        <v>173</v>
      </c>
      <c r="D136" s="17" t="s">
        <v>42</v>
      </c>
      <c r="E136" s="17" t="n">
        <v>0</v>
      </c>
      <c r="F136" s="19" t="n">
        <f aca="false">(E136*100)/$C136</f>
        <v>0</v>
      </c>
      <c r="G136" s="17" t="s">
        <v>41</v>
      </c>
      <c r="H136" s="17" t="n">
        <v>173</v>
      </c>
      <c r="I136" s="19" t="n">
        <f aca="false">(H136*100)/$C136</f>
        <v>100</v>
      </c>
      <c r="J136" s="17" t="n">
        <v>5311.35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20368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nsp15/sCPD9</v>
      </c>
      <c r="C137" s="17" t="n">
        <v>26</v>
      </c>
      <c r="D137" s="17" t="s">
        <v>41</v>
      </c>
      <c r="E137" s="17" t="n">
        <v>0</v>
      </c>
      <c r="F137" s="19" t="n">
        <f aca="false">(E137*100)/$C137</f>
        <v>0</v>
      </c>
      <c r="G137" s="17" t="s">
        <v>40</v>
      </c>
      <c r="H137" s="17" t="n">
        <v>24</v>
      </c>
      <c r="I137" s="19" t="n">
        <f aca="false">(H137*100)/$C137</f>
        <v>92.3076923076923</v>
      </c>
      <c r="J137" s="17" t="n">
        <v>743.834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20373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nsp15/sCPD9</v>
      </c>
      <c r="C138" s="17" t="n">
        <v>22</v>
      </c>
      <c r="D138" s="17" t="s">
        <v>46</v>
      </c>
      <c r="E138" s="17" t="n">
        <v>0</v>
      </c>
      <c r="F138" s="19" t="n">
        <f aca="false">(E138*100)/$C138</f>
        <v>0</v>
      </c>
      <c r="G138" s="17" t="s">
        <v>47</v>
      </c>
      <c r="H138" s="17" t="n">
        <v>21</v>
      </c>
      <c r="I138" s="19" t="n">
        <f aca="false">(H138*100)/$C138</f>
        <v>95.4545454545455</v>
      </c>
      <c r="J138" s="17" t="n">
        <v>613.871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20389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nsp15/sCPD9</v>
      </c>
      <c r="C139" s="17" t="n">
        <v>22</v>
      </c>
      <c r="D139" s="17" t="s">
        <v>48</v>
      </c>
      <c r="E139" s="17" t="n">
        <v>0</v>
      </c>
      <c r="F139" s="19" t="n">
        <f aca="false">(E139*100)/$C139</f>
        <v>0</v>
      </c>
      <c r="G139" s="17" t="s">
        <v>49</v>
      </c>
      <c r="H139" s="17" t="n">
        <v>22</v>
      </c>
      <c r="I139" s="19" t="n">
        <f aca="false">(H139*100)/$C139</f>
        <v>100</v>
      </c>
      <c r="J139" s="17" t="n">
        <v>645.443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20397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nsp15/sCPD9</v>
      </c>
      <c r="C140" s="17" t="n">
        <v>22</v>
      </c>
      <c r="D140" s="17" t="s">
        <v>43</v>
      </c>
      <c r="E140" s="17" t="n">
        <v>0</v>
      </c>
      <c r="F140" s="19" t="n">
        <f aca="false">(E140*100)/$C140</f>
        <v>0</v>
      </c>
      <c r="G140" s="17" t="s">
        <v>42</v>
      </c>
      <c r="H140" s="17" t="n">
        <v>22</v>
      </c>
      <c r="I140" s="19" t="n">
        <f aca="false">(H140*100)/$C140</f>
        <v>100</v>
      </c>
      <c r="J140" s="17" t="n">
        <v>632.78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20406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nsp15/sCPD9</v>
      </c>
      <c r="C141" s="17" t="n">
        <v>21</v>
      </c>
      <c r="D141" s="17" t="s">
        <v>50</v>
      </c>
      <c r="E141" s="17" t="n">
        <v>0</v>
      </c>
      <c r="F141" s="19" t="n">
        <f aca="false">(E141*100)/$C141</f>
        <v>0</v>
      </c>
      <c r="G141" s="17" t="s">
        <v>51</v>
      </c>
      <c r="H141" s="17" t="n">
        <v>21</v>
      </c>
      <c r="I141" s="19" t="n">
        <f aca="false">(H141*100)/$C141</f>
        <v>100</v>
      </c>
      <c r="J141" s="17" t="n">
        <v>613.687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20421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nsp15/sCPD9</v>
      </c>
      <c r="C142" s="17" t="n">
        <v>21</v>
      </c>
      <c r="D142" s="17" t="s">
        <v>40</v>
      </c>
      <c r="E142" s="17" t="n">
        <v>0</v>
      </c>
      <c r="F142" s="19" t="n">
        <f aca="false">(E142*100)/$C142</f>
        <v>0</v>
      </c>
      <c r="G142" s="17" t="s">
        <v>41</v>
      </c>
      <c r="H142" s="17" t="n">
        <v>21</v>
      </c>
      <c r="I142" s="19" t="n">
        <f aca="false">(H142*100)/$C142</f>
        <v>100</v>
      </c>
      <c r="J142" s="17" t="n">
        <v>619.078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20427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nsp15/sCPD9</v>
      </c>
      <c r="C143" s="17" t="n">
        <v>21</v>
      </c>
      <c r="D143" s="17" t="s">
        <v>43</v>
      </c>
      <c r="E143" s="17" t="n">
        <v>0</v>
      </c>
      <c r="F143" s="19" t="n">
        <f aca="false">(E143*100)/$C143</f>
        <v>0</v>
      </c>
      <c r="G143" s="17" t="s">
        <v>41</v>
      </c>
      <c r="H143" s="17" t="n">
        <v>21</v>
      </c>
      <c r="I143" s="19" t="n">
        <f aca="false">(H143*100)/$C143</f>
        <v>100</v>
      </c>
      <c r="J143" s="17" t="n">
        <v>628.101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20436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nsp15/sCPD9</v>
      </c>
      <c r="C144" s="17" t="n">
        <v>19</v>
      </c>
      <c r="D144" s="17" t="s">
        <v>41</v>
      </c>
      <c r="E144" s="17" t="n">
        <v>0</v>
      </c>
      <c r="F144" s="19" t="n">
        <f aca="false">(E144*100)/$C144</f>
        <v>0</v>
      </c>
      <c r="G144" s="17" t="s">
        <v>40</v>
      </c>
      <c r="H144" s="17" t="n">
        <v>19</v>
      </c>
      <c r="I144" s="19" t="n">
        <f aca="false">(H144*100)/$C144</f>
        <v>100</v>
      </c>
      <c r="J144" s="17" t="n">
        <v>533.172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20442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nsp15/sCPD9</v>
      </c>
      <c r="C145" s="17" t="n">
        <v>11</v>
      </c>
      <c r="D145" s="17" t="s">
        <v>42</v>
      </c>
      <c r="E145" s="17" t="n">
        <v>1</v>
      </c>
      <c r="F145" s="19" t="n">
        <f aca="false">(E145*100)/$C145</f>
        <v>9.09090909090909</v>
      </c>
      <c r="G145" s="17" t="s">
        <v>43</v>
      </c>
      <c r="H145" s="17" t="n">
        <v>10</v>
      </c>
      <c r="I145" s="19" t="n">
        <f aca="false">(H145*100)/$C145</f>
        <v>90.9090909090909</v>
      </c>
      <c r="J145" s="17" t="n">
        <v>267.442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20655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nsp15/sCPD9</v>
      </c>
      <c r="C146" s="17" t="n">
        <v>20</v>
      </c>
      <c r="D146" s="17" t="s">
        <v>42</v>
      </c>
      <c r="E146" s="17" t="n">
        <v>0</v>
      </c>
      <c r="F146" s="19" t="n">
        <f aca="false">(E146*100)/$C146</f>
        <v>0</v>
      </c>
      <c r="G146" s="17" t="s">
        <v>43</v>
      </c>
      <c r="H146" s="17" t="n">
        <v>20</v>
      </c>
      <c r="I146" s="19" t="n">
        <f aca="false">(H146*100)/$C146</f>
        <v>100</v>
      </c>
      <c r="J146" s="17" t="n">
        <v>528.908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20670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nsp16/sCPD9</v>
      </c>
      <c r="C147" s="17" t="n">
        <v>20</v>
      </c>
      <c r="D147" s="17" t="s">
        <v>41</v>
      </c>
      <c r="E147" s="17" t="n">
        <v>0</v>
      </c>
      <c r="F147" s="19" t="n">
        <f aca="false">(E147*100)/$C147</f>
        <v>0</v>
      </c>
      <c r="G147" s="17" t="s">
        <v>42</v>
      </c>
      <c r="H147" s="17" t="n">
        <v>20</v>
      </c>
      <c r="I147" s="19" t="n">
        <f aca="false">(H147*100)/$C147</f>
        <v>100</v>
      </c>
      <c r="J147" s="17" t="n">
        <v>552.736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20679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nsp16/sCPD9</v>
      </c>
      <c r="C148" s="17" t="n">
        <v>18</v>
      </c>
      <c r="D148" s="17" t="s">
        <v>40</v>
      </c>
      <c r="E148" s="17" t="n">
        <v>0</v>
      </c>
      <c r="F148" s="19" t="n">
        <f aca="false">(E148*100)/$C148</f>
        <v>0</v>
      </c>
      <c r="G148" s="17" t="s">
        <v>42</v>
      </c>
      <c r="H148" s="17" t="n">
        <v>18</v>
      </c>
      <c r="I148" s="19" t="n">
        <f aca="false">(H148*100)/$C148</f>
        <v>100</v>
      </c>
      <c r="J148" s="17" t="n">
        <v>504.833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20685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nsp16/sCPD9</v>
      </c>
      <c r="C149" s="17" t="n">
        <v>18</v>
      </c>
      <c r="D149" s="17" t="s">
        <v>40</v>
      </c>
      <c r="E149" s="17" t="n">
        <v>2</v>
      </c>
      <c r="F149" s="19" t="n">
        <f aca="false">(E149*100)/$C149</f>
        <v>11.1111111111111</v>
      </c>
      <c r="G149" s="17" t="s">
        <v>41</v>
      </c>
      <c r="H149" s="17" t="n">
        <v>16</v>
      </c>
      <c r="I149" s="19" t="n">
        <f aca="false">(H149*100)/$C149</f>
        <v>88.8888888888889</v>
      </c>
      <c r="J149" s="17" t="n">
        <v>349.427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20700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nsp16/sCPD9</v>
      </c>
      <c r="C150" s="17" t="n">
        <v>15</v>
      </c>
      <c r="D150" s="17" t="s">
        <v>52</v>
      </c>
      <c r="E150" s="17" t="n">
        <v>0</v>
      </c>
      <c r="F150" s="19" t="n">
        <f aca="false">(E150*100)/$C150</f>
        <v>0</v>
      </c>
      <c r="G150" s="17" t="s">
        <v>53</v>
      </c>
      <c r="H150" s="17" t="n">
        <v>15</v>
      </c>
      <c r="I150" s="19" t="n">
        <f aca="false">(H150*100)/$C150</f>
        <v>100</v>
      </c>
      <c r="J150" s="17" t="n">
        <v>372.46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21618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Spike-dFCS</v>
      </c>
      <c r="C151" s="17" t="n">
        <v>228</v>
      </c>
      <c r="D151" s="17" t="s">
        <v>40</v>
      </c>
      <c r="E151" s="17" t="n">
        <v>0</v>
      </c>
      <c r="F151" s="19" t="n">
        <f aca="false">(E151*100)/$C151</f>
        <v>0</v>
      </c>
      <c r="G151" s="17" t="s">
        <v>41</v>
      </c>
      <c r="H151" s="17" t="n">
        <v>227</v>
      </c>
      <c r="I151" s="19" t="n">
        <f aca="false">(H151*100)/$C151</f>
        <v>99.5614035087719</v>
      </c>
      <c r="J151" s="17" t="n">
        <v>7349.49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21987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Spike-dFCS</v>
      </c>
      <c r="C152" s="17" t="n">
        <v>215</v>
      </c>
      <c r="D152" s="17" t="s">
        <v>42</v>
      </c>
      <c r="E152" s="17" t="n">
        <v>1</v>
      </c>
      <c r="F152" s="19" t="n">
        <f aca="false">(E152*100)/$C152</f>
        <v>0.465116279069767</v>
      </c>
      <c r="G152" s="17" t="s">
        <v>43</v>
      </c>
      <c r="H152" s="17" t="n">
        <v>214</v>
      </c>
      <c r="I152" s="19" t="n">
        <f aca="false">(H152*100)/$C152</f>
        <v>99.5348837209302</v>
      </c>
      <c r="J152" s="17" t="n">
        <v>6709.52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22200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Spike-dFCS</v>
      </c>
      <c r="C153" s="17" t="n">
        <v>203</v>
      </c>
      <c r="D153" s="17" t="s">
        <v>41</v>
      </c>
      <c r="E153" s="17" t="n">
        <v>2</v>
      </c>
      <c r="F153" s="19" t="n">
        <f aca="false">(E153*100)/$C153</f>
        <v>0.985221674876847</v>
      </c>
      <c r="G153" s="17" t="s">
        <v>42</v>
      </c>
      <c r="H153" s="17" t="n">
        <v>200</v>
      </c>
      <c r="I153" s="19" t="n">
        <f aca="false">(H153*100)/$C153</f>
        <v>98.5221674876847</v>
      </c>
      <c r="J153" s="17" t="n">
        <v>6313.23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22578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Spike-dFCS</v>
      </c>
      <c r="C154" s="17" t="n">
        <v>276</v>
      </c>
      <c r="D154" s="17" t="s">
        <v>42</v>
      </c>
      <c r="E154" s="17" t="n">
        <v>0</v>
      </c>
      <c r="F154" s="19" t="n">
        <f aca="false">(E154*100)/$C154</f>
        <v>0</v>
      </c>
      <c r="G154" s="17" t="s">
        <v>43</v>
      </c>
      <c r="H154" s="17" t="n">
        <v>276</v>
      </c>
      <c r="I154" s="19" t="n">
        <f aca="false">(H154*100)/$C154</f>
        <v>100</v>
      </c>
      <c r="J154" s="17" t="n">
        <v>8861.09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22674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Spike-dFCS</v>
      </c>
      <c r="C155" s="17" t="n">
        <v>260</v>
      </c>
      <c r="D155" s="17" t="s">
        <v>40</v>
      </c>
      <c r="E155" s="17" t="n">
        <v>0</v>
      </c>
      <c r="F155" s="19" t="n">
        <f aca="false">(E155*100)/$C155</f>
        <v>0</v>
      </c>
      <c r="G155" s="17" t="s">
        <v>41</v>
      </c>
      <c r="H155" s="17" t="n">
        <v>260</v>
      </c>
      <c r="I155" s="19" t="n">
        <f aca="false">(H155*100)/$C155</f>
        <v>100</v>
      </c>
      <c r="J155" s="17" t="n">
        <v>8254.95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22679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Spike-dFCS</v>
      </c>
      <c r="C156" s="17" t="n">
        <v>240</v>
      </c>
      <c r="D156" s="17" t="s">
        <v>41</v>
      </c>
      <c r="E156" s="17" t="n">
        <v>0</v>
      </c>
      <c r="F156" s="19" t="n">
        <f aca="false">(E156*100)/$C156</f>
        <v>0</v>
      </c>
      <c r="G156" s="17" t="s">
        <v>40</v>
      </c>
      <c r="H156" s="17" t="n">
        <v>240</v>
      </c>
      <c r="I156" s="19" t="n">
        <f aca="false">(H156*100)/$C156</f>
        <v>100</v>
      </c>
      <c r="J156" s="17" t="n">
        <v>7608.41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22686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Spike-dFCS</v>
      </c>
      <c r="C157" s="17" t="n">
        <v>225</v>
      </c>
      <c r="D157" s="17" t="s">
        <v>54</v>
      </c>
      <c r="E157" s="17" t="n">
        <v>0</v>
      </c>
      <c r="F157" s="19" t="n">
        <f aca="false">(E157*100)/$C157</f>
        <v>0</v>
      </c>
      <c r="G157" s="17" t="s">
        <v>55</v>
      </c>
      <c r="H157" s="17" t="n">
        <v>221</v>
      </c>
      <c r="I157" s="19" t="n">
        <f aca="false">(H157*100)/$C157</f>
        <v>98.2222222222222</v>
      </c>
      <c r="J157" s="17" t="n">
        <v>7005.59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22775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Spike-dFCS</v>
      </c>
      <c r="C158" s="17" t="n">
        <v>180</v>
      </c>
      <c r="D158" s="17" t="s">
        <v>42</v>
      </c>
      <c r="E158" s="17" t="n">
        <v>0</v>
      </c>
      <c r="F158" s="19" t="n">
        <f aca="false">(E158*100)/$C158</f>
        <v>0</v>
      </c>
      <c r="G158" s="17" t="s">
        <v>43</v>
      </c>
      <c r="H158" s="17" t="n">
        <v>180</v>
      </c>
      <c r="I158" s="19" t="n">
        <f aca="false">(H158*100)/$C158</f>
        <v>100</v>
      </c>
      <c r="J158" s="17" t="n">
        <v>5728.11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22786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Spike-dFCS</v>
      </c>
      <c r="C159" s="17" t="n">
        <v>177</v>
      </c>
      <c r="D159" s="17" t="s">
        <v>43</v>
      </c>
      <c r="E159" s="17" t="n">
        <v>1</v>
      </c>
      <c r="F159" s="19" t="n">
        <f aca="false">(E159*100)/$C159</f>
        <v>0.564971751412429</v>
      </c>
      <c r="G159" s="17" t="s">
        <v>40</v>
      </c>
      <c r="H159" s="17" t="n">
        <v>175</v>
      </c>
      <c r="I159" s="19" t="n">
        <f aca="false">(H159*100)/$C159</f>
        <v>98.8700564971751</v>
      </c>
      <c r="J159" s="17" t="n">
        <v>5460.16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22813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Spike-dFCS</v>
      </c>
      <c r="C160" s="17" t="n">
        <v>176</v>
      </c>
      <c r="D160" s="17" t="s">
        <v>42</v>
      </c>
      <c r="E160" s="17" t="n">
        <v>1</v>
      </c>
      <c r="F160" s="19" t="n">
        <f aca="false">(E160*100)/$C160</f>
        <v>0.568181818181818</v>
      </c>
      <c r="G160" s="17" t="s">
        <v>41</v>
      </c>
      <c r="H160" s="17" t="n">
        <v>174</v>
      </c>
      <c r="I160" s="19" t="n">
        <f aca="false">(H160*100)/$C160</f>
        <v>98.8636363636364</v>
      </c>
      <c r="J160" s="17" t="n">
        <v>5512.59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22882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Spike-dFCS</v>
      </c>
      <c r="C161" s="17" t="n">
        <v>170</v>
      </c>
      <c r="D161" s="17" t="s">
        <v>41</v>
      </c>
      <c r="E161" s="17" t="n">
        <v>1</v>
      </c>
      <c r="F161" s="19" t="n">
        <f aca="false">(E161*100)/$C161</f>
        <v>0.588235294117647</v>
      </c>
      <c r="G161" s="17" t="s">
        <v>42</v>
      </c>
      <c r="H161" s="17" t="n">
        <v>169</v>
      </c>
      <c r="I161" s="19" t="n">
        <f aca="false">(H161*100)/$C161</f>
        <v>99.4117647058824</v>
      </c>
      <c r="J161" s="17" t="n">
        <v>5350.39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22917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Spike-dFCS</v>
      </c>
      <c r="C162" s="17" t="n">
        <v>139</v>
      </c>
      <c r="D162" s="17" t="s">
        <v>41</v>
      </c>
      <c r="E162" s="17" t="n">
        <v>0</v>
      </c>
      <c r="F162" s="19" t="n">
        <f aca="false">(E162*100)/$C162</f>
        <v>0</v>
      </c>
      <c r="G162" s="17" t="s">
        <v>42</v>
      </c>
      <c r="H162" s="17" t="n">
        <v>138</v>
      </c>
      <c r="I162" s="19" t="n">
        <f aca="false">(H162*100)/$C162</f>
        <v>99.2805755395684</v>
      </c>
      <c r="J162" s="17" t="n">
        <v>4332.64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22992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Spike-dFCS</v>
      </c>
      <c r="C163" s="17" t="n">
        <v>153</v>
      </c>
      <c r="D163" s="17" t="s">
        <v>56</v>
      </c>
      <c r="E163" s="17" t="n">
        <v>0</v>
      </c>
      <c r="F163" s="19" t="n">
        <f aca="false">(E163*100)/$C163</f>
        <v>0</v>
      </c>
      <c r="G163" s="17" t="s">
        <v>57</v>
      </c>
      <c r="H163" s="17" t="n">
        <v>151</v>
      </c>
      <c r="I163" s="19" t="n">
        <f aca="false">(H163*100)/$C163</f>
        <v>98.6928104575163</v>
      </c>
      <c r="J163" s="17" t="n">
        <v>4861.54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23013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Spike-dFCS</v>
      </c>
      <c r="C164" s="17" t="n">
        <v>227</v>
      </c>
      <c r="D164" s="17" t="s">
        <v>43</v>
      </c>
      <c r="E164" s="17" t="n">
        <v>0</v>
      </c>
      <c r="F164" s="19" t="n">
        <f aca="false">(E164*100)/$C164</f>
        <v>0</v>
      </c>
      <c r="G164" s="17" t="s">
        <v>40</v>
      </c>
      <c r="H164" s="17" t="n">
        <v>226</v>
      </c>
      <c r="I164" s="19" t="n">
        <f aca="false">(H164*100)/$C164</f>
        <v>99.5594713656388</v>
      </c>
      <c r="J164" s="17" t="n">
        <v>7023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23018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Spike-dFCS</v>
      </c>
      <c r="C165" s="17" t="n">
        <v>224</v>
      </c>
      <c r="D165" s="17" t="s">
        <v>41</v>
      </c>
      <c r="E165" s="17" t="n">
        <v>4</v>
      </c>
      <c r="F165" s="19" t="n">
        <f aca="false">(E165*100)/$C165</f>
        <v>1.78571428571429</v>
      </c>
      <c r="G165" s="17" t="s">
        <v>42</v>
      </c>
      <c r="H165" s="17" t="n">
        <v>220</v>
      </c>
      <c r="I165" s="19" t="n">
        <f aca="false">(H165*100)/$C165</f>
        <v>98.2142857142857</v>
      </c>
      <c r="J165" s="17" t="n">
        <v>6956.21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23055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Spike-dFCS</v>
      </c>
      <c r="C166" s="17" t="n">
        <v>276</v>
      </c>
      <c r="D166" s="17" t="s">
        <v>43</v>
      </c>
      <c r="E166" s="17" t="n">
        <v>0</v>
      </c>
      <c r="F166" s="19" t="n">
        <f aca="false">(E166*100)/$C166</f>
        <v>0</v>
      </c>
      <c r="G166" s="17" t="s">
        <v>42</v>
      </c>
      <c r="H166" s="17" t="n">
        <v>274</v>
      </c>
      <c r="I166" s="19" t="n">
        <f aca="false">(H166*100)/$C166</f>
        <v>99.2753623188406</v>
      </c>
      <c r="J166" s="17" t="n">
        <v>8576.69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23063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Spike-dFCS</v>
      </c>
      <c r="C167" s="17" t="n">
        <v>277</v>
      </c>
      <c r="D167" s="17" t="s">
        <v>43</v>
      </c>
      <c r="E167" s="17" t="n">
        <v>1</v>
      </c>
      <c r="F167" s="19" t="n">
        <f aca="false">(E167*100)/$C167</f>
        <v>0.36101083032491</v>
      </c>
      <c r="G167" s="17" t="s">
        <v>41</v>
      </c>
      <c r="H167" s="17" t="n">
        <v>276</v>
      </c>
      <c r="I167" s="19" t="n">
        <f aca="false">(H167*100)/$C167</f>
        <v>99.6389891696751</v>
      </c>
      <c r="J167" s="17" t="n">
        <v>8898.74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23075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Spike-dFCS</v>
      </c>
      <c r="C168" s="17" t="n">
        <v>278</v>
      </c>
      <c r="D168" s="17" t="s">
        <v>41</v>
      </c>
      <c r="E168" s="17" t="n">
        <v>0</v>
      </c>
      <c r="F168" s="19" t="n">
        <f aca="false">(E168*100)/$C168</f>
        <v>0</v>
      </c>
      <c r="G168" s="17" t="s">
        <v>40</v>
      </c>
      <c r="H168" s="17" t="n">
        <v>278</v>
      </c>
      <c r="I168" s="19" t="n">
        <f aca="false">(H168*100)/$C168</f>
        <v>100</v>
      </c>
      <c r="J168" s="17" t="n">
        <v>8645.69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23403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Spike-dFCS</v>
      </c>
      <c r="C169" s="17" t="n">
        <v>251</v>
      </c>
      <c r="D169" s="17" t="s">
        <v>43</v>
      </c>
      <c r="E169" s="17" t="n">
        <v>0</v>
      </c>
      <c r="F169" s="19" t="n">
        <f aca="false">(E169*100)/$C169</f>
        <v>0</v>
      </c>
      <c r="G169" s="17" t="s">
        <v>42</v>
      </c>
      <c r="H169" s="17" t="n">
        <v>250</v>
      </c>
      <c r="I169" s="19" t="n">
        <f aca="false">(H169*100)/$C169</f>
        <v>99.601593625498</v>
      </c>
      <c r="J169" s="17" t="n">
        <v>7893.32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23525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Spike-dFCS</v>
      </c>
      <c r="C170" s="17" t="n">
        <v>260</v>
      </c>
      <c r="D170" s="17" t="s">
        <v>40</v>
      </c>
      <c r="E170" s="17" t="n">
        <v>0</v>
      </c>
      <c r="F170" s="19" t="n">
        <f aca="false">(E170*100)/$C170</f>
        <v>0</v>
      </c>
      <c r="G170" s="17" t="s">
        <v>41</v>
      </c>
      <c r="H170" s="17" t="n">
        <v>259</v>
      </c>
      <c r="I170" s="19" t="n">
        <f aca="false">(H170*100)/$C170</f>
        <v>99.6153846153846</v>
      </c>
      <c r="J170" s="17" t="n">
        <v>8289.12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23830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Spike-dFCS</v>
      </c>
      <c r="C171" s="17" t="n">
        <v>286</v>
      </c>
      <c r="D171" s="17" t="s">
        <v>40</v>
      </c>
      <c r="E171" s="17" t="n">
        <v>2</v>
      </c>
      <c r="F171" s="19" t="n">
        <f aca="false">(E171*100)/$C171</f>
        <v>0.699300699300699</v>
      </c>
      <c r="G171" s="17" t="s">
        <v>43</v>
      </c>
      <c r="H171" s="17" t="n">
        <v>283</v>
      </c>
      <c r="I171" s="19" t="n">
        <f aca="false">(H171*100)/$C171</f>
        <v>98.951048951049</v>
      </c>
      <c r="J171" s="17" t="n">
        <v>9090.01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23924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Spike-dFCS</v>
      </c>
      <c r="C172" s="17" t="n">
        <v>217</v>
      </c>
      <c r="D172" s="17" t="s">
        <v>42</v>
      </c>
      <c r="E172" s="17" t="n">
        <v>2</v>
      </c>
      <c r="F172" s="19" t="n">
        <f aca="false">(E172*100)/$C172</f>
        <v>0.921658986175115</v>
      </c>
      <c r="G172" s="17" t="s">
        <v>41</v>
      </c>
      <c r="H172" s="17" t="n">
        <v>214</v>
      </c>
      <c r="I172" s="19" t="n">
        <f aca="false">(H172*100)/$C172</f>
        <v>98.6175115207373</v>
      </c>
      <c r="J172" s="17" t="n">
        <v>6875.79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24400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Spike-dFCS</v>
      </c>
      <c r="C173" s="17" t="n">
        <v>218</v>
      </c>
      <c r="D173" s="17" t="s">
        <v>43</v>
      </c>
      <c r="E173" s="17" t="n">
        <v>0</v>
      </c>
      <c r="F173" s="19" t="n">
        <f aca="false">(E173*100)/$C173</f>
        <v>0</v>
      </c>
      <c r="G173" s="17" t="s">
        <v>41</v>
      </c>
      <c r="H173" s="17" t="n">
        <v>216</v>
      </c>
      <c r="I173" s="19" t="n">
        <f aca="false">(H173*100)/$C173</f>
        <v>99.0825688073395</v>
      </c>
      <c r="J173" s="17" t="n">
        <v>6926.24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24445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Spike-dFCS</v>
      </c>
      <c r="C174" s="17" t="n">
        <v>186</v>
      </c>
      <c r="D174" s="17" t="s">
        <v>41</v>
      </c>
      <c r="E174" s="17" t="n">
        <v>1</v>
      </c>
      <c r="F174" s="19" t="n">
        <f aca="false">(E174*100)/$C174</f>
        <v>0.537634408602151</v>
      </c>
      <c r="G174" s="17" t="s">
        <v>43</v>
      </c>
      <c r="H174" s="17" t="n">
        <v>184</v>
      </c>
      <c r="I174" s="19" t="n">
        <f aca="false">(H174*100)/$C174</f>
        <v>98.9247311827957</v>
      </c>
      <c r="J174" s="17" t="n">
        <v>5607.69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24976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Spike-dFCS</v>
      </c>
      <c r="C175" s="17" t="n">
        <v>306</v>
      </c>
      <c r="D175" s="17" t="s">
        <v>40</v>
      </c>
      <c r="E175" s="17" t="n">
        <v>0</v>
      </c>
      <c r="F175" s="19" t="n">
        <f aca="false">(E175*100)/$C175</f>
        <v>0</v>
      </c>
      <c r="G175" s="17" t="s">
        <v>41</v>
      </c>
      <c r="H175" s="17" t="n">
        <v>304</v>
      </c>
      <c r="I175" s="19" t="n">
        <f aca="false">(H175*100)/$C175</f>
        <v>99.3464052287582</v>
      </c>
      <c r="J175" s="17" t="n">
        <v>9914.46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25560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3a</v>
      </c>
      <c r="C176" s="17" t="n">
        <v>319</v>
      </c>
      <c r="D176" s="17" t="s">
        <v>40</v>
      </c>
      <c r="E176" s="17" t="n">
        <v>2</v>
      </c>
      <c r="F176" s="19" t="n">
        <f aca="false">(E176*100)/$C176</f>
        <v>0.626959247648903</v>
      </c>
      <c r="G176" s="17" t="s">
        <v>41</v>
      </c>
      <c r="H176" s="17" t="n">
        <v>317</v>
      </c>
      <c r="I176" s="19" t="n">
        <f aca="false">(H176*100)/$C176</f>
        <v>99.3730407523511</v>
      </c>
      <c r="J176" s="17" t="n">
        <v>10012.4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26036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3a</v>
      </c>
      <c r="C177" s="17" t="n">
        <v>324</v>
      </c>
      <c r="D177" s="17" t="s">
        <v>40</v>
      </c>
      <c r="E177" s="17" t="n">
        <v>0</v>
      </c>
      <c r="F177" s="19" t="n">
        <f aca="false">(E177*100)/$C177</f>
        <v>0</v>
      </c>
      <c r="G177" s="17" t="s">
        <v>41</v>
      </c>
      <c r="H177" s="17" t="n">
        <v>324</v>
      </c>
      <c r="I177" s="19" t="n">
        <f aca="false">(H177*100)/$C177</f>
        <v>100</v>
      </c>
      <c r="J177" s="17" t="n">
        <v>10586.9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26246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3b</v>
      </c>
      <c r="C178" s="17" t="n">
        <v>294</v>
      </c>
      <c r="D178" s="17" t="s">
        <v>40</v>
      </c>
      <c r="E178" s="17" t="n">
        <v>0</v>
      </c>
      <c r="F178" s="19" t="n">
        <f aca="false">(E178*100)/$C178</f>
        <v>0</v>
      </c>
      <c r="G178" s="17" t="s">
        <v>41</v>
      </c>
      <c r="H178" s="17" t="n">
        <v>292</v>
      </c>
      <c r="I178" s="19" t="n">
        <f aca="false">(H178*100)/$C178</f>
        <v>99.3197278911565</v>
      </c>
      <c r="J178" s="17" t="n">
        <v>9548.78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26505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M</v>
      </c>
      <c r="C179" s="17" t="n">
        <v>192</v>
      </c>
      <c r="D179" s="17" t="s">
        <v>42</v>
      </c>
      <c r="E179" s="17" t="n">
        <v>2</v>
      </c>
      <c r="F179" s="19" t="n">
        <f aca="false">(E179*100)/$C179</f>
        <v>1.04166666666667</v>
      </c>
      <c r="G179" s="17" t="s">
        <v>43</v>
      </c>
      <c r="H179" s="17" t="n">
        <v>190</v>
      </c>
      <c r="I179" s="19" t="n">
        <f aca="false">(H179*100)/$C179</f>
        <v>98.9583333333333</v>
      </c>
      <c r="J179" s="17" t="n">
        <v>6049.38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26553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M</v>
      </c>
      <c r="C180" s="17" t="n">
        <v>197</v>
      </c>
      <c r="D180" s="17" t="s">
        <v>40</v>
      </c>
      <c r="E180" s="17" t="n">
        <v>0</v>
      </c>
      <c r="F180" s="19" t="n">
        <f aca="false">(E180*100)/$C180</f>
        <v>0</v>
      </c>
      <c r="G180" s="17" t="s">
        <v>42</v>
      </c>
      <c r="H180" s="17" t="n">
        <v>196</v>
      </c>
      <c r="I180" s="19" t="n">
        <f aca="false">(H180*100)/$C180</f>
        <v>99.492385786802</v>
      </c>
      <c r="J180" s="17" t="n">
        <v>6197.43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26685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M</v>
      </c>
      <c r="C181" s="17" t="n">
        <v>265</v>
      </c>
      <c r="D181" s="17" t="s">
        <v>42</v>
      </c>
      <c r="E181" s="17" t="n">
        <v>1</v>
      </c>
      <c r="F181" s="19" t="n">
        <f aca="false">(E181*100)/$C181</f>
        <v>0.377358490566038</v>
      </c>
      <c r="G181" s="17" t="s">
        <v>43</v>
      </c>
      <c r="H181" s="17" t="n">
        <v>264</v>
      </c>
      <c r="I181" s="19" t="n">
        <f aca="false">(H181*100)/$C181</f>
        <v>99.622641509434</v>
      </c>
      <c r="J181" s="17" t="n">
        <v>8431.54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27783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7b</v>
      </c>
      <c r="C182" s="17" t="n">
        <v>304</v>
      </c>
      <c r="D182" s="17" t="s">
        <v>40</v>
      </c>
      <c r="E182" s="17" t="n">
        <v>1</v>
      </c>
      <c r="F182" s="19" t="n">
        <f aca="false">(E182*100)/$C182</f>
        <v>0.328947368421053</v>
      </c>
      <c r="G182" s="17" t="s">
        <v>41</v>
      </c>
      <c r="H182" s="17" t="n">
        <v>302</v>
      </c>
      <c r="I182" s="19" t="n">
        <f aca="false">(H182*100)/$C182</f>
        <v>99.3421052631579</v>
      </c>
      <c r="J182" s="17" t="n">
        <v>9909.46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27865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-</v>
      </c>
      <c r="C183" s="17" t="n">
        <v>369</v>
      </c>
      <c r="D183" s="17" t="s">
        <v>40</v>
      </c>
      <c r="E183" s="17" t="n">
        <v>0</v>
      </c>
      <c r="F183" s="19" t="n">
        <f aca="false">(E183*100)/$C183</f>
        <v>0</v>
      </c>
      <c r="G183" s="17" t="s">
        <v>41</v>
      </c>
      <c r="H183" s="17" t="n">
        <v>366</v>
      </c>
      <c r="I183" s="19" t="n">
        <f aca="false">(H183*100)/$C183</f>
        <v>99.1869918699187</v>
      </c>
      <c r="J183" s="17" t="n">
        <v>11986.1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28247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8b</v>
      </c>
      <c r="C184" s="17" t="n">
        <v>451</v>
      </c>
      <c r="D184" s="17" t="s">
        <v>43</v>
      </c>
      <c r="E184" s="17" t="n">
        <v>1</v>
      </c>
      <c r="F184" s="19" t="n">
        <f aca="false">(E184*100)/$C184</f>
        <v>0.221729490022173</v>
      </c>
      <c r="G184" s="17" t="s">
        <v>41</v>
      </c>
      <c r="H184" s="17" t="n">
        <v>449</v>
      </c>
      <c r="I184" s="19" t="n">
        <f aca="false">(H184*100)/$C184</f>
        <v>99.5565410199557</v>
      </c>
      <c r="J184" s="17" t="n">
        <v>14607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28287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</v>
      </c>
      <c r="C185" s="17" t="n">
        <v>385</v>
      </c>
      <c r="D185" s="17" t="s">
        <v>40</v>
      </c>
      <c r="E185" s="17" t="n">
        <v>1</v>
      </c>
      <c r="F185" s="19" t="n">
        <f aca="false">(E185*100)/$C185</f>
        <v>0.25974025974026</v>
      </c>
      <c r="G185" s="17" t="s">
        <v>41</v>
      </c>
      <c r="H185" s="17" t="n">
        <v>384</v>
      </c>
      <c r="I185" s="19" t="n">
        <f aca="false">(H185*100)/$C185</f>
        <v>99.7402597402597</v>
      </c>
      <c r="J185" s="17" t="n">
        <v>12241.7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28306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</v>
      </c>
      <c r="C186" s="17" t="n">
        <v>406</v>
      </c>
      <c r="D186" s="17" t="s">
        <v>43</v>
      </c>
      <c r="E186" s="17" t="n">
        <v>1</v>
      </c>
      <c r="F186" s="19" t="n">
        <f aca="false">(E186*100)/$C186</f>
        <v>0.246305418719212</v>
      </c>
      <c r="G186" s="17" t="s">
        <v>42</v>
      </c>
      <c r="H186" s="17" t="n">
        <v>403</v>
      </c>
      <c r="I186" s="19" t="n">
        <f aca="false">(H186*100)/$C186</f>
        <v>99.2610837438424</v>
      </c>
      <c r="J186" s="17" t="n">
        <v>12501.7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28337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</v>
      </c>
      <c r="C187" s="17" t="n">
        <v>5</v>
      </c>
      <c r="D187" s="17" t="s">
        <v>60</v>
      </c>
      <c r="E187" s="17" t="n">
        <v>0</v>
      </c>
      <c r="F187" s="19" t="n">
        <f aca="false">(E187*100)/$C187</f>
        <v>0</v>
      </c>
      <c r="G187" s="17" t="s">
        <v>61</v>
      </c>
      <c r="H187" s="17" t="n">
        <v>4</v>
      </c>
      <c r="I187" s="19" t="n">
        <f aca="false">(H187*100)/$C187</f>
        <v>80</v>
      </c>
      <c r="J187" s="17" t="n">
        <v>81.1673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28857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</v>
      </c>
      <c r="C188" s="17" t="n">
        <v>396</v>
      </c>
      <c r="D188" s="17" t="s">
        <v>58</v>
      </c>
      <c r="E188" s="17" t="n">
        <v>0</v>
      </c>
      <c r="F188" s="19" t="n">
        <f aca="false">(E188*100)/$C188</f>
        <v>0</v>
      </c>
      <c r="G188" s="17" t="s">
        <v>59</v>
      </c>
      <c r="H188" s="17" t="n">
        <v>390</v>
      </c>
      <c r="I188" s="19" t="n">
        <f aca="false">(H188*100)/$C188</f>
        <v>98.4848484848485</v>
      </c>
      <c r="J188" s="17" t="n">
        <v>12661.1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29486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</v>
      </c>
      <c r="C189" s="17" t="n">
        <v>455</v>
      </c>
      <c r="D189" s="17" t="s">
        <v>43</v>
      </c>
      <c r="E189" s="17" t="n">
        <v>2</v>
      </c>
      <c r="F189" s="19" t="n">
        <f aca="false">(E189*100)/$C189</f>
        <v>0.43956043956044</v>
      </c>
      <c r="G189" s="17" t="s">
        <v>40</v>
      </c>
      <c r="H189" s="17" t="n">
        <v>453</v>
      </c>
      <c r="I189" s="19" t="n">
        <f aca="false">(H189*100)/$C189</f>
        <v>99.5604395604396</v>
      </c>
      <c r="J189" s="17" t="n">
        <v>14474.1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F190" s="21"/>
      <c r="I190" s="21"/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F191" s="21"/>
      <c r="I191" s="21"/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F192" s="21"/>
      <c r="I192" s="21"/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F193" s="21"/>
      <c r="I193" s="21"/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F194" s="21"/>
      <c r="I194" s="21"/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F195" s="21"/>
      <c r="I195" s="21"/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F196" s="21"/>
      <c r="I196" s="21"/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F197" s="21"/>
      <c r="I197" s="21"/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F198" s="21"/>
      <c r="I198" s="21"/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F199" s="21"/>
      <c r="I199" s="21"/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F200" s="21"/>
      <c r="I200" s="21"/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F201" s="21"/>
      <c r="I201" s="21"/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F202" s="21"/>
      <c r="I202" s="21"/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F203" s="21"/>
      <c r="I203" s="21"/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F204" s="21"/>
      <c r="I204" s="21"/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F205" s="21"/>
      <c r="I205" s="21"/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F206" s="21"/>
      <c r="I206" s="21"/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F207" s="21"/>
      <c r="I207" s="21"/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F208" s="21"/>
      <c r="I208" s="21"/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F209" s="21"/>
      <c r="I209" s="21"/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F210" s="21"/>
      <c r="I210" s="21"/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F211" s="21"/>
      <c r="I211" s="21"/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F212" s="21"/>
      <c r="I212" s="21"/>
      <c r="AMD212" s="17"/>
      <c r="AME212" s="17"/>
      <c r="AMF212" s="17"/>
      <c r="AMG212" s="17"/>
      <c r="AMH212" s="17"/>
      <c r="AMI212" s="17"/>
      <c r="AMJ212" s="17"/>
    </row>
    <row r="213" customFormat="false" ht="12.8" hidden="false" customHeight="false" outlineLevel="0" collapsed="false">
      <c r="F213" s="22"/>
      <c r="I213" s="22"/>
    </row>
    <row r="214" customFormat="false" ht="12.8" hidden="false" customHeight="false" outlineLevel="0" collapsed="false">
      <c r="F214" s="22"/>
      <c r="I214" s="22"/>
    </row>
    <row r="215" customFormat="false" ht="12.8" hidden="false" customHeight="false" outlineLevel="0" collapsed="false">
      <c r="F215" s="22"/>
      <c r="I215" s="22"/>
    </row>
    <row r="216" customFormat="false" ht="12.8" hidden="false" customHeight="false" outlineLevel="0" collapsed="false">
      <c r="F216" s="22"/>
      <c r="I216" s="22"/>
    </row>
    <row r="217" customFormat="false" ht="12.8" hidden="false" customHeight="false" outlineLevel="0" collapsed="false">
      <c r="F217" s="22"/>
      <c r="I217" s="22"/>
    </row>
    <row r="218" customFormat="false" ht="12.8" hidden="false" customHeight="false" outlineLevel="0" collapsed="false">
      <c r="F218" s="22"/>
      <c r="I218" s="22"/>
    </row>
    <row r="219" customFormat="false" ht="12.8" hidden="false" customHeight="false" outlineLevel="0" collapsed="false">
      <c r="F219" s="22"/>
      <c r="I219" s="22"/>
    </row>
    <row r="220" customFormat="false" ht="12.8" hidden="false" customHeight="false" outlineLevel="0" collapsed="false">
      <c r="F220" s="22"/>
      <c r="I220" s="22"/>
    </row>
    <row r="221" customFormat="false" ht="12.8" hidden="false" customHeight="false" outlineLevel="0" collapsed="false">
      <c r="F221" s="22"/>
      <c r="I221" s="22"/>
    </row>
    <row r="222" customFormat="false" ht="12.8" hidden="false" customHeight="false" outlineLevel="0" collapsed="false">
      <c r="F222" s="22"/>
      <c r="I222" s="22"/>
    </row>
    <row r="223" customFormat="false" ht="12.8" hidden="false" customHeight="false" outlineLevel="0" collapsed="false">
      <c r="F223" s="22"/>
      <c r="I223" s="22"/>
    </row>
    <row r="224" customFormat="false" ht="12.8" hidden="false" customHeight="false" outlineLevel="0" collapsed="false">
      <c r="F224" s="22"/>
      <c r="I224" s="22"/>
    </row>
    <row r="225" customFormat="false" ht="12.8" hidden="false" customHeight="false" outlineLevel="0" collapsed="false">
      <c r="F225" s="22"/>
      <c r="I225" s="22"/>
    </row>
    <row r="226" customFormat="false" ht="12.8" hidden="false" customHeight="false" outlineLevel="0" collapsed="false">
      <c r="F226" s="22"/>
      <c r="I226" s="22"/>
    </row>
    <row r="227" customFormat="false" ht="12.8" hidden="false" customHeight="false" outlineLevel="0" collapsed="false">
      <c r="F227" s="22"/>
      <c r="I227" s="22"/>
    </row>
    <row r="228" customFormat="false" ht="12.8" hidden="false" customHeight="false" outlineLevel="0" collapsed="false">
      <c r="F228" s="22"/>
      <c r="I228" s="22"/>
    </row>
    <row r="229" customFormat="false" ht="12.8" hidden="false" customHeight="false" outlineLevel="0" collapsed="false">
      <c r="F229" s="22"/>
      <c r="I229" s="22"/>
    </row>
    <row r="230" customFormat="false" ht="12.8" hidden="false" customHeight="false" outlineLevel="0" collapsed="false">
      <c r="F230" s="22"/>
      <c r="I230" s="22"/>
    </row>
    <row r="231" customFormat="false" ht="12.8" hidden="false" customHeight="false" outlineLevel="0" collapsed="false">
      <c r="F231" s="22"/>
      <c r="I231" s="22"/>
    </row>
    <row r="232" customFormat="false" ht="12.8" hidden="false" customHeight="false" outlineLevel="0" collapsed="false">
      <c r="F232" s="22"/>
      <c r="I232" s="22"/>
    </row>
    <row r="233" customFormat="false" ht="12.8" hidden="false" customHeight="false" outlineLevel="0" collapsed="false">
      <c r="F233" s="22"/>
      <c r="I233" s="22"/>
    </row>
    <row r="234" customFormat="false" ht="12.8" hidden="false" customHeight="false" outlineLevel="0" collapsed="false">
      <c r="F234" s="22"/>
      <c r="I234" s="22"/>
    </row>
    <row r="235" customFormat="false" ht="12.8" hidden="false" customHeight="false" outlineLevel="0" collapsed="false">
      <c r="F235" s="22"/>
      <c r="I235" s="22"/>
    </row>
    <row r="236" customFormat="false" ht="12.8" hidden="false" customHeight="false" outlineLevel="0" collapsed="false">
      <c r="F236" s="22"/>
      <c r="I236" s="22"/>
    </row>
    <row r="237" customFormat="false" ht="12.8" hidden="false" customHeight="false" outlineLevel="0" collapsed="false">
      <c r="F237" s="22"/>
      <c r="I237" s="22"/>
    </row>
    <row r="238" customFormat="false" ht="12.8" hidden="false" customHeight="false" outlineLevel="0" collapsed="false">
      <c r="F238" s="22"/>
      <c r="I238" s="22"/>
    </row>
    <row r="239" customFormat="false" ht="12.8" hidden="false" customHeight="false" outlineLevel="0" collapsed="false">
      <c r="F239" s="22"/>
      <c r="I239" s="22"/>
    </row>
    <row r="240" customFormat="false" ht="12.8" hidden="false" customHeight="false" outlineLevel="0" collapsed="false">
      <c r="F240" s="22"/>
      <c r="I240" s="22"/>
    </row>
    <row r="241" customFormat="false" ht="12.8" hidden="false" customHeight="false" outlineLevel="0" collapsed="false">
      <c r="F241" s="22"/>
      <c r="I241" s="22"/>
    </row>
    <row r="242" customFormat="false" ht="12.8" hidden="false" customHeight="false" outlineLevel="0" collapsed="false">
      <c r="F242" s="22"/>
      <c r="I242" s="22"/>
    </row>
    <row r="243" customFormat="false" ht="12.8" hidden="false" customHeight="false" outlineLevel="0" collapsed="false">
      <c r="F243" s="22"/>
      <c r="I243" s="22"/>
    </row>
    <row r="244" customFormat="false" ht="12.8" hidden="false" customHeight="false" outlineLevel="0" collapsed="false">
      <c r="F244" s="22"/>
      <c r="I244" s="22"/>
    </row>
    <row r="245" customFormat="false" ht="12.8" hidden="false" customHeight="false" outlineLevel="0" collapsed="false">
      <c r="F245" s="22"/>
      <c r="I245" s="22"/>
    </row>
    <row r="246" customFormat="false" ht="12.8" hidden="false" customHeight="false" outlineLevel="0" collapsed="false">
      <c r="F246" s="22"/>
      <c r="I246" s="22"/>
    </row>
    <row r="247" customFormat="false" ht="12.8" hidden="false" customHeight="false" outlineLevel="0" collapsed="false">
      <c r="F247" s="22"/>
      <c r="I247" s="22"/>
    </row>
    <row r="248" customFormat="false" ht="12.8" hidden="false" customHeight="false" outlineLevel="0" collapsed="false">
      <c r="F248" s="22"/>
      <c r="I248" s="22"/>
    </row>
    <row r="249" customFormat="false" ht="12.8" hidden="false" customHeight="false" outlineLevel="0" collapsed="false">
      <c r="F249" s="22"/>
      <c r="I249" s="22"/>
    </row>
    <row r="250" customFormat="false" ht="12.8" hidden="false" customHeight="false" outlineLevel="0" collapsed="false">
      <c r="F250" s="22"/>
      <c r="I250" s="22"/>
    </row>
    <row r="251" customFormat="false" ht="12.8" hidden="false" customHeight="false" outlineLevel="0" collapsed="false">
      <c r="F251" s="22"/>
      <c r="I251" s="22"/>
    </row>
    <row r="252" customFormat="false" ht="12.8" hidden="false" customHeight="false" outlineLevel="0" collapsed="false">
      <c r="F252" s="22"/>
      <c r="I252" s="22"/>
    </row>
    <row r="253" customFormat="false" ht="12.8" hidden="false" customHeight="false" outlineLevel="0" collapsed="false">
      <c r="F253" s="22"/>
      <c r="I253" s="22"/>
    </row>
    <row r="254" customFormat="false" ht="12.8" hidden="false" customHeight="false" outlineLevel="0" collapsed="false">
      <c r="F254" s="22"/>
      <c r="I254" s="22"/>
    </row>
    <row r="255" customFormat="false" ht="12.8" hidden="false" customHeight="false" outlineLevel="0" collapsed="false">
      <c r="F255" s="22"/>
      <c r="I255" s="22"/>
    </row>
    <row r="256" customFormat="false" ht="12.8" hidden="false" customHeight="false" outlineLevel="0" collapsed="false">
      <c r="F256" s="22"/>
      <c r="I256" s="22"/>
    </row>
    <row r="257" customFormat="false" ht="12.8" hidden="false" customHeight="false" outlineLevel="0" collapsed="false">
      <c r="F257" s="20"/>
      <c r="I257" s="20"/>
    </row>
    <row r="258" customFormat="false" ht="12.8" hidden="false" customHeight="false" outlineLevel="0" collapsed="false">
      <c r="F258" s="20"/>
      <c r="I258" s="20"/>
    </row>
    <row r="259" customFormat="false" ht="12.8" hidden="false" customHeight="false" outlineLevel="0" collapsed="false">
      <c r="F259" s="20"/>
      <c r="I259" s="20"/>
    </row>
    <row r="260" customFormat="false" ht="12.8" hidden="false" customHeight="false" outlineLevel="0" collapsed="false">
      <c r="F260" s="20"/>
      <c r="I260" s="20"/>
    </row>
    <row r="261" customFormat="false" ht="12.8" hidden="false" customHeight="false" outlineLevel="0" collapsed="false">
      <c r="F261" s="20"/>
      <c r="I261" s="20"/>
    </row>
    <row r="262" customFormat="false" ht="12.8" hidden="false" customHeight="false" outlineLevel="0" collapsed="false">
      <c r="F262" s="20"/>
      <c r="I262" s="20"/>
    </row>
    <row r="263" customFormat="false" ht="12.8" hidden="false" customHeight="false" outlineLevel="0" collapsed="false">
      <c r="F263" s="20"/>
      <c r="I263" s="20"/>
    </row>
    <row r="264" customFormat="false" ht="12.8" hidden="false" customHeight="false" outlineLevel="0" collapsed="false">
      <c r="F264" s="20"/>
      <c r="I264" s="20"/>
    </row>
    <row r="265" customFormat="false" ht="12.8" hidden="false" customHeight="false" outlineLevel="0" collapsed="false">
      <c r="F265" s="20"/>
      <c r="I265" s="20"/>
    </row>
    <row r="266" customFormat="false" ht="12.8" hidden="false" customHeight="false" outlineLevel="0" collapsed="false">
      <c r="F266" s="20"/>
      <c r="I266" s="20"/>
    </row>
    <row r="267" customFormat="false" ht="12.8" hidden="false" customHeight="false" outlineLevel="0" collapsed="false">
      <c r="F267" s="20"/>
      <c r="I267" s="20"/>
    </row>
    <row r="268" customFormat="false" ht="12.8" hidden="false" customHeight="false" outlineLevel="0" collapsed="false">
      <c r="F268" s="20"/>
      <c r="I268" s="20"/>
    </row>
    <row r="269" customFormat="false" ht="12.8" hidden="false" customHeight="false" outlineLevel="0" collapsed="false">
      <c r="F269" s="20"/>
      <c r="I269" s="20"/>
    </row>
    <row r="270" customFormat="false" ht="12.8" hidden="false" customHeight="false" outlineLevel="0" collapsed="false">
      <c r="F270" s="20"/>
      <c r="I270" s="20"/>
    </row>
    <row r="271" customFormat="false" ht="12.8" hidden="false" customHeight="false" outlineLevel="0" collapsed="false">
      <c r="F271" s="20"/>
      <c r="I271" s="20"/>
    </row>
    <row r="272" customFormat="false" ht="12.8" hidden="false" customHeight="false" outlineLevel="0" collapsed="false">
      <c r="F272" s="20"/>
      <c r="I272" s="20"/>
    </row>
    <row r="273" customFormat="false" ht="12.8" hidden="false" customHeight="false" outlineLevel="0" collapsed="false">
      <c r="F273" s="20"/>
      <c r="I273" s="20"/>
    </row>
    <row r="274" customFormat="false" ht="12.8" hidden="false" customHeight="false" outlineLevel="0" collapsed="false">
      <c r="F274" s="20"/>
      <c r="I274" s="20"/>
    </row>
    <row r="275" customFormat="false" ht="12.8" hidden="false" customHeight="false" outlineLevel="0" collapsed="false">
      <c r="F275" s="20"/>
      <c r="I275" s="20"/>
    </row>
    <row r="276" customFormat="false" ht="12.8" hidden="false" customHeight="false" outlineLevel="0" collapsed="false">
      <c r="F276" s="20"/>
      <c r="I276" s="20"/>
    </row>
    <row r="277" customFormat="false" ht="12.8" hidden="false" customHeight="false" outlineLevel="0" collapsed="false">
      <c r="F277" s="20"/>
      <c r="I277" s="20"/>
    </row>
    <row r="278" customFormat="false" ht="12.8" hidden="false" customHeight="false" outlineLevel="0" collapsed="false">
      <c r="F278" s="20"/>
      <c r="I278" s="20"/>
    </row>
    <row r="279" customFormat="false" ht="12.8" hidden="false" customHeight="false" outlineLevel="0" collapsed="false">
      <c r="F279" s="20"/>
      <c r="I279" s="20"/>
    </row>
    <row r="280" customFormat="false" ht="12.8" hidden="false" customHeight="false" outlineLevel="0" collapsed="false">
      <c r="F280" s="20"/>
      <c r="I280" s="20"/>
    </row>
    <row r="281" customFormat="false" ht="12.8" hidden="false" customHeight="false" outlineLevel="0" collapsed="false">
      <c r="F281" s="20"/>
      <c r="I281" s="20"/>
    </row>
    <row r="282" customFormat="false" ht="12.8" hidden="false" customHeight="false" outlineLevel="0" collapsed="false">
      <c r="F282" s="20"/>
      <c r="I282" s="20"/>
    </row>
    <row r="283" customFormat="false" ht="12.8" hidden="false" customHeight="false" outlineLevel="0" collapsed="false">
      <c r="F283" s="20"/>
      <c r="I283" s="20"/>
    </row>
    <row r="284" customFormat="false" ht="12.8" hidden="false" customHeight="false" outlineLevel="0" collapsed="false">
      <c r="F284" s="20"/>
      <c r="I284" s="20"/>
    </row>
    <row r="285" customFormat="false" ht="12.8" hidden="false" customHeight="false" outlineLevel="0" collapsed="false">
      <c r="F285" s="20"/>
      <c r="I285" s="20"/>
    </row>
    <row r="286" customFormat="false" ht="12.8" hidden="false" customHeight="false" outlineLevel="0" collapsed="false">
      <c r="F286" s="20"/>
      <c r="I286" s="20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06:J10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5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E146" activeCellId="0" sqref="E146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73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78</v>
      </c>
    </row>
    <row r="7" customFormat="false" ht="12.8" hidden="false" customHeight="false" outlineLevel="0" collapsed="false">
      <c r="A7" s="7" t="s">
        <v>15</v>
      </c>
      <c r="B7" s="7"/>
      <c r="C7" s="5" t="n">
        <v>884960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642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65060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62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884318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61566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63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61754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2664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64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385.289</v>
      </c>
    </row>
    <row r="22" customFormat="false" ht="12.8" hidden="false" customHeight="false" outlineLevel="0" collapsed="false">
      <c r="A22" s="11" t="s">
        <v>31</v>
      </c>
    </row>
    <row r="24" customFormat="fals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</row>
    <row r="26" customFormat="fals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212</v>
      </c>
      <c r="D27" s="17" t="s">
        <v>40</v>
      </c>
      <c r="E27" s="17" t="n">
        <v>1</v>
      </c>
      <c r="F27" s="19" t="n">
        <f aca="false">(E27*100)/$C27</f>
        <v>0.471698113207547</v>
      </c>
      <c r="G27" s="17" t="s">
        <v>41</v>
      </c>
      <c r="H27" s="17" t="n">
        <v>209</v>
      </c>
      <c r="I27" s="19" t="n">
        <f aca="false">(H27*100)/$C27</f>
        <v>98.5849056603774</v>
      </c>
      <c r="J27" s="17" t="n">
        <v>6090.61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304</v>
      </c>
      <c r="D28" s="17" t="s">
        <v>40</v>
      </c>
      <c r="E28" s="17" t="n">
        <v>0</v>
      </c>
      <c r="F28" s="19" t="n">
        <f aca="false">(E28*100)/$C28</f>
        <v>0</v>
      </c>
      <c r="G28" s="17" t="s">
        <v>41</v>
      </c>
      <c r="H28" s="17" t="n">
        <v>304</v>
      </c>
      <c r="I28" s="19" t="n">
        <f aca="false">(H28*100)/$C28</f>
        <v>100</v>
      </c>
      <c r="J28" s="17" t="n">
        <v>9834.12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427</v>
      </c>
      <c r="D29" s="17" t="s">
        <v>41</v>
      </c>
      <c r="E29" s="17" t="n">
        <v>5</v>
      </c>
      <c r="F29" s="19" t="n">
        <f aca="false">(E29*100)/$C29</f>
        <v>1.17096018735363</v>
      </c>
      <c r="G29" s="17" t="s">
        <v>42</v>
      </c>
      <c r="H29" s="17" t="n">
        <v>420</v>
      </c>
      <c r="I29" s="19" t="n">
        <f aca="false">(H29*100)/$C29</f>
        <v>98.3606557377049</v>
      </c>
      <c r="J29" s="17" t="n">
        <v>13342.3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251</v>
      </c>
      <c r="D30" s="17" t="s">
        <v>40</v>
      </c>
      <c r="E30" s="17" t="n">
        <v>2</v>
      </c>
      <c r="F30" s="19" t="n">
        <f aca="false">(E30*100)/$C30</f>
        <v>0.796812749003984</v>
      </c>
      <c r="G30" s="17" t="s">
        <v>41</v>
      </c>
      <c r="H30" s="17" t="n">
        <v>249</v>
      </c>
      <c r="I30" s="19" t="n">
        <f aca="false">(H30*100)/$C30</f>
        <v>99.203187250996</v>
      </c>
      <c r="J30" s="17" t="n">
        <v>7919.37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327</v>
      </c>
      <c r="D31" s="17" t="s">
        <v>40</v>
      </c>
      <c r="E31" s="17" t="n">
        <v>0</v>
      </c>
      <c r="F31" s="19" t="n">
        <f aca="false">(E31*100)/$C31</f>
        <v>0</v>
      </c>
      <c r="G31" s="17" t="s">
        <v>41</v>
      </c>
      <c r="H31" s="17" t="n">
        <v>325</v>
      </c>
      <c r="I31" s="19" t="n">
        <f aca="false">(H31*100)/$C31</f>
        <v>99.388379204893</v>
      </c>
      <c r="J31" s="17" t="n">
        <v>10572.5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293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293</v>
      </c>
      <c r="I32" s="19" t="n">
        <f aca="false">(H32*100)/$C32</f>
        <v>100</v>
      </c>
      <c r="J32" s="17" t="n">
        <v>9477.82</v>
      </c>
      <c r="AMD32" s="17"/>
      <c r="AME32" s="17"/>
      <c r="AMF32" s="17"/>
      <c r="AMG32" s="17"/>
      <c r="AMH32" s="17"/>
      <c r="AMI32" s="17"/>
      <c r="AMJ32" s="17"/>
    </row>
    <row r="33" s="17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294</v>
      </c>
      <c r="D33" s="17" t="s">
        <v>42</v>
      </c>
      <c r="E33" s="17" t="n">
        <v>0</v>
      </c>
      <c r="F33" s="19" t="n">
        <f aca="false">(E33*100)/$C33</f>
        <v>0</v>
      </c>
      <c r="G33" s="17" t="s">
        <v>43</v>
      </c>
      <c r="H33" s="17" t="n">
        <v>294</v>
      </c>
      <c r="I33" s="19" t="n">
        <f aca="false">(H33*100)/$C33</f>
        <v>100</v>
      </c>
      <c r="J33" s="17" t="n">
        <v>9561.98</v>
      </c>
    </row>
    <row r="34" s="17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500</v>
      </c>
      <c r="D34" s="17" t="s">
        <v>40</v>
      </c>
      <c r="E34" s="17" t="n">
        <v>0</v>
      </c>
      <c r="F34" s="19" t="n">
        <f aca="false">(E34*100)/$C34</f>
        <v>0</v>
      </c>
      <c r="G34" s="17" t="s">
        <v>41</v>
      </c>
      <c r="H34" s="17" t="n">
        <v>500</v>
      </c>
      <c r="I34" s="19" t="n">
        <f aca="false">(H34*100)/$C34</f>
        <v>100</v>
      </c>
      <c r="J34" s="17" t="n">
        <v>16369.1</v>
      </c>
    </row>
    <row r="35" s="17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310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310</v>
      </c>
      <c r="I35" s="19" t="n">
        <f aca="false">(H35*100)/$C35</f>
        <v>100</v>
      </c>
      <c r="J35" s="17" t="n">
        <v>10197.8</v>
      </c>
    </row>
    <row r="36" s="17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342</v>
      </c>
      <c r="D36" s="17" t="s">
        <v>43</v>
      </c>
      <c r="E36" s="17" t="n">
        <v>0</v>
      </c>
      <c r="F36" s="19" t="n">
        <f aca="false">(E36*100)/$C36</f>
        <v>0</v>
      </c>
      <c r="G36" s="17" t="s">
        <v>42</v>
      </c>
      <c r="H36" s="17" t="n">
        <v>335</v>
      </c>
      <c r="I36" s="19" t="n">
        <f aca="false">(H36*100)/$C36</f>
        <v>97.953216374269</v>
      </c>
      <c r="J36" s="17" t="n">
        <v>10582.9</v>
      </c>
    </row>
    <row r="37" s="17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341</v>
      </c>
      <c r="D37" s="17" t="s">
        <v>40</v>
      </c>
      <c r="E37" s="17" t="n">
        <v>2</v>
      </c>
      <c r="F37" s="19" t="n">
        <f aca="false">(E37*100)/$C37</f>
        <v>0.586510263929619</v>
      </c>
      <c r="G37" s="17" t="s">
        <v>41</v>
      </c>
      <c r="H37" s="17" t="n">
        <v>339</v>
      </c>
      <c r="I37" s="19" t="n">
        <f aca="false">(H37*100)/$C37</f>
        <v>99.4134897360704</v>
      </c>
      <c r="J37" s="17" t="n">
        <v>11088.4</v>
      </c>
    </row>
    <row r="38" s="17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314</v>
      </c>
      <c r="D38" s="17" t="s">
        <v>40</v>
      </c>
      <c r="E38" s="17" t="n">
        <v>1</v>
      </c>
      <c r="F38" s="19" t="n">
        <f aca="false">(E38*100)/$C38</f>
        <v>0.318471337579618</v>
      </c>
      <c r="G38" s="17" t="s">
        <v>41</v>
      </c>
      <c r="H38" s="17" t="n">
        <v>312</v>
      </c>
      <c r="I38" s="19" t="n">
        <f aca="false">(H38*100)/$C38</f>
        <v>99.3630573248408</v>
      </c>
      <c r="J38" s="17" t="n">
        <v>9777.84</v>
      </c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330</v>
      </c>
      <c r="D39" s="17" t="s">
        <v>40</v>
      </c>
      <c r="E39" s="17" t="n">
        <v>0</v>
      </c>
      <c r="F39" s="19" t="n">
        <f aca="false">(E39*100)/$C39</f>
        <v>0</v>
      </c>
      <c r="G39" s="17" t="s">
        <v>41</v>
      </c>
      <c r="H39" s="17" t="n">
        <v>330</v>
      </c>
      <c r="I39" s="19" t="n">
        <f aca="false">(H39*100)/$C39</f>
        <v>100</v>
      </c>
      <c r="J39" s="17" t="n">
        <v>10746.5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347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345</v>
      </c>
      <c r="I40" s="19" t="n">
        <f aca="false">(H40*100)/$C40</f>
        <v>99.4236311239193</v>
      </c>
      <c r="J40" s="17" t="n">
        <v>11079.2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11296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21</v>
      </c>
      <c r="D41" s="17" t="s">
        <v>41</v>
      </c>
      <c r="E41" s="17" t="n">
        <v>1</v>
      </c>
      <c r="F41" s="19" t="n">
        <f aca="false">(E41*100)/$C41</f>
        <v>4.76190476190476</v>
      </c>
      <c r="G41" s="17" t="s">
        <v>42</v>
      </c>
      <c r="H41" s="17" t="n">
        <v>19</v>
      </c>
      <c r="I41" s="19" t="n">
        <f aca="false">(H41*100)/$C41</f>
        <v>90.4761904761905</v>
      </c>
      <c r="J41" s="17" t="n">
        <v>475.497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12160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nsp8</v>
      </c>
      <c r="C42" s="17" t="n">
        <v>551</v>
      </c>
      <c r="D42" s="17" t="s">
        <v>42</v>
      </c>
      <c r="E42" s="17" t="n">
        <v>1</v>
      </c>
      <c r="F42" s="19" t="n">
        <f aca="false">(E42*100)/$C42</f>
        <v>0.181488203266788</v>
      </c>
      <c r="G42" s="17" t="s">
        <v>43</v>
      </c>
      <c r="H42" s="17" t="n">
        <v>546</v>
      </c>
      <c r="I42" s="19" t="n">
        <f aca="false">(H42*100)/$C42</f>
        <v>99.0925589836661</v>
      </c>
      <c r="J42" s="17" t="n">
        <v>17837.1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12310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nsp8</v>
      </c>
      <c r="C43" s="17" t="n">
        <v>516</v>
      </c>
      <c r="D43" s="17" t="s">
        <v>42</v>
      </c>
      <c r="E43" s="17" t="n">
        <v>0</v>
      </c>
      <c r="F43" s="19" t="n">
        <f aca="false">(E43*100)/$C43</f>
        <v>0</v>
      </c>
      <c r="G43" s="17" t="s">
        <v>43</v>
      </c>
      <c r="H43" s="17" t="n">
        <v>514</v>
      </c>
      <c r="I43" s="19" t="n">
        <f aca="false">(H43*100)/$C43</f>
        <v>99.6124031007752</v>
      </c>
      <c r="J43" s="17" t="n">
        <v>16533.2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12880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nsp9</v>
      </c>
      <c r="C44" s="17" t="n">
        <v>447</v>
      </c>
      <c r="D44" s="17" t="s">
        <v>40</v>
      </c>
      <c r="E44" s="17" t="n">
        <v>0</v>
      </c>
      <c r="F44" s="19" t="n">
        <f aca="false">(E44*100)/$C44</f>
        <v>0</v>
      </c>
      <c r="G44" s="17" t="s">
        <v>41</v>
      </c>
      <c r="H44" s="17" t="n">
        <v>447</v>
      </c>
      <c r="I44" s="19" t="n">
        <f aca="false">(H44*100)/$C44</f>
        <v>100</v>
      </c>
      <c r="J44" s="17" t="n">
        <v>14467.6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14408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RdRp</v>
      </c>
      <c r="C45" s="17" t="n">
        <v>242</v>
      </c>
      <c r="D45" s="17" t="s">
        <v>40</v>
      </c>
      <c r="E45" s="17" t="n">
        <v>1</v>
      </c>
      <c r="F45" s="19" t="n">
        <f aca="false">(E45*100)/$C45</f>
        <v>0.413223140495868</v>
      </c>
      <c r="G45" s="17" t="s">
        <v>41</v>
      </c>
      <c r="H45" s="17" t="n">
        <v>239</v>
      </c>
      <c r="I45" s="19" t="n">
        <f aca="false">(H45*100)/$C45</f>
        <v>98.7603305785124</v>
      </c>
      <c r="J45" s="17" t="n">
        <v>7676.59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15714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RdRp</v>
      </c>
      <c r="C46" s="17" t="n">
        <v>350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350</v>
      </c>
      <c r="I46" s="19" t="n">
        <f aca="false">(H46*100)/$C46</f>
        <v>100</v>
      </c>
      <c r="J46" s="17" t="n">
        <v>11364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17410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nsp13</v>
      </c>
      <c r="C47" s="17" t="n">
        <v>460</v>
      </c>
      <c r="D47" s="17" t="s">
        <v>40</v>
      </c>
      <c r="E47" s="17" t="n">
        <v>0</v>
      </c>
      <c r="F47" s="19" t="n">
        <f aca="false">(E47*100)/$C47</f>
        <v>0</v>
      </c>
      <c r="G47" s="17" t="s">
        <v>41</v>
      </c>
      <c r="H47" s="17" t="n">
        <v>458</v>
      </c>
      <c r="I47" s="19" t="n">
        <f aca="false">(H47*100)/$C47</f>
        <v>99.5652173913043</v>
      </c>
      <c r="J47" s="17" t="n">
        <v>15233.3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18163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nsp14</v>
      </c>
      <c r="C48" s="17" t="n">
        <v>331</v>
      </c>
      <c r="D48" s="17" t="s">
        <v>43</v>
      </c>
      <c r="E48" s="17" t="n">
        <v>0</v>
      </c>
      <c r="F48" s="19" t="n">
        <f aca="false">(E48*100)/$C48</f>
        <v>0</v>
      </c>
      <c r="G48" s="17" t="s">
        <v>42</v>
      </c>
      <c r="H48" s="17" t="n">
        <v>330</v>
      </c>
      <c r="I48" s="19" t="n">
        <f aca="false">(H48*100)/$C48</f>
        <v>99.6978851963746</v>
      </c>
      <c r="J48" s="17" t="n">
        <v>10657.5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19955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nsp15</v>
      </c>
      <c r="C49" s="17" t="n">
        <v>584</v>
      </c>
      <c r="D49" s="17" t="s">
        <v>40</v>
      </c>
      <c r="E49" s="17" t="n">
        <v>0</v>
      </c>
      <c r="F49" s="19" t="n">
        <f aca="false">(E49*100)/$C49</f>
        <v>0</v>
      </c>
      <c r="G49" s="17" t="s">
        <v>41</v>
      </c>
      <c r="H49" s="17" t="n">
        <v>579</v>
      </c>
      <c r="I49" s="19" t="n">
        <f aca="false">(H49*100)/$C49</f>
        <v>99.1438356164383</v>
      </c>
      <c r="J49" s="17" t="n">
        <v>18775.1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20055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nsp15</v>
      </c>
      <c r="C50" s="17" t="n">
        <v>612</v>
      </c>
      <c r="D50" s="17" t="s">
        <v>43</v>
      </c>
      <c r="E50" s="17" t="n">
        <v>1</v>
      </c>
      <c r="F50" s="19" t="n">
        <f aca="false">(E50*100)/$C50</f>
        <v>0.163398692810458</v>
      </c>
      <c r="G50" s="17" t="s">
        <v>42</v>
      </c>
      <c r="H50" s="17" t="n">
        <v>608</v>
      </c>
      <c r="I50" s="19" t="n">
        <f aca="false">(H50*100)/$C50</f>
        <v>99.3464052287582</v>
      </c>
      <c r="J50" s="17" t="n">
        <v>19668.2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20361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nsp15/sCPD9</v>
      </c>
      <c r="C51" s="17" t="n">
        <v>223</v>
      </c>
      <c r="D51" s="17" t="s">
        <v>42</v>
      </c>
      <c r="E51" s="17" t="n">
        <v>2</v>
      </c>
      <c r="F51" s="19" t="n">
        <f aca="false">(E51*100)/$C51</f>
        <v>0.896860986547085</v>
      </c>
      <c r="G51" s="17" t="s">
        <v>41</v>
      </c>
      <c r="H51" s="17" t="n">
        <v>220</v>
      </c>
      <c r="I51" s="19" t="n">
        <f aca="false">(H51*100)/$C51</f>
        <v>98.6547085201794</v>
      </c>
      <c r="J51" s="17" t="n">
        <v>6589.23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20368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nsp15/sCPD9</v>
      </c>
      <c r="C52" s="17" t="n">
        <v>16</v>
      </c>
      <c r="D52" s="17" t="s">
        <v>41</v>
      </c>
      <c r="E52" s="17" t="n">
        <v>0</v>
      </c>
      <c r="F52" s="19" t="n">
        <f aca="false">(E52*100)/$C52</f>
        <v>0</v>
      </c>
      <c r="G52" s="17" t="s">
        <v>40</v>
      </c>
      <c r="H52" s="17" t="n">
        <v>16</v>
      </c>
      <c r="I52" s="19" t="n">
        <f aca="false">(H52*100)/$C52</f>
        <v>100</v>
      </c>
      <c r="J52" s="17" t="n">
        <v>482.426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20373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15</v>
      </c>
      <c r="D53" s="17" t="s">
        <v>46</v>
      </c>
      <c r="E53" s="17" t="n">
        <v>0</v>
      </c>
      <c r="F53" s="19" t="n">
        <f aca="false">(E53*100)/$C53</f>
        <v>0</v>
      </c>
      <c r="G53" s="17" t="s">
        <v>47</v>
      </c>
      <c r="H53" s="17" t="n">
        <v>15</v>
      </c>
      <c r="I53" s="19" t="n">
        <f aca="false">(H53*100)/$C53</f>
        <v>100</v>
      </c>
      <c r="J53" s="17" t="n">
        <v>436.477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20389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15</v>
      </c>
      <c r="D54" s="17" t="s">
        <v>48</v>
      </c>
      <c r="E54" s="17" t="n">
        <v>0</v>
      </c>
      <c r="F54" s="19" t="n">
        <f aca="false">(E54*100)/$C54</f>
        <v>0</v>
      </c>
      <c r="G54" s="17" t="s">
        <v>49</v>
      </c>
      <c r="H54" s="17" t="n">
        <v>15</v>
      </c>
      <c r="I54" s="19" t="n">
        <f aca="false">(H54*100)/$C54</f>
        <v>100</v>
      </c>
      <c r="J54" s="17" t="n">
        <v>443.588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20397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15</v>
      </c>
      <c r="D55" s="17" t="s">
        <v>43</v>
      </c>
      <c r="E55" s="17" t="n">
        <v>0</v>
      </c>
      <c r="F55" s="19" t="n">
        <f aca="false">(E55*100)/$C55</f>
        <v>0</v>
      </c>
      <c r="G55" s="17" t="s">
        <v>42</v>
      </c>
      <c r="H55" s="17" t="n">
        <v>15</v>
      </c>
      <c r="I55" s="19" t="n">
        <f aca="false">(H55*100)/$C55</f>
        <v>100</v>
      </c>
      <c r="J55" s="17" t="n">
        <v>438.166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20406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13</v>
      </c>
      <c r="D56" s="17" t="s">
        <v>50</v>
      </c>
      <c r="E56" s="17" t="n">
        <v>0</v>
      </c>
      <c r="F56" s="19" t="n">
        <f aca="false">(E56*100)/$C56</f>
        <v>0</v>
      </c>
      <c r="G56" s="17" t="s">
        <v>51</v>
      </c>
      <c r="H56" s="17" t="n">
        <v>13</v>
      </c>
      <c r="I56" s="19" t="n">
        <f aca="false">(H56*100)/$C56</f>
        <v>100</v>
      </c>
      <c r="J56" s="17" t="n">
        <v>371.841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20421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13</v>
      </c>
      <c r="D57" s="17" t="s">
        <v>40</v>
      </c>
      <c r="E57" s="17" t="n">
        <v>0</v>
      </c>
      <c r="F57" s="19" t="n">
        <f aca="false">(E57*100)/$C57</f>
        <v>0</v>
      </c>
      <c r="G57" s="17" t="s">
        <v>41</v>
      </c>
      <c r="H57" s="17" t="n">
        <v>13</v>
      </c>
      <c r="I57" s="19" t="n">
        <f aca="false">(H57*100)/$C57</f>
        <v>100</v>
      </c>
      <c r="J57" s="17" t="n">
        <v>356.452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20427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13</v>
      </c>
      <c r="D58" s="17" t="s">
        <v>43</v>
      </c>
      <c r="E58" s="17" t="n">
        <v>0</v>
      </c>
      <c r="F58" s="19" t="n">
        <f aca="false">(E58*100)/$C58</f>
        <v>0</v>
      </c>
      <c r="G58" s="17" t="s">
        <v>41</v>
      </c>
      <c r="H58" s="17" t="n">
        <v>13</v>
      </c>
      <c r="I58" s="19" t="n">
        <f aca="false">(H58*100)/$C58</f>
        <v>100</v>
      </c>
      <c r="J58" s="17" t="n">
        <v>352.801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21411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nsp16/sCPD9</v>
      </c>
      <c r="C59" s="17" t="n">
        <v>22</v>
      </c>
      <c r="D59" s="17" t="s">
        <v>43</v>
      </c>
      <c r="E59" s="17" t="n">
        <v>0</v>
      </c>
      <c r="F59" s="19" t="n">
        <f aca="false">(E59*100)/$C59</f>
        <v>0</v>
      </c>
      <c r="G59" s="17" t="s">
        <v>40</v>
      </c>
      <c r="H59" s="17" t="n">
        <v>22</v>
      </c>
      <c r="I59" s="19" t="n">
        <f aca="false">(H59*100)/$C59</f>
        <v>100</v>
      </c>
      <c r="J59" s="17" t="n">
        <v>455.66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21418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nsp16/sCPD9</v>
      </c>
      <c r="C60" s="17" t="n">
        <v>22</v>
      </c>
      <c r="D60" s="17" t="s">
        <v>65</v>
      </c>
      <c r="E60" s="17" t="n">
        <v>0</v>
      </c>
      <c r="F60" s="19" t="n">
        <f aca="false">(E60*100)/$C60</f>
        <v>0</v>
      </c>
      <c r="G60" s="17" t="s">
        <v>66</v>
      </c>
      <c r="H60" s="17" t="n">
        <v>22</v>
      </c>
      <c r="I60" s="19" t="n">
        <f aca="false">(H60*100)/$C60</f>
        <v>100</v>
      </c>
      <c r="J60" s="17" t="n">
        <v>496.833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21432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nsp16/sCPD9</v>
      </c>
      <c r="C61" s="17" t="n">
        <v>22</v>
      </c>
      <c r="D61" s="17" t="s">
        <v>40</v>
      </c>
      <c r="E61" s="17" t="n">
        <v>0</v>
      </c>
      <c r="F61" s="19" t="n">
        <f aca="false">(E61*100)/$C61</f>
        <v>0</v>
      </c>
      <c r="G61" s="17" t="s">
        <v>41</v>
      </c>
      <c r="H61" s="17" t="n">
        <v>22</v>
      </c>
      <c r="I61" s="19" t="n">
        <f aca="false">(H61*100)/$C61</f>
        <v>100</v>
      </c>
      <c r="J61" s="17" t="n">
        <v>504.808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21618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Spike-dFCS</v>
      </c>
      <c r="C62" s="17" t="n">
        <v>346</v>
      </c>
      <c r="D62" s="17" t="s">
        <v>40</v>
      </c>
      <c r="E62" s="17" t="n">
        <v>0</v>
      </c>
      <c r="F62" s="19" t="n">
        <f aca="false">(E62*100)/$C62</f>
        <v>0</v>
      </c>
      <c r="G62" s="17" t="s">
        <v>41</v>
      </c>
      <c r="H62" s="17" t="n">
        <v>345</v>
      </c>
      <c r="I62" s="19" t="n">
        <f aca="false">(H62*100)/$C62</f>
        <v>99.7109826589595</v>
      </c>
      <c r="J62" s="17" t="n">
        <v>11397.7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21987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Spike-dFCS</v>
      </c>
      <c r="C63" s="17" t="n">
        <v>292</v>
      </c>
      <c r="D63" s="17" t="s">
        <v>42</v>
      </c>
      <c r="E63" s="17" t="n">
        <v>0</v>
      </c>
      <c r="F63" s="19" t="n">
        <f aca="false">(E63*100)/$C63</f>
        <v>0</v>
      </c>
      <c r="G63" s="17" t="s">
        <v>43</v>
      </c>
      <c r="H63" s="17" t="n">
        <v>291</v>
      </c>
      <c r="I63" s="19" t="n">
        <f aca="false">(H63*100)/$C63</f>
        <v>99.6575342465753</v>
      </c>
      <c r="J63" s="17" t="n">
        <v>9294.81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22200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Spike-dFCS</v>
      </c>
      <c r="C64" s="17" t="n">
        <v>260</v>
      </c>
      <c r="D64" s="17" t="s">
        <v>41</v>
      </c>
      <c r="E64" s="17" t="n">
        <v>1</v>
      </c>
      <c r="F64" s="19" t="n">
        <f aca="false">(E64*100)/$C64</f>
        <v>0.384615384615385</v>
      </c>
      <c r="G64" s="17" t="s">
        <v>42</v>
      </c>
      <c r="H64" s="17" t="n">
        <v>256</v>
      </c>
      <c r="I64" s="19" t="n">
        <f aca="false">(H64*100)/$C64</f>
        <v>98.4615384615385</v>
      </c>
      <c r="J64" s="17" t="n">
        <v>8011.19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22578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Spike-dFCS</v>
      </c>
      <c r="C65" s="17" t="n">
        <v>403</v>
      </c>
      <c r="D65" s="17" t="s">
        <v>42</v>
      </c>
      <c r="E65" s="17" t="n">
        <v>0</v>
      </c>
      <c r="F65" s="19" t="n">
        <f aca="false">(E65*100)/$C65</f>
        <v>0</v>
      </c>
      <c r="G65" s="17" t="s">
        <v>43</v>
      </c>
      <c r="H65" s="17" t="n">
        <v>403</v>
      </c>
      <c r="I65" s="19" t="n">
        <f aca="false">(H65*100)/$C65</f>
        <v>100</v>
      </c>
      <c r="J65" s="17" t="n">
        <v>12816.6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22674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Spike-dFCS</v>
      </c>
      <c r="C66" s="17" t="n">
        <v>375</v>
      </c>
      <c r="D66" s="17" t="s">
        <v>40</v>
      </c>
      <c r="E66" s="17" t="n">
        <v>1</v>
      </c>
      <c r="F66" s="19" t="n">
        <f aca="false">(E66*100)/$C66</f>
        <v>0.266666666666667</v>
      </c>
      <c r="G66" s="17" t="s">
        <v>41</v>
      </c>
      <c r="H66" s="17" t="n">
        <v>374</v>
      </c>
      <c r="I66" s="19" t="n">
        <f aca="false">(H66*100)/$C66</f>
        <v>99.7333333333333</v>
      </c>
      <c r="J66" s="17" t="n">
        <v>11968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22679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Spike-dFCS</v>
      </c>
      <c r="C67" s="17" t="n">
        <v>328</v>
      </c>
      <c r="D67" s="17" t="s">
        <v>41</v>
      </c>
      <c r="E67" s="17" t="n">
        <v>0</v>
      </c>
      <c r="F67" s="19" t="n">
        <f aca="false">(E67*100)/$C67</f>
        <v>0</v>
      </c>
      <c r="G67" s="17" t="s">
        <v>40</v>
      </c>
      <c r="H67" s="17" t="n">
        <v>327</v>
      </c>
      <c r="I67" s="19" t="n">
        <f aca="false">(H67*100)/$C67</f>
        <v>99.6951219512195</v>
      </c>
      <c r="J67" s="17" t="n">
        <v>10525.7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22686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Spike-dFCS</v>
      </c>
      <c r="C68" s="17" t="n">
        <v>307</v>
      </c>
      <c r="D68" s="17" t="s">
        <v>54</v>
      </c>
      <c r="E68" s="17" t="n">
        <v>0</v>
      </c>
      <c r="F68" s="19" t="n">
        <f aca="false">(E68*100)/$C68</f>
        <v>0</v>
      </c>
      <c r="G68" s="17" t="s">
        <v>55</v>
      </c>
      <c r="H68" s="17" t="n">
        <v>303</v>
      </c>
      <c r="I68" s="19" t="n">
        <f aca="false">(H68*100)/$C68</f>
        <v>98.6970684039088</v>
      </c>
      <c r="J68" s="17" t="n">
        <v>9777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22775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Spike-dFCS</v>
      </c>
      <c r="C69" s="17" t="n">
        <v>287</v>
      </c>
      <c r="D69" s="17" t="s">
        <v>42</v>
      </c>
      <c r="E69" s="17" t="n">
        <v>0</v>
      </c>
      <c r="F69" s="19" t="n">
        <f aca="false">(E69*100)/$C69</f>
        <v>0</v>
      </c>
      <c r="G69" s="17" t="s">
        <v>43</v>
      </c>
      <c r="H69" s="17" t="n">
        <v>287</v>
      </c>
      <c r="I69" s="19" t="n">
        <f aca="false">(H69*100)/$C69</f>
        <v>100</v>
      </c>
      <c r="J69" s="17" t="n">
        <v>9528.06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22786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Spike-dFCS</v>
      </c>
      <c r="C70" s="17" t="n">
        <v>288</v>
      </c>
      <c r="D70" s="17" t="s">
        <v>43</v>
      </c>
      <c r="E70" s="17" t="n">
        <v>3</v>
      </c>
      <c r="F70" s="19" t="n">
        <f aca="false">(E70*100)/$C70</f>
        <v>1.04166666666667</v>
      </c>
      <c r="G70" s="17" t="s">
        <v>40</v>
      </c>
      <c r="H70" s="17" t="n">
        <v>285</v>
      </c>
      <c r="I70" s="19" t="n">
        <f aca="false">(H70*100)/$C70</f>
        <v>98.9583333333333</v>
      </c>
      <c r="J70" s="17" t="n">
        <v>9139.49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22813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Spike-dFCS</v>
      </c>
      <c r="C71" s="17" t="n">
        <v>268</v>
      </c>
      <c r="D71" s="17" t="s">
        <v>42</v>
      </c>
      <c r="E71" s="17" t="n">
        <v>0</v>
      </c>
      <c r="F71" s="19" t="n">
        <f aca="false">(E71*100)/$C71</f>
        <v>0</v>
      </c>
      <c r="G71" s="17" t="s">
        <v>41</v>
      </c>
      <c r="H71" s="17" t="n">
        <v>268</v>
      </c>
      <c r="I71" s="19" t="n">
        <f aca="false">(H71*100)/$C71</f>
        <v>100</v>
      </c>
      <c r="J71" s="17" t="n">
        <v>8839.5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22882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Spike-dFCS</v>
      </c>
      <c r="C72" s="17" t="n">
        <v>271</v>
      </c>
      <c r="D72" s="17" t="s">
        <v>41</v>
      </c>
      <c r="E72" s="17" t="n">
        <v>0</v>
      </c>
      <c r="F72" s="19" t="n">
        <f aca="false">(E72*100)/$C72</f>
        <v>0</v>
      </c>
      <c r="G72" s="17" t="s">
        <v>42</v>
      </c>
      <c r="H72" s="17" t="n">
        <v>270</v>
      </c>
      <c r="I72" s="19" t="n">
        <f aca="false">(H72*100)/$C72</f>
        <v>99.6309963099631</v>
      </c>
      <c r="J72" s="17" t="n">
        <v>8675.51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22917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Spike-dFCS</v>
      </c>
      <c r="C73" s="17" t="n">
        <v>233</v>
      </c>
      <c r="D73" s="17" t="s">
        <v>41</v>
      </c>
      <c r="E73" s="17" t="n">
        <v>2</v>
      </c>
      <c r="F73" s="19" t="n">
        <f aca="false">(E73*100)/$C73</f>
        <v>0.858369098712446</v>
      </c>
      <c r="G73" s="17" t="s">
        <v>42</v>
      </c>
      <c r="H73" s="17" t="n">
        <v>230</v>
      </c>
      <c r="I73" s="19" t="n">
        <f aca="false">(H73*100)/$C73</f>
        <v>98.7124463519313</v>
      </c>
      <c r="J73" s="17" t="n">
        <v>7337.92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22992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Spike-dFCS</v>
      </c>
      <c r="C74" s="17" t="n">
        <v>247</v>
      </c>
      <c r="D74" s="17" t="s">
        <v>56</v>
      </c>
      <c r="E74" s="17" t="n">
        <v>0</v>
      </c>
      <c r="F74" s="19" t="n">
        <f aca="false">(E74*100)/$C74</f>
        <v>0</v>
      </c>
      <c r="G74" s="17" t="s">
        <v>57</v>
      </c>
      <c r="H74" s="17" t="n">
        <v>244</v>
      </c>
      <c r="I74" s="19" t="n">
        <f aca="false">(H74*100)/$C74</f>
        <v>98.7854251012146</v>
      </c>
      <c r="J74" s="17" t="n">
        <v>7929.57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23013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Spike-dFCS</v>
      </c>
      <c r="C75" s="17" t="n">
        <v>323</v>
      </c>
      <c r="D75" s="17" t="s">
        <v>43</v>
      </c>
      <c r="E75" s="17" t="n">
        <v>2</v>
      </c>
      <c r="F75" s="19" t="n">
        <f aca="false">(E75*100)/$C75</f>
        <v>0.619195046439629</v>
      </c>
      <c r="G75" s="17" t="s">
        <v>40</v>
      </c>
      <c r="H75" s="17" t="n">
        <v>321</v>
      </c>
      <c r="I75" s="19" t="n">
        <f aca="false">(H75*100)/$C75</f>
        <v>99.3808049535604</v>
      </c>
      <c r="J75" s="17" t="n">
        <v>10269.9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23018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Spike-dFCS</v>
      </c>
      <c r="C76" s="17" t="n">
        <v>321</v>
      </c>
      <c r="D76" s="17" t="s">
        <v>41</v>
      </c>
      <c r="E76" s="17" t="n">
        <v>2</v>
      </c>
      <c r="F76" s="19" t="n">
        <f aca="false">(E76*100)/$C76</f>
        <v>0.623052959501558</v>
      </c>
      <c r="G76" s="17" t="s">
        <v>42</v>
      </c>
      <c r="H76" s="17" t="n">
        <v>318</v>
      </c>
      <c r="I76" s="19" t="n">
        <f aca="false">(H76*100)/$C76</f>
        <v>99.0654205607477</v>
      </c>
      <c r="J76" s="17" t="n">
        <v>10275.8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23055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Spike-dFCS</v>
      </c>
      <c r="C77" s="17" t="n">
        <v>360</v>
      </c>
      <c r="D77" s="17" t="s">
        <v>43</v>
      </c>
      <c r="E77" s="17" t="n">
        <v>1</v>
      </c>
      <c r="F77" s="19" t="n">
        <f aca="false">(E77*100)/$C77</f>
        <v>0.277777777777778</v>
      </c>
      <c r="G77" s="17" t="s">
        <v>42</v>
      </c>
      <c r="H77" s="17" t="n">
        <v>358</v>
      </c>
      <c r="I77" s="19" t="n">
        <f aca="false">(H77*100)/$C77</f>
        <v>99.4444444444444</v>
      </c>
      <c r="J77" s="17" t="n">
        <v>11531.5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23063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Spike-dFCS</v>
      </c>
      <c r="C78" s="17" t="n">
        <v>358</v>
      </c>
      <c r="D78" s="17" t="s">
        <v>43</v>
      </c>
      <c r="E78" s="17" t="n">
        <v>0</v>
      </c>
      <c r="F78" s="19" t="n">
        <f aca="false">(E78*100)/$C78</f>
        <v>0</v>
      </c>
      <c r="G78" s="17" t="s">
        <v>41</v>
      </c>
      <c r="H78" s="17" t="n">
        <v>358</v>
      </c>
      <c r="I78" s="19" t="n">
        <f aca="false">(H78*100)/$C78</f>
        <v>100</v>
      </c>
      <c r="J78" s="17" t="n">
        <v>11761.7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23075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Spike-dFCS</v>
      </c>
      <c r="C79" s="17" t="n">
        <v>358</v>
      </c>
      <c r="D79" s="17" t="s">
        <v>41</v>
      </c>
      <c r="E79" s="17" t="n">
        <v>0</v>
      </c>
      <c r="F79" s="19" t="n">
        <f aca="false">(E79*100)/$C79</f>
        <v>0</v>
      </c>
      <c r="G79" s="17" t="s">
        <v>40</v>
      </c>
      <c r="H79" s="17" t="n">
        <v>356</v>
      </c>
      <c r="I79" s="19" t="n">
        <f aca="false">(H79*100)/$C79</f>
        <v>99.4413407821229</v>
      </c>
      <c r="J79" s="17" t="n">
        <v>11515.5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23403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Spike-dFCS</v>
      </c>
      <c r="C80" s="17" t="n">
        <v>319</v>
      </c>
      <c r="D80" s="17" t="s">
        <v>43</v>
      </c>
      <c r="E80" s="17" t="n">
        <v>0</v>
      </c>
      <c r="F80" s="19" t="n">
        <f aca="false">(E80*100)/$C80</f>
        <v>0</v>
      </c>
      <c r="G80" s="17" t="s">
        <v>42</v>
      </c>
      <c r="H80" s="17" t="n">
        <v>317</v>
      </c>
      <c r="I80" s="19" t="n">
        <f aca="false">(H80*100)/$C80</f>
        <v>99.3730407523511</v>
      </c>
      <c r="J80" s="17" t="n">
        <v>9974.06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23525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Spike-dFCS</v>
      </c>
      <c r="C81" s="17" t="n">
        <v>410</v>
      </c>
      <c r="D81" s="17" t="s">
        <v>40</v>
      </c>
      <c r="E81" s="17" t="n">
        <v>0</v>
      </c>
      <c r="F81" s="19" t="n">
        <f aca="false">(E81*100)/$C81</f>
        <v>0</v>
      </c>
      <c r="G81" s="17" t="s">
        <v>41</v>
      </c>
      <c r="H81" s="17" t="n">
        <v>410</v>
      </c>
      <c r="I81" s="19" t="n">
        <f aca="false">(H81*100)/$C81</f>
        <v>100</v>
      </c>
      <c r="J81" s="17" t="n">
        <v>13283.1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23830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Spike-dFCS</v>
      </c>
      <c r="C82" s="17" t="n">
        <v>466</v>
      </c>
      <c r="D82" s="17" t="s">
        <v>40</v>
      </c>
      <c r="E82" s="17" t="n">
        <v>0</v>
      </c>
      <c r="F82" s="19" t="n">
        <f aca="false">(E82*100)/$C82</f>
        <v>0</v>
      </c>
      <c r="G82" s="17" t="s">
        <v>43</v>
      </c>
      <c r="H82" s="17" t="n">
        <v>464</v>
      </c>
      <c r="I82" s="19" t="n">
        <f aca="false">(H82*100)/$C82</f>
        <v>99.5708154506438</v>
      </c>
      <c r="J82" s="17" t="n">
        <v>14954.5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23924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Spike-dFCS</v>
      </c>
      <c r="C83" s="17" t="n">
        <v>307</v>
      </c>
      <c r="D83" s="17" t="s">
        <v>42</v>
      </c>
      <c r="E83" s="17" t="n">
        <v>3</v>
      </c>
      <c r="F83" s="19" t="n">
        <f aca="false">(E83*100)/$C83</f>
        <v>0.977198697068404</v>
      </c>
      <c r="G83" s="17" t="s">
        <v>41</v>
      </c>
      <c r="H83" s="17" t="n">
        <v>303</v>
      </c>
      <c r="I83" s="19" t="n">
        <f aca="false">(H83*100)/$C83</f>
        <v>98.6970684039088</v>
      </c>
      <c r="J83" s="17" t="n">
        <v>9740.37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24400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330</v>
      </c>
      <c r="D84" s="17" t="s">
        <v>43</v>
      </c>
      <c r="E84" s="17" t="n">
        <v>2</v>
      </c>
      <c r="F84" s="19" t="n">
        <f aca="false">(E84*100)/$C84</f>
        <v>0.606060606060606</v>
      </c>
      <c r="G84" s="17" t="s">
        <v>41</v>
      </c>
      <c r="H84" s="17" t="n">
        <v>327</v>
      </c>
      <c r="I84" s="19" t="n">
        <f aca="false">(H84*100)/$C84</f>
        <v>99.0909090909091</v>
      </c>
      <c r="J84" s="17" t="n">
        <v>10621.8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24445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284</v>
      </c>
      <c r="D85" s="17" t="s">
        <v>41</v>
      </c>
      <c r="E85" s="17" t="n">
        <v>0</v>
      </c>
      <c r="F85" s="19" t="n">
        <f aca="false">(E85*100)/$C85</f>
        <v>0</v>
      </c>
      <c r="G85" s="17" t="s">
        <v>43</v>
      </c>
      <c r="H85" s="17" t="n">
        <v>284</v>
      </c>
      <c r="I85" s="19" t="n">
        <f aca="false">(H85*100)/$C85</f>
        <v>100</v>
      </c>
      <c r="J85" s="17" t="n">
        <v>9145.83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24976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371</v>
      </c>
      <c r="D86" s="17" t="s">
        <v>40</v>
      </c>
      <c r="E86" s="17" t="n">
        <v>0</v>
      </c>
      <c r="F86" s="19" t="n">
        <f aca="false">(E86*100)/$C86</f>
        <v>0</v>
      </c>
      <c r="G86" s="17" t="s">
        <v>41</v>
      </c>
      <c r="H86" s="17" t="n">
        <v>368</v>
      </c>
      <c r="I86" s="19" t="n">
        <f aca="false">(H86*100)/$C86</f>
        <v>99.1913746630728</v>
      </c>
      <c r="J86" s="17" t="n">
        <v>11940.8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25560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3a</v>
      </c>
      <c r="C87" s="17" t="n">
        <v>469</v>
      </c>
      <c r="D87" s="17" t="s">
        <v>40</v>
      </c>
      <c r="E87" s="17" t="n">
        <v>0</v>
      </c>
      <c r="F87" s="19" t="n">
        <f aca="false">(E87*100)/$C87</f>
        <v>0</v>
      </c>
      <c r="G87" s="17" t="s">
        <v>41</v>
      </c>
      <c r="H87" s="17" t="n">
        <v>469</v>
      </c>
      <c r="I87" s="19" t="n">
        <f aca="false">(H87*100)/$C87</f>
        <v>100</v>
      </c>
      <c r="J87" s="17" t="n">
        <v>15057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26036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3a</v>
      </c>
      <c r="C88" s="17" t="n">
        <v>336</v>
      </c>
      <c r="D88" s="17" t="s">
        <v>40</v>
      </c>
      <c r="E88" s="17" t="n">
        <v>0</v>
      </c>
      <c r="F88" s="19" t="n">
        <f aca="false">(E88*100)/$C88</f>
        <v>0</v>
      </c>
      <c r="G88" s="17" t="s">
        <v>41</v>
      </c>
      <c r="H88" s="17" t="n">
        <v>336</v>
      </c>
      <c r="I88" s="19" t="n">
        <f aca="false">(H88*100)/$C88</f>
        <v>100</v>
      </c>
      <c r="J88" s="17" t="n">
        <v>10828.6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26246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3b</v>
      </c>
      <c r="C89" s="17" t="n">
        <v>413</v>
      </c>
      <c r="D89" s="17" t="s">
        <v>40</v>
      </c>
      <c r="E89" s="17" t="n">
        <v>0</v>
      </c>
      <c r="F89" s="19" t="n">
        <f aca="false">(E89*100)/$C89</f>
        <v>0</v>
      </c>
      <c r="G89" s="17" t="s">
        <v>41</v>
      </c>
      <c r="H89" s="17" t="n">
        <v>410</v>
      </c>
      <c r="I89" s="19" t="n">
        <f aca="false">(H89*100)/$C89</f>
        <v>99.273607748184</v>
      </c>
      <c r="J89" s="17" t="n">
        <v>13270.6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26505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M</v>
      </c>
      <c r="C90" s="17" t="n">
        <v>278</v>
      </c>
      <c r="D90" s="17" t="s">
        <v>42</v>
      </c>
      <c r="E90" s="17" t="n">
        <v>0</v>
      </c>
      <c r="F90" s="19" t="n">
        <f aca="false">(E90*100)/$C90</f>
        <v>0</v>
      </c>
      <c r="G90" s="17" t="s">
        <v>43</v>
      </c>
      <c r="H90" s="17" t="n">
        <v>276</v>
      </c>
      <c r="I90" s="19" t="n">
        <f aca="false">(H90*100)/$C90</f>
        <v>99.2805755395684</v>
      </c>
      <c r="J90" s="17" t="n">
        <v>8958.41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26553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M</v>
      </c>
      <c r="C91" s="17" t="n">
        <v>276</v>
      </c>
      <c r="D91" s="17" t="s">
        <v>40</v>
      </c>
      <c r="E91" s="17" t="n">
        <v>0</v>
      </c>
      <c r="F91" s="19" t="n">
        <f aca="false">(E91*100)/$C91</f>
        <v>0</v>
      </c>
      <c r="G91" s="17" t="s">
        <v>42</v>
      </c>
      <c r="H91" s="17" t="n">
        <v>275</v>
      </c>
      <c r="I91" s="19" t="n">
        <f aca="false">(H91*100)/$C91</f>
        <v>99.6376811594203</v>
      </c>
      <c r="J91" s="17" t="n">
        <v>8852.65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26685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M</v>
      </c>
      <c r="C92" s="17" t="n">
        <v>345</v>
      </c>
      <c r="D92" s="17" t="s">
        <v>42</v>
      </c>
      <c r="E92" s="17" t="n">
        <v>0</v>
      </c>
      <c r="F92" s="19" t="n">
        <f aca="false">(E92*100)/$C92</f>
        <v>0</v>
      </c>
      <c r="G92" s="17" t="s">
        <v>43</v>
      </c>
      <c r="H92" s="17" t="n">
        <v>345</v>
      </c>
      <c r="I92" s="19" t="n">
        <f aca="false">(H92*100)/$C92</f>
        <v>100</v>
      </c>
      <c r="J92" s="17" t="n">
        <v>11265.1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27783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7b</v>
      </c>
      <c r="C93" s="17" t="n">
        <v>340</v>
      </c>
      <c r="D93" s="17" t="s">
        <v>40</v>
      </c>
      <c r="E93" s="17" t="n">
        <v>0</v>
      </c>
      <c r="F93" s="19" t="n">
        <f aca="false">(E93*100)/$C93</f>
        <v>0</v>
      </c>
      <c r="G93" s="17" t="s">
        <v>41</v>
      </c>
      <c r="H93" s="17" t="n">
        <v>339</v>
      </c>
      <c r="I93" s="19" t="n">
        <f aca="false">(H93*100)/$C93</f>
        <v>99.7058823529412</v>
      </c>
      <c r="J93" s="17" t="n">
        <v>11117.9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27865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-</v>
      </c>
      <c r="C94" s="17" t="n">
        <v>390</v>
      </c>
      <c r="D94" s="17" t="s">
        <v>40</v>
      </c>
      <c r="E94" s="17" t="n">
        <v>0</v>
      </c>
      <c r="F94" s="19" t="n">
        <f aca="false">(E94*100)/$C94</f>
        <v>0</v>
      </c>
      <c r="G94" s="17" t="s">
        <v>41</v>
      </c>
      <c r="H94" s="17" t="n">
        <v>390</v>
      </c>
      <c r="I94" s="19" t="n">
        <f aca="false">(H94*100)/$C94</f>
        <v>100</v>
      </c>
      <c r="J94" s="17" t="n">
        <v>12866.8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28247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8b</v>
      </c>
      <c r="C95" s="17" t="n">
        <v>625</v>
      </c>
      <c r="D95" s="17" t="s">
        <v>43</v>
      </c>
      <c r="E95" s="17" t="n">
        <v>4</v>
      </c>
      <c r="F95" s="19" t="n">
        <f aca="false">(E95*100)/$C95</f>
        <v>0.64</v>
      </c>
      <c r="G95" s="17" t="s">
        <v>41</v>
      </c>
      <c r="H95" s="17" t="n">
        <v>619</v>
      </c>
      <c r="I95" s="19" t="n">
        <f aca="false">(H95*100)/$C95</f>
        <v>99.04</v>
      </c>
      <c r="J95" s="17" t="n">
        <v>20227.7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28287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N</v>
      </c>
      <c r="C96" s="17" t="n">
        <v>556</v>
      </c>
      <c r="D96" s="17" t="s">
        <v>40</v>
      </c>
      <c r="E96" s="17" t="n">
        <v>0</v>
      </c>
      <c r="F96" s="19" t="n">
        <f aca="false">(E96*100)/$C96</f>
        <v>0</v>
      </c>
      <c r="G96" s="17" t="s">
        <v>41</v>
      </c>
      <c r="H96" s="17" t="n">
        <v>554</v>
      </c>
      <c r="I96" s="19" t="n">
        <f aca="false">(H96*100)/$C96</f>
        <v>99.6402877697842</v>
      </c>
      <c r="J96" s="17" t="n">
        <v>17799.7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28306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N</v>
      </c>
      <c r="C97" s="17" t="n">
        <v>597</v>
      </c>
      <c r="D97" s="17" t="s">
        <v>43</v>
      </c>
      <c r="E97" s="17" t="n">
        <v>1</v>
      </c>
      <c r="F97" s="19" t="n">
        <f aca="false">(E97*100)/$C97</f>
        <v>0.16750418760469</v>
      </c>
      <c r="G97" s="17" t="s">
        <v>42</v>
      </c>
      <c r="H97" s="17" t="n">
        <v>594</v>
      </c>
      <c r="I97" s="19" t="n">
        <f aca="false">(H97*100)/$C97</f>
        <v>99.4974874371859</v>
      </c>
      <c r="J97" s="17" t="n">
        <v>18302.7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28857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N</v>
      </c>
      <c r="C98" s="17" t="n">
        <v>560</v>
      </c>
      <c r="D98" s="17" t="s">
        <v>58</v>
      </c>
      <c r="E98" s="17" t="n">
        <v>0</v>
      </c>
      <c r="F98" s="19" t="n">
        <f aca="false">(E98*100)/$C98</f>
        <v>0</v>
      </c>
      <c r="G98" s="17" t="s">
        <v>59</v>
      </c>
      <c r="H98" s="17" t="n">
        <v>551</v>
      </c>
      <c r="I98" s="19" t="n">
        <f aca="false">(H98*100)/$C98</f>
        <v>98.3928571428571</v>
      </c>
      <c r="J98" s="17" t="n">
        <v>17924.8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29486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N</v>
      </c>
      <c r="C99" s="17" t="n">
        <v>661</v>
      </c>
      <c r="D99" s="17" t="s">
        <v>43</v>
      </c>
      <c r="E99" s="17" t="n">
        <v>2</v>
      </c>
      <c r="F99" s="19" t="n">
        <f aca="false">(E99*100)/$C99</f>
        <v>0.302571860816944</v>
      </c>
      <c r="G99" s="17" t="s">
        <v>40</v>
      </c>
      <c r="H99" s="17" t="n">
        <v>658</v>
      </c>
      <c r="I99" s="19" t="n">
        <f aca="false">(H99*100)/$C99</f>
        <v>99.5461422087746</v>
      </c>
      <c r="J99" s="17" t="n">
        <v>21068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F100" s="21"/>
      <c r="I100" s="21"/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5" t="n">
        <v>0.1</v>
      </c>
      <c r="B101" s="15"/>
      <c r="C101" s="15"/>
      <c r="D101" s="15"/>
      <c r="E101" s="15"/>
      <c r="F101" s="15"/>
      <c r="G101" s="15"/>
      <c r="H101" s="15"/>
      <c r="I101" s="15"/>
      <c r="J101" s="15"/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6" t="s">
        <v>32</v>
      </c>
      <c r="B103" s="16" t="s">
        <v>33</v>
      </c>
      <c r="C103" s="16" t="s">
        <v>34</v>
      </c>
      <c r="D103" s="16" t="s">
        <v>35</v>
      </c>
      <c r="E103" s="16" t="s">
        <v>36</v>
      </c>
      <c r="F103" s="16" t="s">
        <v>37</v>
      </c>
      <c r="G103" s="16" t="s">
        <v>38</v>
      </c>
      <c r="H103" s="16" t="s">
        <v>36</v>
      </c>
      <c r="I103" s="16" t="s">
        <v>37</v>
      </c>
      <c r="J103" s="16" t="s">
        <v>39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44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5'UTR</v>
      </c>
      <c r="C104" s="17" t="n">
        <v>212</v>
      </c>
      <c r="D104" s="17" t="s">
        <v>40</v>
      </c>
      <c r="E104" s="17" t="n">
        <v>1</v>
      </c>
      <c r="F104" s="19" t="n">
        <f aca="false">(E104*100)/$C104</f>
        <v>0.471698113207547</v>
      </c>
      <c r="G104" s="17" t="s">
        <v>41</v>
      </c>
      <c r="H104" s="17" t="n">
        <v>209</v>
      </c>
      <c r="I104" s="19" t="n">
        <f aca="false">(H104*100)/$C104</f>
        <v>98.5849056603774</v>
      </c>
      <c r="J104" s="17" t="n">
        <v>6090.61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241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-</v>
      </c>
      <c r="C105" s="17" t="n">
        <v>304</v>
      </c>
      <c r="D105" s="17" t="s">
        <v>40</v>
      </c>
      <c r="E105" s="17" t="n">
        <v>0</v>
      </c>
      <c r="F105" s="19" t="n">
        <f aca="false">(E105*100)/$C105</f>
        <v>0</v>
      </c>
      <c r="G105" s="17" t="s">
        <v>41</v>
      </c>
      <c r="H105" s="17" t="n">
        <v>304</v>
      </c>
      <c r="I105" s="19" t="n">
        <f aca="false">(H105*100)/$C105</f>
        <v>100</v>
      </c>
      <c r="J105" s="17" t="n">
        <v>9834.12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670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nsp1</v>
      </c>
      <c r="C106" s="17" t="n">
        <v>427</v>
      </c>
      <c r="D106" s="17" t="s">
        <v>41</v>
      </c>
      <c r="E106" s="17" t="n">
        <v>5</v>
      </c>
      <c r="F106" s="19" t="n">
        <f aca="false">(E106*100)/$C106</f>
        <v>1.17096018735363</v>
      </c>
      <c r="G106" s="17" t="s">
        <v>42</v>
      </c>
      <c r="H106" s="17" t="n">
        <v>420</v>
      </c>
      <c r="I106" s="19" t="n">
        <f aca="false">(H106*100)/$C106</f>
        <v>98.3606557377049</v>
      </c>
      <c r="J106" s="17" t="n">
        <v>13342.3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1627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nsp2</v>
      </c>
      <c r="C107" s="17" t="n">
        <v>251</v>
      </c>
      <c r="D107" s="17" t="s">
        <v>40</v>
      </c>
      <c r="E107" s="17" t="n">
        <v>2</v>
      </c>
      <c r="F107" s="19" t="n">
        <f aca="false">(E107*100)/$C107</f>
        <v>0.796812749003984</v>
      </c>
      <c r="G107" s="17" t="s">
        <v>41</v>
      </c>
      <c r="H107" s="17" t="n">
        <v>249</v>
      </c>
      <c r="I107" s="19" t="n">
        <f aca="false">(H107*100)/$C107</f>
        <v>99.203187250996</v>
      </c>
      <c r="J107" s="17" t="n">
        <v>7919.37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2790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nsp3</v>
      </c>
      <c r="C108" s="17" t="n">
        <v>327</v>
      </c>
      <c r="D108" s="17" t="s">
        <v>40</v>
      </c>
      <c r="E108" s="17" t="n">
        <v>0</v>
      </c>
      <c r="F108" s="19" t="n">
        <f aca="false">(E108*100)/$C108</f>
        <v>0</v>
      </c>
      <c r="G108" s="17" t="s">
        <v>41</v>
      </c>
      <c r="H108" s="17" t="n">
        <v>325</v>
      </c>
      <c r="I108" s="19" t="n">
        <f aca="false">(H108*100)/$C108</f>
        <v>99.388379204893</v>
      </c>
      <c r="J108" s="17" t="n">
        <v>10572.5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3037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nsp3</v>
      </c>
      <c r="C109" s="17" t="n">
        <v>293</v>
      </c>
      <c r="D109" s="17" t="s">
        <v>40</v>
      </c>
      <c r="E109" s="17" t="n">
        <v>0</v>
      </c>
      <c r="F109" s="19" t="n">
        <f aca="false">(E109*100)/$C109</f>
        <v>0</v>
      </c>
      <c r="G109" s="17" t="s">
        <v>41</v>
      </c>
      <c r="H109" s="17" t="n">
        <v>293</v>
      </c>
      <c r="I109" s="19" t="n">
        <f aca="false">(H109*100)/$C109</f>
        <v>100</v>
      </c>
      <c r="J109" s="17" t="n">
        <v>9477.82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4184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nsp3</v>
      </c>
      <c r="C110" s="17" t="n">
        <v>294</v>
      </c>
      <c r="D110" s="17" t="s">
        <v>42</v>
      </c>
      <c r="E110" s="17" t="n">
        <v>0</v>
      </c>
      <c r="F110" s="19" t="n">
        <f aca="false">(E110*100)/$C110</f>
        <v>0</v>
      </c>
      <c r="G110" s="17" t="s">
        <v>43</v>
      </c>
      <c r="H110" s="17" t="n">
        <v>294</v>
      </c>
      <c r="I110" s="19" t="n">
        <f aca="false">(H110*100)/$C110</f>
        <v>100</v>
      </c>
      <c r="J110" s="17" t="n">
        <v>9561.98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4321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nsp3</v>
      </c>
      <c r="C111" s="17" t="n">
        <v>500</v>
      </c>
      <c r="D111" s="17" t="s">
        <v>40</v>
      </c>
      <c r="E111" s="17" t="n">
        <v>0</v>
      </c>
      <c r="F111" s="19" t="n">
        <f aca="false">(E111*100)/$C111</f>
        <v>0</v>
      </c>
      <c r="G111" s="17" t="s">
        <v>41</v>
      </c>
      <c r="H111" s="17" t="n">
        <v>500</v>
      </c>
      <c r="I111" s="19" t="n">
        <f aca="false">(H111*100)/$C111</f>
        <v>100</v>
      </c>
      <c r="J111" s="17" t="n">
        <v>16369.1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9344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nsp4</v>
      </c>
      <c r="C112" s="17" t="n">
        <v>310</v>
      </c>
      <c r="D112" s="17" t="s">
        <v>40</v>
      </c>
      <c r="E112" s="17" t="n">
        <v>0</v>
      </c>
      <c r="F112" s="19" t="n">
        <f aca="false">(E112*100)/$C112</f>
        <v>0</v>
      </c>
      <c r="G112" s="17" t="s">
        <v>41</v>
      </c>
      <c r="H112" s="17" t="n">
        <v>310</v>
      </c>
      <c r="I112" s="19" t="n">
        <f aca="false">(H112*100)/$C112</f>
        <v>100</v>
      </c>
      <c r="J112" s="17" t="n">
        <v>10197.8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9424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nsp4</v>
      </c>
      <c r="C113" s="17" t="n">
        <v>342</v>
      </c>
      <c r="D113" s="17" t="s">
        <v>43</v>
      </c>
      <c r="E113" s="17" t="n">
        <v>0</v>
      </c>
      <c r="F113" s="19" t="n">
        <f aca="false">(E113*100)/$C113</f>
        <v>0</v>
      </c>
      <c r="G113" s="17" t="s">
        <v>42</v>
      </c>
      <c r="H113" s="17" t="n">
        <v>335</v>
      </c>
      <c r="I113" s="19" t="n">
        <f aca="false">(H113*100)/$C113</f>
        <v>97.953216374269</v>
      </c>
      <c r="J113" s="17" t="n">
        <v>10582.9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9534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nsp4</v>
      </c>
      <c r="C114" s="17" t="n">
        <v>341</v>
      </c>
      <c r="D114" s="17" t="s">
        <v>40</v>
      </c>
      <c r="E114" s="17" t="n">
        <v>2</v>
      </c>
      <c r="F114" s="19" t="n">
        <f aca="false">(E114*100)/$C114</f>
        <v>0.586510263929619</v>
      </c>
      <c r="G114" s="17" t="s">
        <v>41</v>
      </c>
      <c r="H114" s="17" t="n">
        <v>339</v>
      </c>
      <c r="I114" s="19" t="n">
        <f aca="false">(H114*100)/$C114</f>
        <v>99.4134897360704</v>
      </c>
      <c r="J114" s="17" t="n">
        <v>11088.4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10029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nsp4</v>
      </c>
      <c r="C115" s="17" t="n">
        <v>314</v>
      </c>
      <c r="D115" s="17" t="s">
        <v>40</v>
      </c>
      <c r="E115" s="17" t="n">
        <v>1</v>
      </c>
      <c r="F115" s="19" t="n">
        <f aca="false">(E115*100)/$C115</f>
        <v>0.318471337579618</v>
      </c>
      <c r="G115" s="17" t="s">
        <v>41</v>
      </c>
      <c r="H115" s="17" t="n">
        <v>312</v>
      </c>
      <c r="I115" s="19" t="n">
        <f aca="false">(H115*100)/$C115</f>
        <v>99.3630573248408</v>
      </c>
      <c r="J115" s="17" t="n">
        <v>9777.84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10198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3CLpro</v>
      </c>
      <c r="C116" s="17" t="n">
        <v>330</v>
      </c>
      <c r="D116" s="17" t="s">
        <v>40</v>
      </c>
      <c r="E116" s="17" t="n">
        <v>0</v>
      </c>
      <c r="F116" s="19" t="n">
        <f aca="false">(E116*100)/$C116</f>
        <v>0</v>
      </c>
      <c r="G116" s="17" t="s">
        <v>41</v>
      </c>
      <c r="H116" s="17" t="n">
        <v>330</v>
      </c>
      <c r="I116" s="19" t="n">
        <f aca="false">(H116*100)/$C116</f>
        <v>100</v>
      </c>
      <c r="J116" s="17" t="n">
        <v>10746.5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10447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3CLpro</v>
      </c>
      <c r="C117" s="17" t="n">
        <v>347</v>
      </c>
      <c r="D117" s="17" t="s">
        <v>44</v>
      </c>
      <c r="E117" s="17" t="n">
        <v>0</v>
      </c>
      <c r="F117" s="19" t="n">
        <f aca="false">(E117*100)/$C117</f>
        <v>0</v>
      </c>
      <c r="G117" s="17" t="s">
        <v>45</v>
      </c>
      <c r="H117" s="17" t="n">
        <v>345</v>
      </c>
      <c r="I117" s="19" t="n">
        <f aca="false">(H117*100)/$C117</f>
        <v>99.4236311239193</v>
      </c>
      <c r="J117" s="17" t="n">
        <v>11079.2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11296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nsp6</v>
      </c>
      <c r="C118" s="17" t="n">
        <v>21</v>
      </c>
      <c r="D118" s="17" t="s">
        <v>41</v>
      </c>
      <c r="E118" s="17" t="n">
        <v>1</v>
      </c>
      <c r="F118" s="19" t="n">
        <f aca="false">(E118*100)/$C118</f>
        <v>4.76190476190476</v>
      </c>
      <c r="G118" s="17" t="s">
        <v>42</v>
      </c>
      <c r="H118" s="17" t="n">
        <v>19</v>
      </c>
      <c r="I118" s="19" t="n">
        <f aca="false">(H118*100)/$C118</f>
        <v>90.4761904761905</v>
      </c>
      <c r="J118" s="17" t="n">
        <v>475.497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11463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nsp6</v>
      </c>
      <c r="C119" s="17" t="n">
        <v>465</v>
      </c>
      <c r="D119" s="17" t="s">
        <v>41</v>
      </c>
      <c r="E119" s="17" t="n">
        <v>241</v>
      </c>
      <c r="F119" s="19" t="n">
        <f aca="false">(E119*100)/$C119</f>
        <v>51.8279569892473</v>
      </c>
      <c r="G119" s="17" t="s">
        <v>40</v>
      </c>
      <c r="H119" s="17" t="n">
        <v>223</v>
      </c>
      <c r="I119" s="19" t="n">
        <f aca="false">(H119*100)/$C119</f>
        <v>47.9569892473118</v>
      </c>
      <c r="J119" s="17" t="n">
        <v>5655.37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11750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nsp6</v>
      </c>
      <c r="C120" s="17" t="n">
        <v>467</v>
      </c>
      <c r="D120" s="17" t="s">
        <v>40</v>
      </c>
      <c r="E120" s="17" t="n">
        <v>261</v>
      </c>
      <c r="F120" s="19" t="n">
        <f aca="false">(E120*100)/$C120</f>
        <v>55.8886509635974</v>
      </c>
      <c r="G120" s="17" t="s">
        <v>41</v>
      </c>
      <c r="H120" s="17" t="n">
        <v>205</v>
      </c>
      <c r="I120" s="19" t="n">
        <f aca="false">(H120*100)/$C120</f>
        <v>43.8972162740899</v>
      </c>
      <c r="J120" s="17" t="n">
        <v>5174.07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12160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nsp8</v>
      </c>
      <c r="C121" s="17" t="n">
        <v>551</v>
      </c>
      <c r="D121" s="17" t="s">
        <v>42</v>
      </c>
      <c r="E121" s="17" t="n">
        <v>1</v>
      </c>
      <c r="F121" s="19" t="n">
        <f aca="false">(E121*100)/$C121</f>
        <v>0.181488203266788</v>
      </c>
      <c r="G121" s="17" t="s">
        <v>43</v>
      </c>
      <c r="H121" s="17" t="n">
        <v>546</v>
      </c>
      <c r="I121" s="19" t="n">
        <f aca="false">(H121*100)/$C121</f>
        <v>99.0925589836661</v>
      </c>
      <c r="J121" s="17" t="n">
        <v>17837.1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12310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nsp8</v>
      </c>
      <c r="C122" s="17" t="n">
        <v>516</v>
      </c>
      <c r="D122" s="17" t="s">
        <v>42</v>
      </c>
      <c r="E122" s="17" t="n">
        <v>0</v>
      </c>
      <c r="F122" s="19" t="n">
        <f aca="false">(E122*100)/$C122</f>
        <v>0</v>
      </c>
      <c r="G122" s="17" t="s">
        <v>43</v>
      </c>
      <c r="H122" s="17" t="n">
        <v>514</v>
      </c>
      <c r="I122" s="19" t="n">
        <f aca="false">(H122*100)/$C122</f>
        <v>99.6124031007752</v>
      </c>
      <c r="J122" s="17" t="n">
        <v>16533.2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12880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nsp9</v>
      </c>
      <c r="C123" s="17" t="n">
        <v>447</v>
      </c>
      <c r="D123" s="17" t="s">
        <v>40</v>
      </c>
      <c r="E123" s="17" t="n">
        <v>0</v>
      </c>
      <c r="F123" s="19" t="n">
        <f aca="false">(E123*100)/$C123</f>
        <v>0</v>
      </c>
      <c r="G123" s="17" t="s">
        <v>41</v>
      </c>
      <c r="H123" s="17" t="n">
        <v>447</v>
      </c>
      <c r="I123" s="19" t="n">
        <f aca="false">(H123*100)/$C123</f>
        <v>100</v>
      </c>
      <c r="J123" s="17" t="n">
        <v>14467.6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14408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RdRp</v>
      </c>
      <c r="C124" s="17" t="n">
        <v>242</v>
      </c>
      <c r="D124" s="17" t="s">
        <v>40</v>
      </c>
      <c r="E124" s="17" t="n">
        <v>1</v>
      </c>
      <c r="F124" s="19" t="n">
        <f aca="false">(E124*100)/$C124</f>
        <v>0.413223140495868</v>
      </c>
      <c r="G124" s="17" t="s">
        <v>41</v>
      </c>
      <c r="H124" s="17" t="n">
        <v>239</v>
      </c>
      <c r="I124" s="19" t="n">
        <f aca="false">(H124*100)/$C124</f>
        <v>98.7603305785124</v>
      </c>
      <c r="J124" s="17" t="n">
        <v>7676.59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15714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RdRp</v>
      </c>
      <c r="C125" s="17" t="n">
        <v>350</v>
      </c>
      <c r="D125" s="17" t="s">
        <v>40</v>
      </c>
      <c r="E125" s="17" t="n">
        <v>0</v>
      </c>
      <c r="F125" s="19" t="n">
        <f aca="false">(E125*100)/$C125</f>
        <v>0</v>
      </c>
      <c r="G125" s="17" t="s">
        <v>41</v>
      </c>
      <c r="H125" s="17" t="n">
        <v>350</v>
      </c>
      <c r="I125" s="19" t="n">
        <f aca="false">(H125*100)/$C125</f>
        <v>100</v>
      </c>
      <c r="J125" s="17" t="n">
        <v>11364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17410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nsp13</v>
      </c>
      <c r="C126" s="17" t="n">
        <v>460</v>
      </c>
      <c r="D126" s="17" t="s">
        <v>40</v>
      </c>
      <c r="E126" s="17" t="n">
        <v>0</v>
      </c>
      <c r="F126" s="19" t="n">
        <f aca="false">(E126*100)/$C126</f>
        <v>0</v>
      </c>
      <c r="G126" s="17" t="s">
        <v>41</v>
      </c>
      <c r="H126" s="17" t="n">
        <v>458</v>
      </c>
      <c r="I126" s="19" t="n">
        <f aca="false">(H126*100)/$C126</f>
        <v>99.5652173913043</v>
      </c>
      <c r="J126" s="17" t="n">
        <v>15233.3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18163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nsp14</v>
      </c>
      <c r="C127" s="17" t="n">
        <v>331</v>
      </c>
      <c r="D127" s="17" t="s">
        <v>43</v>
      </c>
      <c r="E127" s="17" t="n">
        <v>0</v>
      </c>
      <c r="F127" s="19" t="n">
        <f aca="false">(E127*100)/$C127</f>
        <v>0</v>
      </c>
      <c r="G127" s="17" t="s">
        <v>42</v>
      </c>
      <c r="H127" s="17" t="n">
        <v>330</v>
      </c>
      <c r="I127" s="19" t="n">
        <f aca="false">(H127*100)/$C127</f>
        <v>99.6978851963746</v>
      </c>
      <c r="J127" s="17" t="n">
        <v>10657.5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19893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nsp15</v>
      </c>
      <c r="C128" s="17" t="n">
        <v>637</v>
      </c>
      <c r="D128" s="17" t="s">
        <v>41</v>
      </c>
      <c r="E128" s="17" t="n">
        <v>559</v>
      </c>
      <c r="F128" s="19" t="n">
        <f aca="false">(E128*100)/$C128</f>
        <v>87.7551020408163</v>
      </c>
      <c r="G128" s="17" t="s">
        <v>40</v>
      </c>
      <c r="H128" s="17" t="n">
        <v>77</v>
      </c>
      <c r="I128" s="19" t="n">
        <f aca="false">(H128*100)/$C128</f>
        <v>12.0879120879121</v>
      </c>
      <c r="J128" s="17" t="n">
        <v>7.78701E-014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19955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nsp15</v>
      </c>
      <c r="C129" s="17" t="n">
        <v>584</v>
      </c>
      <c r="D129" s="17" t="s">
        <v>40</v>
      </c>
      <c r="E129" s="17" t="n">
        <v>0</v>
      </c>
      <c r="F129" s="19" t="n">
        <f aca="false">(E129*100)/$C129</f>
        <v>0</v>
      </c>
      <c r="G129" s="17" t="s">
        <v>41</v>
      </c>
      <c r="H129" s="17" t="n">
        <v>579</v>
      </c>
      <c r="I129" s="19" t="n">
        <f aca="false">(H129*100)/$C129</f>
        <v>99.1438356164383</v>
      </c>
      <c r="J129" s="17" t="n">
        <v>18775.1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20055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nsp15</v>
      </c>
      <c r="C130" s="17" t="n">
        <v>612</v>
      </c>
      <c r="D130" s="17" t="s">
        <v>43</v>
      </c>
      <c r="E130" s="17" t="n">
        <v>1</v>
      </c>
      <c r="F130" s="19" t="n">
        <f aca="false">(E130*100)/$C130</f>
        <v>0.163398692810458</v>
      </c>
      <c r="G130" s="17" t="s">
        <v>42</v>
      </c>
      <c r="H130" s="17" t="n">
        <v>608</v>
      </c>
      <c r="I130" s="19" t="n">
        <f aca="false">(H130*100)/$C130</f>
        <v>99.3464052287582</v>
      </c>
      <c r="J130" s="17" t="n">
        <v>19668.2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20361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nsp15/sCPD9</v>
      </c>
      <c r="C131" s="17" t="n">
        <v>223</v>
      </c>
      <c r="D131" s="17" t="s">
        <v>42</v>
      </c>
      <c r="E131" s="17" t="n">
        <v>2</v>
      </c>
      <c r="F131" s="19" t="n">
        <f aca="false">(E131*100)/$C131</f>
        <v>0.896860986547085</v>
      </c>
      <c r="G131" s="17" t="s">
        <v>41</v>
      </c>
      <c r="H131" s="17" t="n">
        <v>220</v>
      </c>
      <c r="I131" s="19" t="n">
        <f aca="false">(H131*100)/$C131</f>
        <v>98.6547085201794</v>
      </c>
      <c r="J131" s="17" t="n">
        <v>6589.23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20368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nsp15/sCPD9</v>
      </c>
      <c r="C132" s="17" t="n">
        <v>16</v>
      </c>
      <c r="D132" s="17" t="s">
        <v>41</v>
      </c>
      <c r="E132" s="17" t="n">
        <v>0</v>
      </c>
      <c r="F132" s="19" t="n">
        <f aca="false">(E132*100)/$C132</f>
        <v>0</v>
      </c>
      <c r="G132" s="17" t="s">
        <v>40</v>
      </c>
      <c r="H132" s="17" t="n">
        <v>16</v>
      </c>
      <c r="I132" s="19" t="n">
        <f aca="false">(H132*100)/$C132</f>
        <v>100</v>
      </c>
      <c r="J132" s="17" t="n">
        <v>482.426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20373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nsp15/sCPD9</v>
      </c>
      <c r="C133" s="17" t="n">
        <v>15</v>
      </c>
      <c r="D133" s="17" t="s">
        <v>46</v>
      </c>
      <c r="E133" s="17" t="n">
        <v>0</v>
      </c>
      <c r="F133" s="19" t="n">
        <f aca="false">(E133*100)/$C133</f>
        <v>0</v>
      </c>
      <c r="G133" s="17" t="s">
        <v>47</v>
      </c>
      <c r="H133" s="17" t="n">
        <v>15</v>
      </c>
      <c r="I133" s="19" t="n">
        <f aca="false">(H133*100)/$C133</f>
        <v>100</v>
      </c>
      <c r="J133" s="17" t="n">
        <v>436.477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20389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nsp15/sCPD9</v>
      </c>
      <c r="C134" s="17" t="n">
        <v>15</v>
      </c>
      <c r="D134" s="17" t="s">
        <v>48</v>
      </c>
      <c r="E134" s="17" t="n">
        <v>0</v>
      </c>
      <c r="F134" s="19" t="n">
        <f aca="false">(E134*100)/$C134</f>
        <v>0</v>
      </c>
      <c r="G134" s="17" t="s">
        <v>49</v>
      </c>
      <c r="H134" s="17" t="n">
        <v>15</v>
      </c>
      <c r="I134" s="19" t="n">
        <f aca="false">(H134*100)/$C134</f>
        <v>100</v>
      </c>
      <c r="J134" s="17" t="n">
        <v>443.588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20397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nsp15/sCPD9</v>
      </c>
      <c r="C135" s="17" t="n">
        <v>15</v>
      </c>
      <c r="D135" s="17" t="s">
        <v>43</v>
      </c>
      <c r="E135" s="17" t="n">
        <v>0</v>
      </c>
      <c r="F135" s="19" t="n">
        <f aca="false">(E135*100)/$C135</f>
        <v>0</v>
      </c>
      <c r="G135" s="17" t="s">
        <v>42</v>
      </c>
      <c r="H135" s="17" t="n">
        <v>15</v>
      </c>
      <c r="I135" s="19" t="n">
        <f aca="false">(H135*100)/$C135</f>
        <v>100</v>
      </c>
      <c r="J135" s="17" t="n">
        <v>438.166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20406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nsp15/sCPD9</v>
      </c>
      <c r="C136" s="17" t="n">
        <v>13</v>
      </c>
      <c r="D136" s="17" t="s">
        <v>50</v>
      </c>
      <c r="E136" s="17" t="n">
        <v>0</v>
      </c>
      <c r="F136" s="19" t="n">
        <f aca="false">(E136*100)/$C136</f>
        <v>0</v>
      </c>
      <c r="G136" s="17" t="s">
        <v>51</v>
      </c>
      <c r="H136" s="17" t="n">
        <v>13</v>
      </c>
      <c r="I136" s="19" t="n">
        <f aca="false">(H136*100)/$C136</f>
        <v>100</v>
      </c>
      <c r="J136" s="17" t="n">
        <v>371.841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20421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nsp15/sCPD9</v>
      </c>
      <c r="C137" s="17" t="n">
        <v>13</v>
      </c>
      <c r="D137" s="17" t="s">
        <v>40</v>
      </c>
      <c r="E137" s="17" t="n">
        <v>0</v>
      </c>
      <c r="F137" s="19" t="n">
        <f aca="false">(E137*100)/$C137</f>
        <v>0</v>
      </c>
      <c r="G137" s="17" t="s">
        <v>41</v>
      </c>
      <c r="H137" s="17" t="n">
        <v>13</v>
      </c>
      <c r="I137" s="19" t="n">
        <f aca="false">(H137*100)/$C137</f>
        <v>100</v>
      </c>
      <c r="J137" s="17" t="n">
        <v>356.452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20427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nsp15/sCPD9</v>
      </c>
      <c r="C138" s="17" t="n">
        <v>13</v>
      </c>
      <c r="D138" s="17" t="s">
        <v>43</v>
      </c>
      <c r="E138" s="17" t="n">
        <v>0</v>
      </c>
      <c r="F138" s="19" t="n">
        <f aca="false">(E138*100)/$C138</f>
        <v>0</v>
      </c>
      <c r="G138" s="17" t="s">
        <v>41</v>
      </c>
      <c r="H138" s="17" t="n">
        <v>13</v>
      </c>
      <c r="I138" s="19" t="n">
        <f aca="false">(H138*100)/$C138</f>
        <v>100</v>
      </c>
      <c r="J138" s="17" t="n">
        <v>352.801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21411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nsp16/sCPD9</v>
      </c>
      <c r="C139" s="17" t="n">
        <v>22</v>
      </c>
      <c r="D139" s="17" t="s">
        <v>43</v>
      </c>
      <c r="E139" s="17" t="n">
        <v>0</v>
      </c>
      <c r="F139" s="19" t="n">
        <f aca="false">(E139*100)/$C139</f>
        <v>0</v>
      </c>
      <c r="G139" s="17" t="s">
        <v>40</v>
      </c>
      <c r="H139" s="17" t="n">
        <v>22</v>
      </c>
      <c r="I139" s="19" t="n">
        <f aca="false">(H139*100)/$C139</f>
        <v>100</v>
      </c>
      <c r="J139" s="17" t="n">
        <v>455.66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21418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nsp16/sCPD9</v>
      </c>
      <c r="C140" s="17" t="n">
        <v>22</v>
      </c>
      <c r="D140" s="17" t="s">
        <v>65</v>
      </c>
      <c r="E140" s="17" t="n">
        <v>0</v>
      </c>
      <c r="F140" s="19" t="n">
        <f aca="false">(E140*100)/$C140</f>
        <v>0</v>
      </c>
      <c r="G140" s="17" t="s">
        <v>66</v>
      </c>
      <c r="H140" s="17" t="n">
        <v>22</v>
      </c>
      <c r="I140" s="19" t="n">
        <f aca="false">(H140*100)/$C140</f>
        <v>100</v>
      </c>
      <c r="J140" s="17" t="n">
        <v>496.833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21432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nsp16/sCPD9</v>
      </c>
      <c r="C141" s="17" t="n">
        <v>22</v>
      </c>
      <c r="D141" s="17" t="s">
        <v>40</v>
      </c>
      <c r="E141" s="17" t="n">
        <v>0</v>
      </c>
      <c r="F141" s="19" t="n">
        <f aca="false">(E141*100)/$C141</f>
        <v>0</v>
      </c>
      <c r="G141" s="17" t="s">
        <v>41</v>
      </c>
      <c r="H141" s="17" t="n">
        <v>22</v>
      </c>
      <c r="I141" s="19" t="n">
        <f aca="false">(H141*100)/$C141</f>
        <v>100</v>
      </c>
      <c r="J141" s="17" t="n">
        <v>504.808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21618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Spike-dFCS</v>
      </c>
      <c r="C142" s="17" t="n">
        <v>346</v>
      </c>
      <c r="D142" s="17" t="s">
        <v>40</v>
      </c>
      <c r="E142" s="17" t="n">
        <v>0</v>
      </c>
      <c r="F142" s="19" t="n">
        <f aca="false">(E142*100)/$C142</f>
        <v>0</v>
      </c>
      <c r="G142" s="17" t="s">
        <v>41</v>
      </c>
      <c r="H142" s="17" t="n">
        <v>345</v>
      </c>
      <c r="I142" s="19" t="n">
        <f aca="false">(H142*100)/$C142</f>
        <v>99.7109826589595</v>
      </c>
      <c r="J142" s="17" t="n">
        <v>11397.7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21987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Spike-dFCS</v>
      </c>
      <c r="C143" s="17" t="n">
        <v>292</v>
      </c>
      <c r="D143" s="17" t="s">
        <v>42</v>
      </c>
      <c r="E143" s="17" t="n">
        <v>0</v>
      </c>
      <c r="F143" s="19" t="n">
        <f aca="false">(E143*100)/$C143</f>
        <v>0</v>
      </c>
      <c r="G143" s="17" t="s">
        <v>43</v>
      </c>
      <c r="H143" s="17" t="n">
        <v>291</v>
      </c>
      <c r="I143" s="19" t="n">
        <f aca="false">(H143*100)/$C143</f>
        <v>99.6575342465753</v>
      </c>
      <c r="J143" s="17" t="n">
        <v>9294.81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22200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Spike-dFCS</v>
      </c>
      <c r="C144" s="17" t="n">
        <v>260</v>
      </c>
      <c r="D144" s="17" t="s">
        <v>41</v>
      </c>
      <c r="E144" s="17" t="n">
        <v>1</v>
      </c>
      <c r="F144" s="19" t="n">
        <f aca="false">(E144*100)/$C144</f>
        <v>0.384615384615385</v>
      </c>
      <c r="G144" s="17" t="s">
        <v>42</v>
      </c>
      <c r="H144" s="17" t="n">
        <v>256</v>
      </c>
      <c r="I144" s="19" t="n">
        <f aca="false">(H144*100)/$C144</f>
        <v>98.4615384615385</v>
      </c>
      <c r="J144" s="17" t="n">
        <v>8011.19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22578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Spike-dFCS</v>
      </c>
      <c r="C145" s="17" t="n">
        <v>403</v>
      </c>
      <c r="D145" s="17" t="s">
        <v>42</v>
      </c>
      <c r="E145" s="17" t="n">
        <v>0</v>
      </c>
      <c r="F145" s="19" t="n">
        <f aca="false">(E145*100)/$C145</f>
        <v>0</v>
      </c>
      <c r="G145" s="17" t="s">
        <v>43</v>
      </c>
      <c r="H145" s="17" t="n">
        <v>403</v>
      </c>
      <c r="I145" s="19" t="n">
        <f aca="false">(H145*100)/$C145</f>
        <v>100</v>
      </c>
      <c r="J145" s="17" t="n">
        <v>12816.6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22674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Spike-dFCS</v>
      </c>
      <c r="C146" s="17" t="n">
        <v>375</v>
      </c>
      <c r="D146" s="17" t="s">
        <v>40</v>
      </c>
      <c r="E146" s="17" t="n">
        <v>1</v>
      </c>
      <c r="F146" s="19" t="n">
        <f aca="false">(E146*100)/$C146</f>
        <v>0.266666666666667</v>
      </c>
      <c r="G146" s="17" t="s">
        <v>41</v>
      </c>
      <c r="H146" s="17" t="n">
        <v>374</v>
      </c>
      <c r="I146" s="19" t="n">
        <f aca="false">(H146*100)/$C146</f>
        <v>99.7333333333333</v>
      </c>
      <c r="J146" s="17" t="n">
        <v>11968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22679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Spike-dFCS</v>
      </c>
      <c r="C147" s="17" t="n">
        <v>328</v>
      </c>
      <c r="D147" s="17" t="s">
        <v>41</v>
      </c>
      <c r="E147" s="17" t="n">
        <v>0</v>
      </c>
      <c r="F147" s="19" t="n">
        <f aca="false">(E147*100)/$C147</f>
        <v>0</v>
      </c>
      <c r="G147" s="17" t="s">
        <v>40</v>
      </c>
      <c r="H147" s="17" t="n">
        <v>327</v>
      </c>
      <c r="I147" s="19" t="n">
        <f aca="false">(H147*100)/$C147</f>
        <v>99.6951219512195</v>
      </c>
      <c r="J147" s="17" t="n">
        <v>10525.7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22686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Spike-dFCS</v>
      </c>
      <c r="C148" s="17" t="n">
        <v>307</v>
      </c>
      <c r="D148" s="17" t="s">
        <v>54</v>
      </c>
      <c r="E148" s="17" t="n">
        <v>0</v>
      </c>
      <c r="F148" s="19" t="n">
        <f aca="false">(E148*100)/$C148</f>
        <v>0</v>
      </c>
      <c r="G148" s="17" t="s">
        <v>55</v>
      </c>
      <c r="H148" s="17" t="n">
        <v>303</v>
      </c>
      <c r="I148" s="19" t="n">
        <f aca="false">(H148*100)/$C148</f>
        <v>98.6970684039088</v>
      </c>
      <c r="J148" s="17" t="n">
        <v>9777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22775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Spike-dFCS</v>
      </c>
      <c r="C149" s="17" t="n">
        <v>287</v>
      </c>
      <c r="D149" s="17" t="s">
        <v>42</v>
      </c>
      <c r="E149" s="17" t="n">
        <v>0</v>
      </c>
      <c r="F149" s="19" t="n">
        <f aca="false">(E149*100)/$C149</f>
        <v>0</v>
      </c>
      <c r="G149" s="17" t="s">
        <v>43</v>
      </c>
      <c r="H149" s="17" t="n">
        <v>287</v>
      </c>
      <c r="I149" s="19" t="n">
        <f aca="false">(H149*100)/$C149</f>
        <v>100</v>
      </c>
      <c r="J149" s="17" t="n">
        <v>9528.06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22786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Spike-dFCS</v>
      </c>
      <c r="C150" s="17" t="n">
        <v>288</v>
      </c>
      <c r="D150" s="17" t="s">
        <v>43</v>
      </c>
      <c r="E150" s="17" t="n">
        <v>3</v>
      </c>
      <c r="F150" s="19" t="n">
        <f aca="false">(E150*100)/$C150</f>
        <v>1.04166666666667</v>
      </c>
      <c r="G150" s="17" t="s">
        <v>40</v>
      </c>
      <c r="H150" s="17" t="n">
        <v>285</v>
      </c>
      <c r="I150" s="19" t="n">
        <f aca="false">(H150*100)/$C150</f>
        <v>98.9583333333333</v>
      </c>
      <c r="J150" s="17" t="n">
        <v>9139.49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22813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Spike-dFCS</v>
      </c>
      <c r="C151" s="17" t="n">
        <v>268</v>
      </c>
      <c r="D151" s="17" t="s">
        <v>42</v>
      </c>
      <c r="E151" s="17" t="n">
        <v>0</v>
      </c>
      <c r="F151" s="19" t="n">
        <f aca="false">(E151*100)/$C151</f>
        <v>0</v>
      </c>
      <c r="G151" s="17" t="s">
        <v>41</v>
      </c>
      <c r="H151" s="17" t="n">
        <v>268</v>
      </c>
      <c r="I151" s="19" t="n">
        <f aca="false">(H151*100)/$C151</f>
        <v>100</v>
      </c>
      <c r="J151" s="17" t="n">
        <v>8839.5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22882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Spike-dFCS</v>
      </c>
      <c r="C152" s="17" t="n">
        <v>271</v>
      </c>
      <c r="D152" s="17" t="s">
        <v>41</v>
      </c>
      <c r="E152" s="17" t="n">
        <v>0</v>
      </c>
      <c r="F152" s="19" t="n">
        <f aca="false">(E152*100)/$C152</f>
        <v>0</v>
      </c>
      <c r="G152" s="17" t="s">
        <v>42</v>
      </c>
      <c r="H152" s="17" t="n">
        <v>270</v>
      </c>
      <c r="I152" s="19" t="n">
        <f aca="false">(H152*100)/$C152</f>
        <v>99.6309963099631</v>
      </c>
      <c r="J152" s="17" t="n">
        <v>8675.51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22917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Spike-dFCS</v>
      </c>
      <c r="C153" s="17" t="n">
        <v>233</v>
      </c>
      <c r="D153" s="17" t="s">
        <v>41</v>
      </c>
      <c r="E153" s="17" t="n">
        <v>2</v>
      </c>
      <c r="F153" s="19" t="n">
        <f aca="false">(E153*100)/$C153</f>
        <v>0.858369098712446</v>
      </c>
      <c r="G153" s="17" t="s">
        <v>42</v>
      </c>
      <c r="H153" s="17" t="n">
        <v>230</v>
      </c>
      <c r="I153" s="19" t="n">
        <f aca="false">(H153*100)/$C153</f>
        <v>98.7124463519313</v>
      </c>
      <c r="J153" s="17" t="n">
        <v>7337.92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22992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Spike-dFCS</v>
      </c>
      <c r="C154" s="17" t="n">
        <v>247</v>
      </c>
      <c r="D154" s="17" t="s">
        <v>56</v>
      </c>
      <c r="E154" s="17" t="n">
        <v>0</v>
      </c>
      <c r="F154" s="19" t="n">
        <f aca="false">(E154*100)/$C154</f>
        <v>0</v>
      </c>
      <c r="G154" s="17" t="s">
        <v>57</v>
      </c>
      <c r="H154" s="17" t="n">
        <v>244</v>
      </c>
      <c r="I154" s="19" t="n">
        <f aca="false">(H154*100)/$C154</f>
        <v>98.7854251012146</v>
      </c>
      <c r="J154" s="17" t="n">
        <v>7929.57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23013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Spike-dFCS</v>
      </c>
      <c r="C155" s="17" t="n">
        <v>323</v>
      </c>
      <c r="D155" s="17" t="s">
        <v>43</v>
      </c>
      <c r="E155" s="17" t="n">
        <v>2</v>
      </c>
      <c r="F155" s="19" t="n">
        <f aca="false">(E155*100)/$C155</f>
        <v>0.619195046439629</v>
      </c>
      <c r="G155" s="17" t="s">
        <v>40</v>
      </c>
      <c r="H155" s="17" t="n">
        <v>321</v>
      </c>
      <c r="I155" s="19" t="n">
        <f aca="false">(H155*100)/$C155</f>
        <v>99.3808049535604</v>
      </c>
      <c r="J155" s="17" t="n">
        <v>10269.9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23018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Spike-dFCS</v>
      </c>
      <c r="C156" s="17" t="n">
        <v>321</v>
      </c>
      <c r="D156" s="17" t="s">
        <v>41</v>
      </c>
      <c r="E156" s="17" t="n">
        <v>2</v>
      </c>
      <c r="F156" s="19" t="n">
        <f aca="false">(E156*100)/$C156</f>
        <v>0.623052959501558</v>
      </c>
      <c r="G156" s="17" t="s">
        <v>42</v>
      </c>
      <c r="H156" s="17" t="n">
        <v>318</v>
      </c>
      <c r="I156" s="19" t="n">
        <f aca="false">(H156*100)/$C156</f>
        <v>99.0654205607477</v>
      </c>
      <c r="J156" s="17" t="n">
        <v>10275.8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23055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Spike-dFCS</v>
      </c>
      <c r="C157" s="17" t="n">
        <v>360</v>
      </c>
      <c r="D157" s="17" t="s">
        <v>43</v>
      </c>
      <c r="E157" s="17" t="n">
        <v>1</v>
      </c>
      <c r="F157" s="19" t="n">
        <f aca="false">(E157*100)/$C157</f>
        <v>0.277777777777778</v>
      </c>
      <c r="G157" s="17" t="s">
        <v>42</v>
      </c>
      <c r="H157" s="17" t="n">
        <v>358</v>
      </c>
      <c r="I157" s="19" t="n">
        <f aca="false">(H157*100)/$C157</f>
        <v>99.4444444444444</v>
      </c>
      <c r="J157" s="17" t="n">
        <v>11531.5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23063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Spike-dFCS</v>
      </c>
      <c r="C158" s="17" t="n">
        <v>358</v>
      </c>
      <c r="D158" s="17" t="s">
        <v>43</v>
      </c>
      <c r="E158" s="17" t="n">
        <v>0</v>
      </c>
      <c r="F158" s="19" t="n">
        <f aca="false">(E158*100)/$C158</f>
        <v>0</v>
      </c>
      <c r="G158" s="17" t="s">
        <v>41</v>
      </c>
      <c r="H158" s="17" t="n">
        <v>358</v>
      </c>
      <c r="I158" s="19" t="n">
        <f aca="false">(H158*100)/$C158</f>
        <v>100</v>
      </c>
      <c r="J158" s="17" t="n">
        <v>11761.7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23075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Spike-dFCS</v>
      </c>
      <c r="C159" s="17" t="n">
        <v>358</v>
      </c>
      <c r="D159" s="17" t="s">
        <v>41</v>
      </c>
      <c r="E159" s="17" t="n">
        <v>0</v>
      </c>
      <c r="F159" s="19" t="n">
        <f aca="false">(E159*100)/$C159</f>
        <v>0</v>
      </c>
      <c r="G159" s="17" t="s">
        <v>40</v>
      </c>
      <c r="H159" s="17" t="n">
        <v>356</v>
      </c>
      <c r="I159" s="19" t="n">
        <f aca="false">(H159*100)/$C159</f>
        <v>99.4413407821229</v>
      </c>
      <c r="J159" s="17" t="n">
        <v>11515.5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23403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Spike-dFCS</v>
      </c>
      <c r="C160" s="17" t="n">
        <v>319</v>
      </c>
      <c r="D160" s="17" t="s">
        <v>43</v>
      </c>
      <c r="E160" s="17" t="n">
        <v>0</v>
      </c>
      <c r="F160" s="19" t="n">
        <f aca="false">(E160*100)/$C160</f>
        <v>0</v>
      </c>
      <c r="G160" s="17" t="s">
        <v>42</v>
      </c>
      <c r="H160" s="17" t="n">
        <v>317</v>
      </c>
      <c r="I160" s="19" t="n">
        <f aca="false">(H160*100)/$C160</f>
        <v>99.3730407523511</v>
      </c>
      <c r="J160" s="17" t="n">
        <v>9974.06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23525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Spike-dFCS</v>
      </c>
      <c r="C161" s="17" t="n">
        <v>410</v>
      </c>
      <c r="D161" s="17" t="s">
        <v>40</v>
      </c>
      <c r="E161" s="17" t="n">
        <v>0</v>
      </c>
      <c r="F161" s="19" t="n">
        <f aca="false">(E161*100)/$C161</f>
        <v>0</v>
      </c>
      <c r="G161" s="17" t="s">
        <v>41</v>
      </c>
      <c r="H161" s="17" t="n">
        <v>410</v>
      </c>
      <c r="I161" s="19" t="n">
        <f aca="false">(H161*100)/$C161</f>
        <v>100</v>
      </c>
      <c r="J161" s="17" t="n">
        <v>13283.1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23597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Spike-dFCS</v>
      </c>
      <c r="C162" s="17" t="n">
        <v>198</v>
      </c>
      <c r="D162" s="17" t="s">
        <v>43</v>
      </c>
      <c r="E162" s="17" t="n">
        <v>175</v>
      </c>
      <c r="F162" s="19" t="n">
        <f aca="false">(E162*100)/$C162</f>
        <v>88.3838383838384</v>
      </c>
      <c r="G162" s="17" t="s">
        <v>42</v>
      </c>
      <c r="H162" s="17" t="n">
        <v>23</v>
      </c>
      <c r="I162" s="19" t="n">
        <f aca="false">(H162*100)/$C162</f>
        <v>11.6161616161616</v>
      </c>
      <c r="J162" s="17" t="n">
        <v>0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23830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Spike-dFCS</v>
      </c>
      <c r="C163" s="17" t="n">
        <v>466</v>
      </c>
      <c r="D163" s="17" t="s">
        <v>40</v>
      </c>
      <c r="E163" s="17" t="n">
        <v>0</v>
      </c>
      <c r="F163" s="19" t="n">
        <f aca="false">(E163*100)/$C163</f>
        <v>0</v>
      </c>
      <c r="G163" s="17" t="s">
        <v>43</v>
      </c>
      <c r="H163" s="17" t="n">
        <v>464</v>
      </c>
      <c r="I163" s="19" t="n">
        <f aca="false">(H163*100)/$C163</f>
        <v>99.5708154506438</v>
      </c>
      <c r="J163" s="17" t="n">
        <v>14954.5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23924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Spike-dFCS</v>
      </c>
      <c r="C164" s="17" t="n">
        <v>307</v>
      </c>
      <c r="D164" s="17" t="s">
        <v>42</v>
      </c>
      <c r="E164" s="17" t="n">
        <v>3</v>
      </c>
      <c r="F164" s="19" t="n">
        <f aca="false">(E164*100)/$C164</f>
        <v>0.977198697068404</v>
      </c>
      <c r="G164" s="17" t="s">
        <v>41</v>
      </c>
      <c r="H164" s="17" t="n">
        <v>303</v>
      </c>
      <c r="I164" s="19" t="n">
        <f aca="false">(H164*100)/$C164</f>
        <v>98.6970684039088</v>
      </c>
      <c r="J164" s="17" t="n">
        <v>9740.37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24400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Spike-dFCS</v>
      </c>
      <c r="C165" s="17" t="n">
        <v>330</v>
      </c>
      <c r="D165" s="17" t="s">
        <v>43</v>
      </c>
      <c r="E165" s="17" t="n">
        <v>2</v>
      </c>
      <c r="F165" s="19" t="n">
        <f aca="false">(E165*100)/$C165</f>
        <v>0.606060606060606</v>
      </c>
      <c r="G165" s="17" t="s">
        <v>41</v>
      </c>
      <c r="H165" s="17" t="n">
        <v>327</v>
      </c>
      <c r="I165" s="19" t="n">
        <f aca="false">(H165*100)/$C165</f>
        <v>99.0909090909091</v>
      </c>
      <c r="J165" s="17" t="n">
        <v>10621.8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24445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Spike-dFCS</v>
      </c>
      <c r="C166" s="17" t="n">
        <v>284</v>
      </c>
      <c r="D166" s="17" t="s">
        <v>41</v>
      </c>
      <c r="E166" s="17" t="n">
        <v>0</v>
      </c>
      <c r="F166" s="19" t="n">
        <f aca="false">(E166*100)/$C166</f>
        <v>0</v>
      </c>
      <c r="G166" s="17" t="s">
        <v>43</v>
      </c>
      <c r="H166" s="17" t="n">
        <v>284</v>
      </c>
      <c r="I166" s="19" t="n">
        <f aca="false">(H166*100)/$C166</f>
        <v>100</v>
      </c>
      <c r="J166" s="17" t="n">
        <v>9145.83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24976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Spike-dFCS</v>
      </c>
      <c r="C167" s="17" t="n">
        <v>371</v>
      </c>
      <c r="D167" s="17" t="s">
        <v>40</v>
      </c>
      <c r="E167" s="17" t="n">
        <v>0</v>
      </c>
      <c r="F167" s="19" t="n">
        <f aca="false">(E167*100)/$C167</f>
        <v>0</v>
      </c>
      <c r="G167" s="17" t="s">
        <v>41</v>
      </c>
      <c r="H167" s="17" t="n">
        <v>368</v>
      </c>
      <c r="I167" s="19" t="n">
        <f aca="false">(H167*100)/$C167</f>
        <v>99.1913746630728</v>
      </c>
      <c r="J167" s="17" t="n">
        <v>11940.8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25560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3a</v>
      </c>
      <c r="C168" s="17" t="n">
        <v>469</v>
      </c>
      <c r="D168" s="17" t="s">
        <v>40</v>
      </c>
      <c r="E168" s="17" t="n">
        <v>0</v>
      </c>
      <c r="F168" s="19" t="n">
        <f aca="false">(E168*100)/$C168</f>
        <v>0</v>
      </c>
      <c r="G168" s="17" t="s">
        <v>41</v>
      </c>
      <c r="H168" s="17" t="n">
        <v>469</v>
      </c>
      <c r="I168" s="19" t="n">
        <f aca="false">(H168*100)/$C168</f>
        <v>100</v>
      </c>
      <c r="J168" s="17" t="n">
        <v>15057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26036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3a</v>
      </c>
      <c r="C169" s="17" t="n">
        <v>336</v>
      </c>
      <c r="D169" s="17" t="s">
        <v>40</v>
      </c>
      <c r="E169" s="17" t="n">
        <v>0</v>
      </c>
      <c r="F169" s="19" t="n">
        <f aca="false">(E169*100)/$C169</f>
        <v>0</v>
      </c>
      <c r="G169" s="17" t="s">
        <v>41</v>
      </c>
      <c r="H169" s="17" t="n">
        <v>336</v>
      </c>
      <c r="I169" s="19" t="n">
        <f aca="false">(H169*100)/$C169</f>
        <v>100</v>
      </c>
      <c r="J169" s="17" t="n">
        <v>10828.6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26246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3b</v>
      </c>
      <c r="C170" s="17" t="n">
        <v>413</v>
      </c>
      <c r="D170" s="17" t="s">
        <v>40</v>
      </c>
      <c r="E170" s="17" t="n">
        <v>0</v>
      </c>
      <c r="F170" s="19" t="n">
        <f aca="false">(E170*100)/$C170</f>
        <v>0</v>
      </c>
      <c r="G170" s="17" t="s">
        <v>41</v>
      </c>
      <c r="H170" s="17" t="n">
        <v>410</v>
      </c>
      <c r="I170" s="19" t="n">
        <f aca="false">(H170*100)/$C170</f>
        <v>99.273607748184</v>
      </c>
      <c r="J170" s="17" t="n">
        <v>13270.6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26505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M</v>
      </c>
      <c r="C171" s="17" t="n">
        <v>278</v>
      </c>
      <c r="D171" s="17" t="s">
        <v>42</v>
      </c>
      <c r="E171" s="17" t="n">
        <v>0</v>
      </c>
      <c r="F171" s="19" t="n">
        <f aca="false">(E171*100)/$C171</f>
        <v>0</v>
      </c>
      <c r="G171" s="17" t="s">
        <v>43</v>
      </c>
      <c r="H171" s="17" t="n">
        <v>276</v>
      </c>
      <c r="I171" s="19" t="n">
        <f aca="false">(H171*100)/$C171</f>
        <v>99.2805755395684</v>
      </c>
      <c r="J171" s="17" t="n">
        <v>8958.41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26553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M</v>
      </c>
      <c r="C172" s="17" t="n">
        <v>276</v>
      </c>
      <c r="D172" s="17" t="s">
        <v>40</v>
      </c>
      <c r="E172" s="17" t="n">
        <v>0</v>
      </c>
      <c r="F172" s="19" t="n">
        <f aca="false">(E172*100)/$C172</f>
        <v>0</v>
      </c>
      <c r="G172" s="17" t="s">
        <v>42</v>
      </c>
      <c r="H172" s="17" t="n">
        <v>275</v>
      </c>
      <c r="I172" s="19" t="n">
        <f aca="false">(H172*100)/$C172</f>
        <v>99.6376811594203</v>
      </c>
      <c r="J172" s="17" t="n">
        <v>8852.65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26685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M</v>
      </c>
      <c r="C173" s="17" t="n">
        <v>345</v>
      </c>
      <c r="D173" s="17" t="s">
        <v>42</v>
      </c>
      <c r="E173" s="17" t="n">
        <v>0</v>
      </c>
      <c r="F173" s="19" t="n">
        <f aca="false">(E173*100)/$C173</f>
        <v>0</v>
      </c>
      <c r="G173" s="17" t="s">
        <v>43</v>
      </c>
      <c r="H173" s="17" t="n">
        <v>345</v>
      </c>
      <c r="I173" s="19" t="n">
        <f aca="false">(H173*100)/$C173</f>
        <v>100</v>
      </c>
      <c r="J173" s="17" t="n">
        <v>11265.1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27783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7b</v>
      </c>
      <c r="C174" s="17" t="n">
        <v>340</v>
      </c>
      <c r="D174" s="17" t="s">
        <v>40</v>
      </c>
      <c r="E174" s="17" t="n">
        <v>0</v>
      </c>
      <c r="F174" s="19" t="n">
        <f aca="false">(E174*100)/$C174</f>
        <v>0</v>
      </c>
      <c r="G174" s="17" t="s">
        <v>41</v>
      </c>
      <c r="H174" s="17" t="n">
        <v>339</v>
      </c>
      <c r="I174" s="19" t="n">
        <f aca="false">(H174*100)/$C174</f>
        <v>99.7058823529412</v>
      </c>
      <c r="J174" s="17" t="n">
        <v>11117.9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27865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-</v>
      </c>
      <c r="C175" s="17" t="n">
        <v>390</v>
      </c>
      <c r="D175" s="17" t="s">
        <v>40</v>
      </c>
      <c r="E175" s="17" t="n">
        <v>0</v>
      </c>
      <c r="F175" s="19" t="n">
        <f aca="false">(E175*100)/$C175</f>
        <v>0</v>
      </c>
      <c r="G175" s="17" t="s">
        <v>41</v>
      </c>
      <c r="H175" s="17" t="n">
        <v>390</v>
      </c>
      <c r="I175" s="19" t="n">
        <f aca="false">(H175*100)/$C175</f>
        <v>100</v>
      </c>
      <c r="J175" s="17" t="n">
        <v>12866.8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28247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8b</v>
      </c>
      <c r="C176" s="17" t="n">
        <v>625</v>
      </c>
      <c r="D176" s="17" t="s">
        <v>43</v>
      </c>
      <c r="E176" s="17" t="n">
        <v>4</v>
      </c>
      <c r="F176" s="19" t="n">
        <f aca="false">(E176*100)/$C176</f>
        <v>0.64</v>
      </c>
      <c r="G176" s="17" t="s">
        <v>41</v>
      </c>
      <c r="H176" s="17" t="n">
        <v>619</v>
      </c>
      <c r="I176" s="19" t="n">
        <f aca="false">(H176*100)/$C176</f>
        <v>99.04</v>
      </c>
      <c r="J176" s="17" t="n">
        <v>20227.7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28287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</v>
      </c>
      <c r="C177" s="17" t="n">
        <v>556</v>
      </c>
      <c r="D177" s="17" t="s">
        <v>40</v>
      </c>
      <c r="E177" s="17" t="n">
        <v>0</v>
      </c>
      <c r="F177" s="19" t="n">
        <f aca="false">(E177*100)/$C177</f>
        <v>0</v>
      </c>
      <c r="G177" s="17" t="s">
        <v>41</v>
      </c>
      <c r="H177" s="17" t="n">
        <v>554</v>
      </c>
      <c r="I177" s="19" t="n">
        <f aca="false">(H177*100)/$C177</f>
        <v>99.6402877697842</v>
      </c>
      <c r="J177" s="17" t="n">
        <v>17799.7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28306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</v>
      </c>
      <c r="C178" s="17" t="n">
        <v>597</v>
      </c>
      <c r="D178" s="17" t="s">
        <v>43</v>
      </c>
      <c r="E178" s="17" t="n">
        <v>1</v>
      </c>
      <c r="F178" s="19" t="n">
        <f aca="false">(E178*100)/$C178</f>
        <v>0.16750418760469</v>
      </c>
      <c r="G178" s="17" t="s">
        <v>42</v>
      </c>
      <c r="H178" s="17" t="n">
        <v>594</v>
      </c>
      <c r="I178" s="19" t="n">
        <f aca="false">(H178*100)/$C178</f>
        <v>99.4974874371859</v>
      </c>
      <c r="J178" s="17" t="n">
        <v>18302.7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28857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</v>
      </c>
      <c r="C179" s="17" t="n">
        <v>560</v>
      </c>
      <c r="D179" s="17" t="s">
        <v>58</v>
      </c>
      <c r="E179" s="17" t="n">
        <v>0</v>
      </c>
      <c r="F179" s="19" t="n">
        <f aca="false">(E179*100)/$C179</f>
        <v>0</v>
      </c>
      <c r="G179" s="17" t="s">
        <v>59</v>
      </c>
      <c r="H179" s="17" t="n">
        <v>551</v>
      </c>
      <c r="I179" s="19" t="n">
        <f aca="false">(H179*100)/$C179</f>
        <v>98.3928571428571</v>
      </c>
      <c r="J179" s="17" t="n">
        <v>17924.8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29486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</v>
      </c>
      <c r="C180" s="17" t="n">
        <v>661</v>
      </c>
      <c r="D180" s="17" t="s">
        <v>43</v>
      </c>
      <c r="E180" s="17" t="n">
        <v>2</v>
      </c>
      <c r="F180" s="19" t="n">
        <f aca="false">(E180*100)/$C180</f>
        <v>0.302571860816944</v>
      </c>
      <c r="G180" s="17" t="s">
        <v>40</v>
      </c>
      <c r="H180" s="17" t="n">
        <v>658</v>
      </c>
      <c r="I180" s="19" t="n">
        <f aca="false">(H180*100)/$C180</f>
        <v>99.5461422087746</v>
      </c>
      <c r="J180" s="17" t="n">
        <v>21068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29841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-</v>
      </c>
      <c r="C181" s="17" t="n">
        <v>39</v>
      </c>
      <c r="D181" s="17" t="s">
        <v>43</v>
      </c>
      <c r="E181" s="17" t="n">
        <v>33</v>
      </c>
      <c r="F181" s="19" t="n">
        <f aca="false">(E181*100)/$C181</f>
        <v>84.6153846153846</v>
      </c>
      <c r="G181" s="17" t="s">
        <v>40</v>
      </c>
      <c r="H181" s="17" t="n">
        <v>5</v>
      </c>
      <c r="I181" s="19" t="n">
        <f aca="false">(H181*100)/$C181</f>
        <v>12.8205128205128</v>
      </c>
      <c r="J181" s="17" t="n">
        <v>9.20665E-007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F182" s="19"/>
      <c r="I182" s="19"/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F183" s="19"/>
      <c r="I183" s="19"/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F184" s="19"/>
      <c r="I184" s="19"/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F185" s="19"/>
      <c r="I185" s="19"/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F186" s="19"/>
      <c r="I186" s="19"/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F187" s="19"/>
      <c r="I187" s="19"/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F188" s="19"/>
      <c r="I188" s="19"/>
      <c r="AMD188" s="17"/>
      <c r="AME188" s="17"/>
      <c r="AMF188" s="17"/>
      <c r="AMG188" s="17"/>
      <c r="AMH188" s="17"/>
      <c r="AMI188" s="17"/>
      <c r="AMJ188" s="17"/>
    </row>
    <row r="189" customFormat="false" ht="12.8" hidden="false" customHeight="false" outlineLevel="0" collapsed="false">
      <c r="F189" s="20"/>
      <c r="I189" s="20"/>
    </row>
    <row r="190" customFormat="false" ht="12.8" hidden="false" customHeight="false" outlineLevel="0" collapsed="false">
      <c r="F190" s="20"/>
      <c r="I190" s="20"/>
    </row>
    <row r="191" customFormat="false" ht="12.8" hidden="false" customHeight="false" outlineLevel="0" collapsed="false">
      <c r="F191" s="20"/>
      <c r="I191" s="20"/>
    </row>
    <row r="192" customFormat="false" ht="12.8" hidden="false" customHeight="false" outlineLevel="0" collapsed="false">
      <c r="F192" s="20"/>
      <c r="I192" s="20"/>
    </row>
    <row r="193" customFormat="false" ht="12.8" hidden="false" customHeight="false" outlineLevel="0" collapsed="false">
      <c r="F193" s="20"/>
      <c r="I193" s="20"/>
    </row>
    <row r="194" customFormat="false" ht="12.8" hidden="false" customHeight="false" outlineLevel="0" collapsed="false">
      <c r="F194" s="20"/>
      <c r="I194" s="20"/>
    </row>
    <row r="195" customFormat="false" ht="12.8" hidden="false" customHeight="false" outlineLevel="0" collapsed="false">
      <c r="F195" s="20"/>
      <c r="I195" s="20"/>
    </row>
    <row r="196" customFormat="false" ht="12.8" hidden="false" customHeight="false" outlineLevel="0" collapsed="false">
      <c r="F196" s="20"/>
      <c r="I196" s="20"/>
    </row>
    <row r="197" customFormat="false" ht="12.8" hidden="false" customHeight="false" outlineLevel="0" collapsed="false">
      <c r="F197" s="20"/>
      <c r="I197" s="20"/>
    </row>
    <row r="198" customFormat="false" ht="12.8" hidden="false" customHeight="false" outlineLevel="0" collapsed="false">
      <c r="F198" s="20"/>
      <c r="I198" s="20"/>
    </row>
    <row r="199" customFormat="false" ht="12.8" hidden="false" customHeight="false" outlineLevel="0" collapsed="false">
      <c r="F199" s="20"/>
      <c r="I199" s="20"/>
    </row>
    <row r="200" customFormat="false" ht="12.8" hidden="false" customHeight="false" outlineLevel="0" collapsed="false">
      <c r="F200" s="20"/>
      <c r="I200" s="20"/>
    </row>
    <row r="201" customFormat="false" ht="12.8" hidden="false" customHeight="false" outlineLevel="0" collapsed="false">
      <c r="F201" s="20"/>
      <c r="I201" s="20"/>
    </row>
    <row r="202" customFormat="false" ht="12.8" hidden="false" customHeight="false" outlineLevel="0" collapsed="false">
      <c r="F202" s="20"/>
      <c r="I202" s="20"/>
    </row>
    <row r="203" customFormat="false" ht="12.8" hidden="false" customHeight="false" outlineLevel="0" collapsed="false">
      <c r="F203" s="20"/>
      <c r="I203" s="20"/>
    </row>
    <row r="204" customFormat="false" ht="12.8" hidden="false" customHeight="false" outlineLevel="0" collapsed="false">
      <c r="F204" s="20"/>
      <c r="I204" s="20"/>
    </row>
    <row r="205" customFormat="false" ht="12.8" hidden="false" customHeight="false" outlineLevel="0" collapsed="false">
      <c r="F205" s="20"/>
      <c r="I205" s="20"/>
    </row>
    <row r="206" customFormat="false" ht="12.8" hidden="false" customHeight="false" outlineLevel="0" collapsed="false">
      <c r="F206" s="20"/>
      <c r="I206" s="20"/>
    </row>
    <row r="207" customFormat="false" ht="12.8" hidden="false" customHeight="false" outlineLevel="0" collapsed="false">
      <c r="F207" s="20"/>
      <c r="I207" s="20"/>
    </row>
    <row r="208" customFormat="false" ht="12.8" hidden="false" customHeight="false" outlineLevel="0" collapsed="false">
      <c r="F208" s="20"/>
      <c r="I208" s="20"/>
    </row>
    <row r="209" customFormat="false" ht="12.8" hidden="false" customHeight="false" outlineLevel="0" collapsed="false">
      <c r="F209" s="20"/>
      <c r="I209" s="20"/>
    </row>
    <row r="210" customFormat="false" ht="12.8" hidden="false" customHeight="false" outlineLevel="0" collapsed="false">
      <c r="F210" s="20"/>
      <c r="I210" s="20"/>
    </row>
    <row r="211" customFormat="false" ht="12.8" hidden="false" customHeight="false" outlineLevel="0" collapsed="false">
      <c r="F211" s="20"/>
      <c r="I211" s="20"/>
    </row>
    <row r="212" customFormat="false" ht="12.8" hidden="false" customHeight="false" outlineLevel="0" collapsed="false">
      <c r="F212" s="20"/>
      <c r="I212" s="20"/>
    </row>
    <row r="213" customFormat="false" ht="12.8" hidden="false" customHeight="false" outlineLevel="0" collapsed="false">
      <c r="F213" s="20"/>
      <c r="I213" s="20"/>
    </row>
    <row r="214" customFormat="false" ht="12.8" hidden="false" customHeight="false" outlineLevel="0" collapsed="false">
      <c r="F214" s="20"/>
      <c r="I214" s="20"/>
    </row>
    <row r="215" customFormat="false" ht="12.8" hidden="false" customHeight="false" outlineLevel="0" collapsed="false">
      <c r="F215" s="20"/>
      <c r="I215" s="20"/>
    </row>
    <row r="216" customFormat="false" ht="12.8" hidden="false" customHeight="false" outlineLevel="0" collapsed="false">
      <c r="F216" s="20"/>
      <c r="I216" s="20"/>
    </row>
    <row r="217" customFormat="false" ht="12.8" hidden="false" customHeight="false" outlineLevel="0" collapsed="false">
      <c r="F217" s="20"/>
      <c r="I217" s="20"/>
    </row>
    <row r="218" customFormat="false" ht="12.8" hidden="false" customHeight="false" outlineLevel="0" collapsed="false">
      <c r="F218" s="20"/>
      <c r="I218" s="20"/>
    </row>
    <row r="219" customFormat="false" ht="12.8" hidden="false" customHeight="false" outlineLevel="0" collapsed="false">
      <c r="F219" s="20"/>
      <c r="I219" s="20"/>
    </row>
    <row r="220" customFormat="false" ht="12.8" hidden="false" customHeight="false" outlineLevel="0" collapsed="false">
      <c r="F220" s="20"/>
      <c r="I220" s="20"/>
    </row>
    <row r="221" customFormat="false" ht="12.8" hidden="false" customHeight="false" outlineLevel="0" collapsed="false">
      <c r="F221" s="20"/>
      <c r="I221" s="20"/>
    </row>
    <row r="222" customFormat="false" ht="12.8" hidden="false" customHeight="false" outlineLevel="0" collapsed="false">
      <c r="F222" s="20"/>
      <c r="I222" s="20"/>
    </row>
    <row r="223" customFormat="false" ht="12.8" hidden="false" customHeight="false" outlineLevel="0" collapsed="false">
      <c r="F223" s="20"/>
      <c r="I223" s="20"/>
    </row>
    <row r="224" customFormat="false" ht="12.8" hidden="false" customHeight="false" outlineLevel="0" collapsed="false">
      <c r="F224" s="20"/>
      <c r="I224" s="20"/>
    </row>
    <row r="225" customFormat="false" ht="12.8" hidden="false" customHeight="false" outlineLevel="0" collapsed="false">
      <c r="F225" s="20"/>
      <c r="I225" s="20"/>
    </row>
    <row r="226" customFormat="false" ht="12.8" hidden="false" customHeight="false" outlineLevel="0" collapsed="false">
      <c r="F226" s="20"/>
      <c r="I226" s="20"/>
    </row>
    <row r="227" customFormat="false" ht="12.8" hidden="false" customHeight="false" outlineLevel="0" collapsed="false">
      <c r="F227" s="20"/>
      <c r="I227" s="20"/>
    </row>
    <row r="228" customFormat="false" ht="12.8" hidden="false" customHeight="false" outlineLevel="0" collapsed="false">
      <c r="F228" s="20"/>
      <c r="I228" s="20"/>
    </row>
    <row r="229" customFormat="false" ht="12.8" hidden="false" customHeight="false" outlineLevel="0" collapsed="false">
      <c r="F229" s="20"/>
      <c r="I229" s="20"/>
    </row>
    <row r="230" customFormat="false" ht="12.8" hidden="false" customHeight="false" outlineLevel="0" collapsed="false">
      <c r="F230" s="20"/>
      <c r="I230" s="20"/>
    </row>
    <row r="231" customFormat="false" ht="12.8" hidden="false" customHeight="false" outlineLevel="0" collapsed="false">
      <c r="F231" s="20"/>
      <c r="I231" s="20"/>
    </row>
    <row r="232" customFormat="false" ht="12.8" hidden="false" customHeight="false" outlineLevel="0" collapsed="false">
      <c r="F232" s="20"/>
      <c r="I232" s="20"/>
    </row>
    <row r="233" customFormat="false" ht="12.8" hidden="false" customHeight="false" outlineLevel="0" collapsed="false">
      <c r="F233" s="20"/>
      <c r="I233" s="20"/>
    </row>
    <row r="234" customFormat="false" ht="12.8" hidden="false" customHeight="false" outlineLevel="0" collapsed="false">
      <c r="F234" s="20"/>
      <c r="I234" s="20"/>
    </row>
    <row r="235" customFormat="false" ht="12.8" hidden="false" customHeight="false" outlineLevel="0" collapsed="false">
      <c r="F235" s="20"/>
      <c r="I235" s="20"/>
    </row>
    <row r="236" customFormat="false" ht="12.8" hidden="false" customHeight="false" outlineLevel="0" collapsed="false">
      <c r="F236" s="20"/>
      <c r="I236" s="20"/>
    </row>
    <row r="237" customFormat="false" ht="12.8" hidden="false" customHeight="false" outlineLevel="0" collapsed="false">
      <c r="F237" s="20"/>
      <c r="I237" s="20"/>
    </row>
    <row r="238" customFormat="false" ht="12.8" hidden="false" customHeight="false" outlineLevel="0" collapsed="false">
      <c r="F238" s="20"/>
      <c r="I238" s="20"/>
    </row>
    <row r="239" customFormat="false" ht="12.8" hidden="false" customHeight="false" outlineLevel="0" collapsed="false">
      <c r="F239" s="20"/>
      <c r="I239" s="20"/>
    </row>
    <row r="240" customFormat="false" ht="12.8" hidden="false" customHeight="false" outlineLevel="0" collapsed="false">
      <c r="F240" s="20"/>
      <c r="I240" s="20"/>
    </row>
    <row r="241" customFormat="false" ht="12.8" hidden="false" customHeight="false" outlineLevel="0" collapsed="false">
      <c r="F241" s="20"/>
      <c r="I241" s="20"/>
    </row>
    <row r="242" customFormat="false" ht="12.8" hidden="false" customHeight="false" outlineLevel="0" collapsed="false">
      <c r="F242" s="20"/>
      <c r="I242" s="20"/>
    </row>
    <row r="243" customFormat="false" ht="12.8" hidden="false" customHeight="false" outlineLevel="0" collapsed="false">
      <c r="F243" s="20"/>
      <c r="I243" s="20"/>
    </row>
    <row r="244" customFormat="false" ht="12.8" hidden="false" customHeight="false" outlineLevel="0" collapsed="false">
      <c r="F244" s="20"/>
      <c r="I244" s="20"/>
    </row>
    <row r="245" customFormat="false" ht="12.8" hidden="false" customHeight="false" outlineLevel="0" collapsed="false">
      <c r="F245" s="20"/>
      <c r="I245" s="20"/>
    </row>
    <row r="246" customFormat="false" ht="12.8" hidden="false" customHeight="false" outlineLevel="0" collapsed="false">
      <c r="F246" s="20"/>
      <c r="I246" s="20"/>
    </row>
    <row r="247" customFormat="false" ht="12.8" hidden="false" customHeight="false" outlineLevel="0" collapsed="false">
      <c r="F247" s="20"/>
      <c r="I247" s="20"/>
    </row>
    <row r="248" customFormat="false" ht="12.8" hidden="false" customHeight="false" outlineLevel="0" collapsed="false">
      <c r="F248" s="20"/>
      <c r="I248" s="20"/>
    </row>
    <row r="249" customFormat="false" ht="12.8" hidden="false" customHeight="false" outlineLevel="0" collapsed="false">
      <c r="F249" s="20"/>
      <c r="I249" s="20"/>
    </row>
    <row r="250" customFormat="false" ht="12.8" hidden="false" customHeight="false" outlineLevel="0" collapsed="false">
      <c r="F250" s="20"/>
      <c r="I250" s="20"/>
    </row>
    <row r="251" customFormat="false" ht="12.8" hidden="false" customHeight="false" outlineLevel="0" collapsed="false">
      <c r="F251" s="20"/>
      <c r="I251" s="20"/>
    </row>
    <row r="252" customFormat="false" ht="12.8" hidden="false" customHeight="false" outlineLevel="0" collapsed="false">
      <c r="F252" s="20"/>
      <c r="I252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01:J10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7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F7" activeCellId="0" sqref="F7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85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87</v>
      </c>
    </row>
    <row r="7" customFormat="false" ht="12.8" hidden="false" customHeight="false" outlineLevel="0" collapsed="false">
      <c r="A7" s="7" t="s">
        <v>15</v>
      </c>
      <c r="B7" s="7"/>
      <c r="C7" s="5" t="n">
        <v>1125879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423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69411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67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1125456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63272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68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63488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5500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69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424.703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185</v>
      </c>
      <c r="D27" s="17" t="s">
        <v>40</v>
      </c>
      <c r="E27" s="17" t="n">
        <v>0</v>
      </c>
      <c r="F27" s="19" t="n">
        <f aca="false">(E27*100)/$C27</f>
        <v>0</v>
      </c>
      <c r="G27" s="17" t="s">
        <v>41</v>
      </c>
      <c r="H27" s="17" t="n">
        <v>185</v>
      </c>
      <c r="I27" s="19" t="n">
        <f aca="false">(H27*100)/$C27</f>
        <v>100</v>
      </c>
      <c r="J27" s="17" t="n">
        <v>5485.34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325</v>
      </c>
      <c r="D28" s="17" t="s">
        <v>40</v>
      </c>
      <c r="E28" s="17" t="n">
        <v>0</v>
      </c>
      <c r="F28" s="19" t="n">
        <f aca="false">(E28*100)/$C28</f>
        <v>0</v>
      </c>
      <c r="G28" s="17" t="s">
        <v>41</v>
      </c>
      <c r="H28" s="17" t="n">
        <v>324</v>
      </c>
      <c r="I28" s="19" t="n">
        <f aca="false">(H28*100)/$C28</f>
        <v>99.6923076923077</v>
      </c>
      <c r="J28" s="17" t="n">
        <v>10489.9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522</v>
      </c>
      <c r="D29" s="17" t="s">
        <v>41</v>
      </c>
      <c r="E29" s="17" t="n">
        <v>4</v>
      </c>
      <c r="F29" s="19" t="n">
        <f aca="false">(E29*100)/$C29</f>
        <v>0.766283524904215</v>
      </c>
      <c r="G29" s="17" t="s">
        <v>42</v>
      </c>
      <c r="H29" s="17" t="n">
        <v>518</v>
      </c>
      <c r="I29" s="19" t="n">
        <f aca="false">(H29*100)/$C29</f>
        <v>99.2337164750958</v>
      </c>
      <c r="J29" s="17" t="n">
        <v>16440.1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340</v>
      </c>
      <c r="D30" s="17" t="s">
        <v>40</v>
      </c>
      <c r="E30" s="17" t="n">
        <v>2</v>
      </c>
      <c r="F30" s="19" t="n">
        <f aca="false">(E30*100)/$C30</f>
        <v>0.588235294117647</v>
      </c>
      <c r="G30" s="17" t="s">
        <v>41</v>
      </c>
      <c r="H30" s="17" t="n">
        <v>338</v>
      </c>
      <c r="I30" s="19" t="n">
        <f aca="false">(H30*100)/$C30</f>
        <v>99.4117647058824</v>
      </c>
      <c r="J30" s="17" t="n">
        <v>10739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350</v>
      </c>
      <c r="D31" s="17" t="s">
        <v>40</v>
      </c>
      <c r="E31" s="17" t="n">
        <v>1</v>
      </c>
      <c r="F31" s="19" t="n">
        <f aca="false">(E31*100)/$C31</f>
        <v>0.285714285714286</v>
      </c>
      <c r="G31" s="17" t="s">
        <v>41</v>
      </c>
      <c r="H31" s="17" t="n">
        <v>348</v>
      </c>
      <c r="I31" s="19" t="n">
        <f aca="false">(H31*100)/$C31</f>
        <v>99.4285714285714</v>
      </c>
      <c r="J31" s="17" t="n">
        <v>11092.9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256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254</v>
      </c>
      <c r="I32" s="19" t="n">
        <f aca="false">(H32*100)/$C32</f>
        <v>99.21875</v>
      </c>
      <c r="J32" s="17" t="n">
        <v>8246.49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323</v>
      </c>
      <c r="D33" s="17" t="s">
        <v>42</v>
      </c>
      <c r="E33" s="17" t="n">
        <v>1</v>
      </c>
      <c r="F33" s="19" t="n">
        <f aca="false">(E33*100)/$C33</f>
        <v>0.309597523219814</v>
      </c>
      <c r="G33" s="17" t="s">
        <v>43</v>
      </c>
      <c r="H33" s="17" t="n">
        <v>322</v>
      </c>
      <c r="I33" s="19" t="n">
        <f aca="false">(H33*100)/$C33</f>
        <v>99.6904024767802</v>
      </c>
      <c r="J33" s="17" t="n">
        <v>10315.5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486</v>
      </c>
      <c r="D34" s="17" t="s">
        <v>40</v>
      </c>
      <c r="E34" s="17" t="n">
        <v>0</v>
      </c>
      <c r="F34" s="19" t="n">
        <f aca="false">(E34*100)/$C34</f>
        <v>0</v>
      </c>
      <c r="G34" s="17" t="s">
        <v>41</v>
      </c>
      <c r="H34" s="17" t="n">
        <v>484</v>
      </c>
      <c r="I34" s="19" t="n">
        <f aca="false">(H34*100)/$C34</f>
        <v>99.5884773662552</v>
      </c>
      <c r="J34" s="17" t="n">
        <v>15634.1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411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410</v>
      </c>
      <c r="I35" s="19" t="n">
        <f aca="false">(H35*100)/$C35</f>
        <v>99.7566909975669</v>
      </c>
      <c r="J35" s="17" t="n">
        <v>13538.9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429</v>
      </c>
      <c r="D36" s="17" t="s">
        <v>43</v>
      </c>
      <c r="E36" s="17" t="n">
        <v>1</v>
      </c>
      <c r="F36" s="19" t="n">
        <f aca="false">(E36*100)/$C36</f>
        <v>0.233100233100233</v>
      </c>
      <c r="G36" s="17" t="s">
        <v>42</v>
      </c>
      <c r="H36" s="17" t="n">
        <v>424</v>
      </c>
      <c r="I36" s="19" t="n">
        <f aca="false">(H36*100)/$C36</f>
        <v>98.8344988344988</v>
      </c>
      <c r="J36" s="17" t="n">
        <v>13354.9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392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391</v>
      </c>
      <c r="I37" s="19" t="n">
        <f aca="false">(H37*100)/$C37</f>
        <v>99.7448979591837</v>
      </c>
      <c r="J37" s="17" t="n">
        <v>12603.2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351</v>
      </c>
      <c r="D38" s="17" t="s">
        <v>40</v>
      </c>
      <c r="E38" s="17" t="n">
        <v>0</v>
      </c>
      <c r="F38" s="19" t="n">
        <f aca="false">(E38*100)/$C38</f>
        <v>0</v>
      </c>
      <c r="G38" s="17" t="s">
        <v>41</v>
      </c>
      <c r="H38" s="17" t="n">
        <v>349</v>
      </c>
      <c r="I38" s="19" t="n">
        <f aca="false">(H38*100)/$C38</f>
        <v>99.4301994301994</v>
      </c>
      <c r="J38" s="17" t="n">
        <v>11086.7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368</v>
      </c>
      <c r="D39" s="17" t="s">
        <v>40</v>
      </c>
      <c r="E39" s="17" t="n">
        <v>0</v>
      </c>
      <c r="F39" s="19" t="n">
        <f aca="false">(E39*100)/$C39</f>
        <v>0</v>
      </c>
      <c r="G39" s="17" t="s">
        <v>41</v>
      </c>
      <c r="H39" s="17" t="n">
        <v>366</v>
      </c>
      <c r="I39" s="19" t="n">
        <f aca="false">(H39*100)/$C39</f>
        <v>99.4565217391304</v>
      </c>
      <c r="J39" s="17" t="n">
        <v>11674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378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372</v>
      </c>
      <c r="I40" s="19" t="n">
        <f aca="false">(H40*100)/$C40</f>
        <v>98.4126984126984</v>
      </c>
      <c r="J40" s="17" t="n">
        <v>11894.7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11296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13</v>
      </c>
      <c r="D41" s="17" t="s">
        <v>41</v>
      </c>
      <c r="E41" s="17" t="n">
        <v>3</v>
      </c>
      <c r="F41" s="19" t="n">
        <f aca="false">(E41*100)/$C41</f>
        <v>23.0769230769231</v>
      </c>
      <c r="G41" s="17" t="s">
        <v>42</v>
      </c>
      <c r="H41" s="17" t="n">
        <v>10</v>
      </c>
      <c r="I41" s="19" t="n">
        <f aca="false">(H41*100)/$C41</f>
        <v>76.9230769230769</v>
      </c>
      <c r="J41" s="17" t="n">
        <v>227.993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11463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543</v>
      </c>
      <c r="D42" s="17" t="s">
        <v>41</v>
      </c>
      <c r="E42" s="17" t="n">
        <v>253</v>
      </c>
      <c r="F42" s="19" t="n">
        <f aca="false">(E42*100)/$C42</f>
        <v>46.5930018416206</v>
      </c>
      <c r="G42" s="17" t="s">
        <v>40</v>
      </c>
      <c r="H42" s="17" t="n">
        <v>290</v>
      </c>
      <c r="I42" s="19" t="n">
        <f aca="false">(H42*100)/$C42</f>
        <v>53.4069981583794</v>
      </c>
      <c r="J42" s="17" t="n">
        <v>7657.75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12160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nsp8</v>
      </c>
      <c r="C43" s="17" t="n">
        <v>479</v>
      </c>
      <c r="D43" s="17" t="s">
        <v>42</v>
      </c>
      <c r="E43" s="17" t="n">
        <v>0</v>
      </c>
      <c r="F43" s="19" t="n">
        <f aca="false">(E43*100)/$C43</f>
        <v>0</v>
      </c>
      <c r="G43" s="17" t="s">
        <v>43</v>
      </c>
      <c r="H43" s="17" t="n">
        <v>477</v>
      </c>
      <c r="I43" s="19" t="n">
        <f aca="false">(H43*100)/$C43</f>
        <v>99.5824634655532</v>
      </c>
      <c r="J43" s="17" t="n">
        <v>15500.9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12310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509</v>
      </c>
      <c r="D44" s="17" t="s">
        <v>42</v>
      </c>
      <c r="E44" s="17" t="n">
        <v>2</v>
      </c>
      <c r="F44" s="19" t="n">
        <f aca="false">(E44*100)/$C44</f>
        <v>0.392927308447937</v>
      </c>
      <c r="G44" s="17" t="s">
        <v>43</v>
      </c>
      <c r="H44" s="17" t="n">
        <v>505</v>
      </c>
      <c r="I44" s="19" t="n">
        <f aca="false">(H44*100)/$C44</f>
        <v>99.2141453831041</v>
      </c>
      <c r="J44" s="17" t="n">
        <v>16306.2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12880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nsp9</v>
      </c>
      <c r="C45" s="17" t="n">
        <v>523</v>
      </c>
      <c r="D45" s="17" t="s">
        <v>40</v>
      </c>
      <c r="E45" s="17" t="n">
        <v>1</v>
      </c>
      <c r="F45" s="19" t="n">
        <f aca="false">(E45*100)/$C45</f>
        <v>0.191204588910134</v>
      </c>
      <c r="G45" s="17" t="s">
        <v>41</v>
      </c>
      <c r="H45" s="17" t="n">
        <v>520</v>
      </c>
      <c r="I45" s="19" t="n">
        <f aca="false">(H45*100)/$C45</f>
        <v>99.4263862332696</v>
      </c>
      <c r="J45" s="17" t="n">
        <v>16828.5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14408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RdRp</v>
      </c>
      <c r="C46" s="17" t="n">
        <v>301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299</v>
      </c>
      <c r="I46" s="19" t="n">
        <f aca="false">(H46*100)/$C46</f>
        <v>99.3355481727575</v>
      </c>
      <c r="J46" s="17" t="n">
        <v>9690.92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15714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357</v>
      </c>
      <c r="D47" s="17" t="s">
        <v>40</v>
      </c>
      <c r="E47" s="17" t="n">
        <v>1</v>
      </c>
      <c r="F47" s="19" t="n">
        <f aca="false">(E47*100)/$C47</f>
        <v>0.280112044817927</v>
      </c>
      <c r="G47" s="17" t="s">
        <v>41</v>
      </c>
      <c r="H47" s="17" t="n">
        <v>354</v>
      </c>
      <c r="I47" s="19" t="n">
        <f aca="false">(H47*100)/$C47</f>
        <v>99.1596638655462</v>
      </c>
      <c r="J47" s="17" t="n">
        <v>11203.8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17410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nsp13</v>
      </c>
      <c r="C48" s="17" t="n">
        <v>446</v>
      </c>
      <c r="D48" s="17" t="s">
        <v>40</v>
      </c>
      <c r="E48" s="17" t="n">
        <v>0</v>
      </c>
      <c r="F48" s="19" t="n">
        <f aca="false">(E48*100)/$C48</f>
        <v>0</v>
      </c>
      <c r="G48" s="17" t="s">
        <v>41</v>
      </c>
      <c r="H48" s="17" t="n">
        <v>446</v>
      </c>
      <c r="I48" s="19" t="n">
        <f aca="false">(H48*100)/$C48</f>
        <v>100</v>
      </c>
      <c r="J48" s="17" t="n">
        <v>14752.7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18163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nsp14</v>
      </c>
      <c r="C49" s="17" t="n">
        <v>328</v>
      </c>
      <c r="D49" s="17" t="s">
        <v>43</v>
      </c>
      <c r="E49" s="17" t="n">
        <v>2</v>
      </c>
      <c r="F49" s="19" t="n">
        <f aca="false">(E49*100)/$C49</f>
        <v>0.609756097560976</v>
      </c>
      <c r="G49" s="17" t="s">
        <v>42</v>
      </c>
      <c r="H49" s="17" t="n">
        <v>321</v>
      </c>
      <c r="I49" s="19" t="n">
        <f aca="false">(H49*100)/$C49</f>
        <v>97.8658536585366</v>
      </c>
      <c r="J49" s="17" t="n">
        <v>10255.6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19955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nsp15</v>
      </c>
      <c r="C50" s="17" t="n">
        <v>653</v>
      </c>
      <c r="D50" s="17" t="s">
        <v>40</v>
      </c>
      <c r="E50" s="17" t="n">
        <v>4</v>
      </c>
      <c r="F50" s="19" t="n">
        <f aca="false">(E50*100)/$C50</f>
        <v>0.612557427258805</v>
      </c>
      <c r="G50" s="17" t="s">
        <v>41</v>
      </c>
      <c r="H50" s="17" t="n">
        <v>647</v>
      </c>
      <c r="I50" s="19" t="n">
        <f aca="false">(H50*100)/$C50</f>
        <v>99.0811638591118</v>
      </c>
      <c r="J50" s="17" t="n">
        <v>20750.4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20055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765</v>
      </c>
      <c r="D51" s="17" t="s">
        <v>43</v>
      </c>
      <c r="E51" s="17" t="n">
        <v>3</v>
      </c>
      <c r="F51" s="19" t="n">
        <f aca="false">(E51*100)/$C51</f>
        <v>0.392156862745098</v>
      </c>
      <c r="G51" s="17" t="s">
        <v>42</v>
      </c>
      <c r="H51" s="17" t="n">
        <v>757</v>
      </c>
      <c r="I51" s="19" t="n">
        <f aca="false">(H51*100)/$C51</f>
        <v>98.9542483660131</v>
      </c>
      <c r="J51" s="17" t="n">
        <v>24195.7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20361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nsp15/sCPD9</v>
      </c>
      <c r="C52" s="17" t="n">
        <v>341</v>
      </c>
      <c r="D52" s="17" t="s">
        <v>42</v>
      </c>
      <c r="E52" s="17" t="n">
        <v>1</v>
      </c>
      <c r="F52" s="19" t="n">
        <f aca="false">(E52*100)/$C52</f>
        <v>0.293255131964809</v>
      </c>
      <c r="G52" s="17" t="s">
        <v>41</v>
      </c>
      <c r="H52" s="17" t="n">
        <v>340</v>
      </c>
      <c r="I52" s="19" t="n">
        <f aca="false">(H52*100)/$C52</f>
        <v>99.7067448680352</v>
      </c>
      <c r="J52" s="17" t="n">
        <v>10169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20368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50</v>
      </c>
      <c r="D53" s="17" t="s">
        <v>41</v>
      </c>
      <c r="E53" s="17" t="n">
        <v>0</v>
      </c>
      <c r="F53" s="19" t="n">
        <f aca="false">(E53*100)/$C53</f>
        <v>0</v>
      </c>
      <c r="G53" s="17" t="s">
        <v>40</v>
      </c>
      <c r="H53" s="17" t="n">
        <v>50</v>
      </c>
      <c r="I53" s="19" t="n">
        <f aca="false">(H53*100)/$C53</f>
        <v>100</v>
      </c>
      <c r="J53" s="17" t="n">
        <v>1471.91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20373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45</v>
      </c>
      <c r="D54" s="17" t="s">
        <v>46</v>
      </c>
      <c r="E54" s="17" t="n">
        <v>0</v>
      </c>
      <c r="F54" s="19" t="n">
        <f aca="false">(E54*100)/$C54</f>
        <v>0</v>
      </c>
      <c r="G54" s="17" t="s">
        <v>47</v>
      </c>
      <c r="H54" s="17" t="n">
        <v>40</v>
      </c>
      <c r="I54" s="19" t="n">
        <f aca="false">(H54*100)/$C54</f>
        <v>88.8888888888889</v>
      </c>
      <c r="J54" s="17" t="n">
        <v>1165.34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20389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43</v>
      </c>
      <c r="D55" s="17" t="s">
        <v>48</v>
      </c>
      <c r="E55" s="17" t="n">
        <v>0</v>
      </c>
      <c r="F55" s="19" t="n">
        <f aca="false">(E55*100)/$C55</f>
        <v>0</v>
      </c>
      <c r="G55" s="17" t="s">
        <v>49</v>
      </c>
      <c r="H55" s="17" t="n">
        <v>43</v>
      </c>
      <c r="I55" s="19" t="n">
        <f aca="false">(H55*100)/$C55</f>
        <v>100</v>
      </c>
      <c r="J55" s="17" t="n">
        <v>1272.18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20397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43</v>
      </c>
      <c r="D56" s="17" t="s">
        <v>43</v>
      </c>
      <c r="E56" s="17" t="n">
        <v>0</v>
      </c>
      <c r="F56" s="19" t="n">
        <f aca="false">(E56*100)/$C56</f>
        <v>0</v>
      </c>
      <c r="G56" s="17" t="s">
        <v>42</v>
      </c>
      <c r="H56" s="17" t="n">
        <v>43</v>
      </c>
      <c r="I56" s="19" t="n">
        <f aca="false">(H56*100)/$C56</f>
        <v>100</v>
      </c>
      <c r="J56" s="17" t="n">
        <v>1232.09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20406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34</v>
      </c>
      <c r="D57" s="17" t="s">
        <v>50</v>
      </c>
      <c r="E57" s="17" t="n">
        <v>0</v>
      </c>
      <c r="F57" s="19" t="n">
        <f aca="false">(E57*100)/$C57</f>
        <v>0</v>
      </c>
      <c r="G57" s="17" t="s">
        <v>51</v>
      </c>
      <c r="H57" s="17" t="n">
        <v>33</v>
      </c>
      <c r="I57" s="19" t="n">
        <f aca="false">(H57*100)/$C57</f>
        <v>97.0588235294118</v>
      </c>
      <c r="J57" s="17" t="n">
        <v>946.523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20421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34</v>
      </c>
      <c r="D58" s="17" t="s">
        <v>40</v>
      </c>
      <c r="E58" s="17" t="n">
        <v>0</v>
      </c>
      <c r="F58" s="19" t="n">
        <f aca="false">(E58*100)/$C58</f>
        <v>0</v>
      </c>
      <c r="G58" s="17" t="s">
        <v>41</v>
      </c>
      <c r="H58" s="17" t="n">
        <v>34</v>
      </c>
      <c r="I58" s="19" t="n">
        <f aca="false">(H58*100)/$C58</f>
        <v>100</v>
      </c>
      <c r="J58" s="17" t="n">
        <v>964.428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20427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33</v>
      </c>
      <c r="D59" s="17" t="s">
        <v>43</v>
      </c>
      <c r="E59" s="17" t="n">
        <v>0</v>
      </c>
      <c r="F59" s="19" t="n">
        <f aca="false">(E59*100)/$C59</f>
        <v>0</v>
      </c>
      <c r="G59" s="17" t="s">
        <v>41</v>
      </c>
      <c r="H59" s="17" t="n">
        <v>33</v>
      </c>
      <c r="I59" s="19" t="n">
        <f aca="false">(H59*100)/$C59</f>
        <v>100</v>
      </c>
      <c r="J59" s="17" t="n">
        <v>967.901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20436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28</v>
      </c>
      <c r="D60" s="17" t="s">
        <v>41</v>
      </c>
      <c r="E60" s="17" t="n">
        <v>0</v>
      </c>
      <c r="F60" s="19" t="n">
        <f aca="false">(E60*100)/$C60</f>
        <v>0</v>
      </c>
      <c r="G60" s="17" t="s">
        <v>40</v>
      </c>
      <c r="H60" s="17" t="n">
        <v>28</v>
      </c>
      <c r="I60" s="19" t="n">
        <f aca="false">(H60*100)/$C60</f>
        <v>100</v>
      </c>
      <c r="J60" s="17" t="n">
        <v>807.7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20442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14</v>
      </c>
      <c r="D61" s="17" t="s">
        <v>42</v>
      </c>
      <c r="E61" s="17" t="n">
        <v>0</v>
      </c>
      <c r="F61" s="19" t="n">
        <f aca="false">(E61*100)/$C61</f>
        <v>0</v>
      </c>
      <c r="G61" s="17" t="s">
        <v>43</v>
      </c>
      <c r="H61" s="17" t="n">
        <v>13</v>
      </c>
      <c r="I61" s="19" t="n">
        <f aca="false">(H61*100)/$C61</f>
        <v>92.8571428571429</v>
      </c>
      <c r="J61" s="17" t="n">
        <v>358.974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20448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8</v>
      </c>
      <c r="D62" s="17" t="s">
        <v>70</v>
      </c>
      <c r="E62" s="17" t="n">
        <v>0</v>
      </c>
      <c r="F62" s="19" t="n">
        <f aca="false">(E62*100)/$C62</f>
        <v>0</v>
      </c>
      <c r="G62" s="17" t="s">
        <v>71</v>
      </c>
      <c r="H62" s="17" t="n">
        <v>7</v>
      </c>
      <c r="I62" s="19" t="n">
        <f aca="false">(H62*100)/$C62</f>
        <v>87.5</v>
      </c>
      <c r="J62" s="17" t="n">
        <v>168.762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20655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21</v>
      </c>
      <c r="D63" s="17" t="s">
        <v>42</v>
      </c>
      <c r="E63" s="17" t="n">
        <v>0</v>
      </c>
      <c r="F63" s="19" t="n">
        <f aca="false">(E63*100)/$C63</f>
        <v>0</v>
      </c>
      <c r="G63" s="17" t="s">
        <v>43</v>
      </c>
      <c r="H63" s="17" t="n">
        <v>21</v>
      </c>
      <c r="I63" s="19" t="n">
        <f aca="false">(H63*100)/$C63</f>
        <v>100</v>
      </c>
      <c r="J63" s="17" t="n">
        <v>458.664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20670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nsp16/sCPD9</v>
      </c>
      <c r="C64" s="17" t="n">
        <v>23</v>
      </c>
      <c r="D64" s="17" t="s">
        <v>41</v>
      </c>
      <c r="E64" s="17" t="n">
        <v>0</v>
      </c>
      <c r="F64" s="19" t="n">
        <f aca="false">(E64*100)/$C64</f>
        <v>0</v>
      </c>
      <c r="G64" s="17" t="s">
        <v>42</v>
      </c>
      <c r="H64" s="17" t="n">
        <v>23</v>
      </c>
      <c r="I64" s="19" t="n">
        <f aca="false">(H64*100)/$C64</f>
        <v>100</v>
      </c>
      <c r="J64" s="17" t="n">
        <v>569.035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20679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nsp16/sCPD9</v>
      </c>
      <c r="C65" s="17" t="n">
        <v>22</v>
      </c>
      <c r="D65" s="17" t="s">
        <v>40</v>
      </c>
      <c r="E65" s="17" t="n">
        <v>1</v>
      </c>
      <c r="F65" s="19" t="n">
        <f aca="false">(E65*100)/$C65</f>
        <v>4.54545454545455</v>
      </c>
      <c r="G65" s="17" t="s">
        <v>42</v>
      </c>
      <c r="H65" s="17" t="n">
        <v>21</v>
      </c>
      <c r="I65" s="19" t="n">
        <f aca="false">(H65*100)/$C65</f>
        <v>95.4545454545455</v>
      </c>
      <c r="J65" s="17" t="n">
        <v>535.012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20685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nsp16/sCPD9</v>
      </c>
      <c r="C66" s="17" t="n">
        <v>22</v>
      </c>
      <c r="D66" s="17" t="s">
        <v>40</v>
      </c>
      <c r="E66" s="17" t="n">
        <v>0</v>
      </c>
      <c r="F66" s="19" t="n">
        <f aca="false">(E66*100)/$C66</f>
        <v>0</v>
      </c>
      <c r="G66" s="17" t="s">
        <v>41</v>
      </c>
      <c r="H66" s="17" t="n">
        <v>22</v>
      </c>
      <c r="I66" s="19" t="n">
        <f aca="false">(H66*100)/$C66</f>
        <v>100</v>
      </c>
      <c r="J66" s="17" t="n">
        <v>527.666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20700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19</v>
      </c>
      <c r="D67" s="17" t="s">
        <v>52</v>
      </c>
      <c r="E67" s="17" t="n">
        <v>0</v>
      </c>
      <c r="F67" s="19" t="n">
        <f aca="false">(E67*100)/$C67</f>
        <v>0</v>
      </c>
      <c r="G67" s="17" t="s">
        <v>53</v>
      </c>
      <c r="H67" s="17" t="n">
        <v>19</v>
      </c>
      <c r="I67" s="19" t="n">
        <f aca="false">(H67*100)/$C67</f>
        <v>100</v>
      </c>
      <c r="J67" s="17" t="n">
        <v>418.06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21198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12</v>
      </c>
      <c r="D68" s="17" t="s">
        <v>43</v>
      </c>
      <c r="E68" s="17" t="n">
        <v>0</v>
      </c>
      <c r="F68" s="19" t="n">
        <f aca="false">(E68*100)/$C68</f>
        <v>0</v>
      </c>
      <c r="G68" s="17" t="s">
        <v>41</v>
      </c>
      <c r="H68" s="17" t="n">
        <v>12</v>
      </c>
      <c r="I68" s="19" t="n">
        <f aca="false">(H68*100)/$C68</f>
        <v>100</v>
      </c>
      <c r="J68" s="17" t="n">
        <v>242.717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21207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12</v>
      </c>
      <c r="D69" s="17" t="s">
        <v>41</v>
      </c>
      <c r="E69" s="17" t="n">
        <v>0</v>
      </c>
      <c r="F69" s="19" t="n">
        <f aca="false">(E69*100)/$C69</f>
        <v>0</v>
      </c>
      <c r="G69" s="17" t="s">
        <v>40</v>
      </c>
      <c r="H69" s="17" t="n">
        <v>12</v>
      </c>
      <c r="I69" s="19" t="n">
        <f aca="false">(H69*100)/$C69</f>
        <v>100</v>
      </c>
      <c r="J69" s="17" t="n">
        <v>266.123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21213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12</v>
      </c>
      <c r="D70" s="17" t="s">
        <v>72</v>
      </c>
      <c r="E70" s="17" t="n">
        <v>0</v>
      </c>
      <c r="F70" s="19" t="n">
        <f aca="false">(E70*100)/$C70</f>
        <v>0</v>
      </c>
      <c r="G70" s="17" t="s">
        <v>73</v>
      </c>
      <c r="H70" s="17" t="n">
        <v>12</v>
      </c>
      <c r="I70" s="19" t="n">
        <f aca="false">(H70*100)/$C70</f>
        <v>100</v>
      </c>
      <c r="J70" s="17" t="n">
        <v>247.214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21411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28</v>
      </c>
      <c r="D71" s="17" t="s">
        <v>43</v>
      </c>
      <c r="E71" s="17" t="n">
        <v>1</v>
      </c>
      <c r="F71" s="19" t="n">
        <f aca="false">(E71*100)/$C71</f>
        <v>3.57142857142857</v>
      </c>
      <c r="G71" s="17" t="s">
        <v>40</v>
      </c>
      <c r="H71" s="17" t="n">
        <v>27</v>
      </c>
      <c r="I71" s="19" t="n">
        <f aca="false">(H71*100)/$C71</f>
        <v>96.4285714285714</v>
      </c>
      <c r="J71" s="17" t="n">
        <v>608.763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21418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28</v>
      </c>
      <c r="D72" s="17" t="s">
        <v>65</v>
      </c>
      <c r="E72" s="17" t="n">
        <v>0</v>
      </c>
      <c r="F72" s="19" t="n">
        <f aca="false">(E72*100)/$C72</f>
        <v>0</v>
      </c>
      <c r="G72" s="17" t="s">
        <v>66</v>
      </c>
      <c r="H72" s="17" t="n">
        <v>28</v>
      </c>
      <c r="I72" s="19" t="n">
        <f aca="false">(H72*100)/$C72</f>
        <v>100</v>
      </c>
      <c r="J72" s="17" t="n">
        <v>623.52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21432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28</v>
      </c>
      <c r="D73" s="17" t="s">
        <v>40</v>
      </c>
      <c r="E73" s="17" t="n">
        <v>0</v>
      </c>
      <c r="F73" s="19" t="n">
        <f aca="false">(E73*100)/$C73</f>
        <v>0</v>
      </c>
      <c r="G73" s="17" t="s">
        <v>41</v>
      </c>
      <c r="H73" s="17" t="n">
        <v>28</v>
      </c>
      <c r="I73" s="19" t="n">
        <f aca="false">(H73*100)/$C73</f>
        <v>100</v>
      </c>
      <c r="J73" s="17" t="n">
        <v>655.946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21618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Spike-dFCS</v>
      </c>
      <c r="C74" s="17" t="n">
        <v>332</v>
      </c>
      <c r="D74" s="17" t="s">
        <v>40</v>
      </c>
      <c r="E74" s="17" t="n">
        <v>0</v>
      </c>
      <c r="F74" s="19" t="n">
        <f aca="false">(E74*100)/$C74</f>
        <v>0</v>
      </c>
      <c r="G74" s="17" t="s">
        <v>41</v>
      </c>
      <c r="H74" s="17" t="n">
        <v>331</v>
      </c>
      <c r="I74" s="19" t="n">
        <f aca="false">(H74*100)/$C74</f>
        <v>99.6987951807229</v>
      </c>
      <c r="J74" s="17" t="n">
        <v>10634.2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21987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Spike-dFCS</v>
      </c>
      <c r="C75" s="17" t="n">
        <v>391</v>
      </c>
      <c r="D75" s="17" t="s">
        <v>42</v>
      </c>
      <c r="E75" s="17" t="n">
        <v>0</v>
      </c>
      <c r="F75" s="19" t="n">
        <f aca="false">(E75*100)/$C75</f>
        <v>0</v>
      </c>
      <c r="G75" s="17" t="s">
        <v>43</v>
      </c>
      <c r="H75" s="17" t="n">
        <v>390</v>
      </c>
      <c r="I75" s="19" t="n">
        <f aca="false">(H75*100)/$C75</f>
        <v>99.7442455242967</v>
      </c>
      <c r="J75" s="17" t="n">
        <v>12523.1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22200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Spike-dFCS</v>
      </c>
      <c r="C76" s="17" t="n">
        <v>373</v>
      </c>
      <c r="D76" s="17" t="s">
        <v>41</v>
      </c>
      <c r="E76" s="17" t="n">
        <v>3</v>
      </c>
      <c r="F76" s="19" t="n">
        <f aca="false">(E76*100)/$C76</f>
        <v>0.804289544235925</v>
      </c>
      <c r="G76" s="17" t="s">
        <v>42</v>
      </c>
      <c r="H76" s="17" t="n">
        <v>368</v>
      </c>
      <c r="I76" s="19" t="n">
        <f aca="false">(H76*100)/$C76</f>
        <v>98.6595174262735</v>
      </c>
      <c r="J76" s="17" t="n">
        <v>11349.9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22578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Spike-dFCS</v>
      </c>
      <c r="C77" s="17" t="n">
        <v>478</v>
      </c>
      <c r="D77" s="17" t="s">
        <v>42</v>
      </c>
      <c r="E77" s="17" t="n">
        <v>1</v>
      </c>
      <c r="F77" s="19" t="n">
        <f aca="false">(E77*100)/$C77</f>
        <v>0.209205020920502</v>
      </c>
      <c r="G77" s="17" t="s">
        <v>43</v>
      </c>
      <c r="H77" s="17" t="n">
        <v>474</v>
      </c>
      <c r="I77" s="19" t="n">
        <f aca="false">(H77*100)/$C77</f>
        <v>99.163179916318</v>
      </c>
      <c r="J77" s="17" t="n">
        <v>14903.5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22674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Spike-dFCS</v>
      </c>
      <c r="C78" s="17" t="n">
        <v>372</v>
      </c>
      <c r="D78" s="17" t="s">
        <v>40</v>
      </c>
      <c r="E78" s="17" t="n">
        <v>1</v>
      </c>
      <c r="F78" s="19" t="n">
        <f aca="false">(E78*100)/$C78</f>
        <v>0.268817204301075</v>
      </c>
      <c r="G78" s="17" t="s">
        <v>41</v>
      </c>
      <c r="H78" s="17" t="n">
        <v>369</v>
      </c>
      <c r="I78" s="19" t="n">
        <f aca="false">(H78*100)/$C78</f>
        <v>99.1935483870968</v>
      </c>
      <c r="J78" s="17" t="n">
        <v>11602.4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22679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Spike-dFCS</v>
      </c>
      <c r="C79" s="17" t="n">
        <v>336</v>
      </c>
      <c r="D79" s="17" t="s">
        <v>41</v>
      </c>
      <c r="E79" s="17" t="n">
        <v>0</v>
      </c>
      <c r="F79" s="19" t="n">
        <f aca="false">(E79*100)/$C79</f>
        <v>0</v>
      </c>
      <c r="G79" s="17" t="s">
        <v>40</v>
      </c>
      <c r="H79" s="17" t="n">
        <v>334</v>
      </c>
      <c r="I79" s="19" t="n">
        <f aca="false">(H79*100)/$C79</f>
        <v>99.4047619047619</v>
      </c>
      <c r="J79" s="17" t="n">
        <v>10571.8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22686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Spike-dFCS</v>
      </c>
      <c r="C80" s="17" t="n">
        <v>320</v>
      </c>
      <c r="D80" s="17" t="s">
        <v>54</v>
      </c>
      <c r="E80" s="17" t="n">
        <v>0</v>
      </c>
      <c r="F80" s="19" t="n">
        <f aca="false">(E80*100)/$C80</f>
        <v>0</v>
      </c>
      <c r="G80" s="17" t="s">
        <v>55</v>
      </c>
      <c r="H80" s="17" t="n">
        <v>315</v>
      </c>
      <c r="I80" s="19" t="n">
        <f aca="false">(H80*100)/$C80</f>
        <v>98.4375</v>
      </c>
      <c r="J80" s="17" t="n">
        <v>10125.8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22775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Spike-dFCS</v>
      </c>
      <c r="C81" s="17" t="n">
        <v>342</v>
      </c>
      <c r="D81" s="17" t="s">
        <v>42</v>
      </c>
      <c r="E81" s="17" t="n">
        <v>0</v>
      </c>
      <c r="F81" s="19" t="n">
        <f aca="false">(E81*100)/$C81</f>
        <v>0</v>
      </c>
      <c r="G81" s="17" t="s">
        <v>43</v>
      </c>
      <c r="H81" s="17" t="n">
        <v>339</v>
      </c>
      <c r="I81" s="19" t="n">
        <f aca="false">(H81*100)/$C81</f>
        <v>99.1228070175439</v>
      </c>
      <c r="J81" s="17" t="n">
        <v>11062.6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22786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Spike-dFCS</v>
      </c>
      <c r="C82" s="17" t="n">
        <v>341</v>
      </c>
      <c r="D82" s="17" t="s">
        <v>43</v>
      </c>
      <c r="E82" s="17" t="n">
        <v>2</v>
      </c>
      <c r="F82" s="19" t="n">
        <f aca="false">(E82*100)/$C82</f>
        <v>0.586510263929619</v>
      </c>
      <c r="G82" s="17" t="s">
        <v>40</v>
      </c>
      <c r="H82" s="17" t="n">
        <v>339</v>
      </c>
      <c r="I82" s="19" t="n">
        <f aca="false">(H82*100)/$C82</f>
        <v>99.4134897360704</v>
      </c>
      <c r="J82" s="17" t="n">
        <v>10627.3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22813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Spike-dFCS</v>
      </c>
      <c r="C83" s="17" t="n">
        <v>348</v>
      </c>
      <c r="D83" s="17" t="s">
        <v>42</v>
      </c>
      <c r="E83" s="17" t="n">
        <v>3</v>
      </c>
      <c r="F83" s="19" t="n">
        <f aca="false">(E83*100)/$C83</f>
        <v>0.862068965517241</v>
      </c>
      <c r="G83" s="17" t="s">
        <v>41</v>
      </c>
      <c r="H83" s="17" t="n">
        <v>345</v>
      </c>
      <c r="I83" s="19" t="n">
        <f aca="false">(H83*100)/$C83</f>
        <v>99.1379310344828</v>
      </c>
      <c r="J83" s="17" t="n">
        <v>11223.2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22882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341</v>
      </c>
      <c r="D84" s="17" t="s">
        <v>41</v>
      </c>
      <c r="E84" s="17" t="n">
        <v>1</v>
      </c>
      <c r="F84" s="19" t="n">
        <f aca="false">(E84*100)/$C84</f>
        <v>0.293255131964809</v>
      </c>
      <c r="G84" s="17" t="s">
        <v>42</v>
      </c>
      <c r="H84" s="17" t="n">
        <v>340</v>
      </c>
      <c r="I84" s="19" t="n">
        <f aca="false">(H84*100)/$C84</f>
        <v>99.7067448680352</v>
      </c>
      <c r="J84" s="17" t="n">
        <v>10740.6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22917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314</v>
      </c>
      <c r="D85" s="17" t="s">
        <v>41</v>
      </c>
      <c r="E85" s="17" t="n">
        <v>0</v>
      </c>
      <c r="F85" s="19" t="n">
        <f aca="false">(E85*100)/$C85</f>
        <v>0</v>
      </c>
      <c r="G85" s="17" t="s">
        <v>42</v>
      </c>
      <c r="H85" s="17" t="n">
        <v>314</v>
      </c>
      <c r="I85" s="19" t="n">
        <f aca="false">(H85*100)/$C85</f>
        <v>100</v>
      </c>
      <c r="J85" s="17" t="n">
        <v>10071.8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22992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317</v>
      </c>
      <c r="D86" s="17" t="s">
        <v>56</v>
      </c>
      <c r="E86" s="17" t="n">
        <v>0</v>
      </c>
      <c r="F86" s="19" t="n">
        <f aca="false">(E86*100)/$C86</f>
        <v>0</v>
      </c>
      <c r="G86" s="17" t="s">
        <v>57</v>
      </c>
      <c r="H86" s="17" t="n">
        <v>317</v>
      </c>
      <c r="I86" s="19" t="n">
        <f aca="false">(H86*100)/$C86</f>
        <v>100</v>
      </c>
      <c r="J86" s="17" t="n">
        <v>10301.7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23013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Spike-dFCS</v>
      </c>
      <c r="C87" s="17" t="n">
        <v>427</v>
      </c>
      <c r="D87" s="17" t="s">
        <v>43</v>
      </c>
      <c r="E87" s="17" t="n">
        <v>0</v>
      </c>
      <c r="F87" s="19" t="n">
        <f aca="false">(E87*100)/$C87</f>
        <v>0</v>
      </c>
      <c r="G87" s="17" t="s">
        <v>40</v>
      </c>
      <c r="H87" s="17" t="n">
        <v>424</v>
      </c>
      <c r="I87" s="19" t="n">
        <f aca="false">(H87*100)/$C87</f>
        <v>99.2974238875878</v>
      </c>
      <c r="J87" s="17" t="n">
        <v>13468.2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23018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Spike-dFCS</v>
      </c>
      <c r="C88" s="17" t="n">
        <v>433</v>
      </c>
      <c r="D88" s="17" t="s">
        <v>41</v>
      </c>
      <c r="E88" s="17" t="n">
        <v>1</v>
      </c>
      <c r="F88" s="19" t="n">
        <f aca="false">(E88*100)/$C88</f>
        <v>0.23094688221709</v>
      </c>
      <c r="G88" s="17" t="s">
        <v>42</v>
      </c>
      <c r="H88" s="17" t="n">
        <v>431</v>
      </c>
      <c r="I88" s="19" t="n">
        <f aca="false">(H88*100)/$C88</f>
        <v>99.5381062355658</v>
      </c>
      <c r="J88" s="17" t="n">
        <v>13923.9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23055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Spike-dFCS</v>
      </c>
      <c r="C89" s="17" t="n">
        <v>473</v>
      </c>
      <c r="D89" s="17" t="s">
        <v>43</v>
      </c>
      <c r="E89" s="17" t="n">
        <v>2</v>
      </c>
      <c r="F89" s="19" t="n">
        <f aca="false">(E89*100)/$C89</f>
        <v>0.422832980972516</v>
      </c>
      <c r="G89" s="17" t="s">
        <v>42</v>
      </c>
      <c r="H89" s="17" t="n">
        <v>470</v>
      </c>
      <c r="I89" s="19" t="n">
        <f aca="false">(H89*100)/$C89</f>
        <v>99.3657505285412</v>
      </c>
      <c r="J89" s="17" t="n">
        <v>14606.3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23063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Spike-dFCS</v>
      </c>
      <c r="C90" s="17" t="n">
        <v>455</v>
      </c>
      <c r="D90" s="17" t="s">
        <v>43</v>
      </c>
      <c r="E90" s="17" t="n">
        <v>0</v>
      </c>
      <c r="F90" s="19" t="n">
        <f aca="false">(E90*100)/$C90</f>
        <v>0</v>
      </c>
      <c r="G90" s="17" t="s">
        <v>41</v>
      </c>
      <c r="H90" s="17" t="n">
        <v>451</v>
      </c>
      <c r="I90" s="19" t="n">
        <f aca="false">(H90*100)/$C90</f>
        <v>99.1208791208791</v>
      </c>
      <c r="J90" s="17" t="n">
        <v>14706.1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23075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Spike-dFCS</v>
      </c>
      <c r="C91" s="17" t="n">
        <v>447</v>
      </c>
      <c r="D91" s="17" t="s">
        <v>41</v>
      </c>
      <c r="E91" s="17" t="n">
        <v>0</v>
      </c>
      <c r="F91" s="19" t="n">
        <f aca="false">(E91*100)/$C91</f>
        <v>0</v>
      </c>
      <c r="G91" s="17" t="s">
        <v>40</v>
      </c>
      <c r="H91" s="17" t="n">
        <v>445</v>
      </c>
      <c r="I91" s="19" t="n">
        <f aca="false">(H91*100)/$C91</f>
        <v>99.5525727069351</v>
      </c>
      <c r="J91" s="17" t="n">
        <v>13888.1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23403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Spike-dFCS</v>
      </c>
      <c r="C92" s="17" t="n">
        <v>368</v>
      </c>
      <c r="D92" s="17" t="s">
        <v>43</v>
      </c>
      <c r="E92" s="17" t="n">
        <v>0</v>
      </c>
      <c r="F92" s="19" t="n">
        <f aca="false">(E92*100)/$C92</f>
        <v>0</v>
      </c>
      <c r="G92" s="17" t="s">
        <v>42</v>
      </c>
      <c r="H92" s="17" t="n">
        <v>366</v>
      </c>
      <c r="I92" s="19" t="n">
        <f aca="false">(H92*100)/$C92</f>
        <v>99.4565217391304</v>
      </c>
      <c r="J92" s="17" t="n">
        <v>11460.5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23525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397</v>
      </c>
      <c r="D93" s="17" t="s">
        <v>40</v>
      </c>
      <c r="E93" s="17" t="n">
        <v>0</v>
      </c>
      <c r="F93" s="19" t="n">
        <f aca="false">(E93*100)/$C93</f>
        <v>0</v>
      </c>
      <c r="G93" s="17" t="s">
        <v>41</v>
      </c>
      <c r="H93" s="17" t="n">
        <v>395</v>
      </c>
      <c r="I93" s="19" t="n">
        <f aca="false">(H93*100)/$C93</f>
        <v>99.4962216624685</v>
      </c>
      <c r="J93" s="17" t="n">
        <v>12763.4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23830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545</v>
      </c>
      <c r="D94" s="17" t="s">
        <v>40</v>
      </c>
      <c r="E94" s="17" t="n">
        <v>4</v>
      </c>
      <c r="F94" s="19" t="n">
        <f aca="false">(E94*100)/$C94</f>
        <v>0.73394495412844</v>
      </c>
      <c r="G94" s="17" t="s">
        <v>43</v>
      </c>
      <c r="H94" s="17" t="n">
        <v>540</v>
      </c>
      <c r="I94" s="19" t="n">
        <f aca="false">(H94*100)/$C94</f>
        <v>99.0825688073395</v>
      </c>
      <c r="J94" s="17" t="n">
        <v>17217.8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23924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339</v>
      </c>
      <c r="D95" s="17" t="s">
        <v>42</v>
      </c>
      <c r="E95" s="17" t="n">
        <v>2</v>
      </c>
      <c r="F95" s="19" t="n">
        <f aca="false">(E95*100)/$C95</f>
        <v>0.589970501474926</v>
      </c>
      <c r="G95" s="17" t="s">
        <v>41</v>
      </c>
      <c r="H95" s="17" t="n">
        <v>337</v>
      </c>
      <c r="I95" s="19" t="n">
        <f aca="false">(H95*100)/$C95</f>
        <v>99.4100294985251</v>
      </c>
      <c r="J95" s="17" t="n">
        <v>10747.9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24400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373</v>
      </c>
      <c r="D96" s="17" t="s">
        <v>43</v>
      </c>
      <c r="E96" s="17" t="n">
        <v>0</v>
      </c>
      <c r="F96" s="19" t="n">
        <f aca="false">(E96*100)/$C96</f>
        <v>0</v>
      </c>
      <c r="G96" s="17" t="s">
        <v>41</v>
      </c>
      <c r="H96" s="17" t="n">
        <v>367</v>
      </c>
      <c r="I96" s="19" t="n">
        <f aca="false">(H96*100)/$C96</f>
        <v>98.3914209115281</v>
      </c>
      <c r="J96" s="17" t="n">
        <v>11690.7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24445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315</v>
      </c>
      <c r="D97" s="17" t="s">
        <v>41</v>
      </c>
      <c r="E97" s="17" t="n">
        <v>1</v>
      </c>
      <c r="F97" s="19" t="n">
        <f aca="false">(E97*100)/$C97</f>
        <v>0.317460317460317</v>
      </c>
      <c r="G97" s="17" t="s">
        <v>43</v>
      </c>
      <c r="H97" s="17" t="n">
        <v>314</v>
      </c>
      <c r="I97" s="19" t="n">
        <f aca="false">(H97*100)/$C97</f>
        <v>99.6825396825397</v>
      </c>
      <c r="J97" s="17" t="n">
        <v>9898.84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24976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385</v>
      </c>
      <c r="D98" s="17" t="s">
        <v>40</v>
      </c>
      <c r="E98" s="17" t="n">
        <v>1</v>
      </c>
      <c r="F98" s="19" t="n">
        <f aca="false">(E98*100)/$C98</f>
        <v>0.25974025974026</v>
      </c>
      <c r="G98" s="17" t="s">
        <v>41</v>
      </c>
      <c r="H98" s="17" t="n">
        <v>379</v>
      </c>
      <c r="I98" s="19" t="n">
        <f aca="false">(H98*100)/$C98</f>
        <v>98.4415584415584</v>
      </c>
      <c r="J98" s="17" t="n">
        <v>12115.7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25560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3a</v>
      </c>
      <c r="C99" s="17" t="n">
        <v>491</v>
      </c>
      <c r="D99" s="17" t="s">
        <v>40</v>
      </c>
      <c r="E99" s="17" t="n">
        <v>2</v>
      </c>
      <c r="F99" s="19" t="n">
        <f aca="false">(E99*100)/$C99</f>
        <v>0.407331975560081</v>
      </c>
      <c r="G99" s="17" t="s">
        <v>41</v>
      </c>
      <c r="H99" s="17" t="n">
        <v>484</v>
      </c>
      <c r="I99" s="19" t="n">
        <f aca="false">(H99*100)/$C99</f>
        <v>98.5743380855397</v>
      </c>
      <c r="J99" s="17" t="n">
        <v>15301.7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26036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3a</v>
      </c>
      <c r="C100" s="17" t="n">
        <v>381</v>
      </c>
      <c r="D100" s="17" t="s">
        <v>40</v>
      </c>
      <c r="E100" s="17" t="n">
        <v>0</v>
      </c>
      <c r="F100" s="19" t="n">
        <f aca="false">(E100*100)/$C100</f>
        <v>0</v>
      </c>
      <c r="G100" s="17" t="s">
        <v>41</v>
      </c>
      <c r="H100" s="17" t="n">
        <v>380</v>
      </c>
      <c r="I100" s="19" t="n">
        <f aca="false">(H100*100)/$C100</f>
        <v>99.737532808399</v>
      </c>
      <c r="J100" s="17" t="n">
        <v>12184.7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26246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3b</v>
      </c>
      <c r="C101" s="17" t="n">
        <v>444</v>
      </c>
      <c r="D101" s="17" t="s">
        <v>40</v>
      </c>
      <c r="E101" s="17" t="n">
        <v>0</v>
      </c>
      <c r="F101" s="19" t="n">
        <f aca="false">(E101*100)/$C101</f>
        <v>0</v>
      </c>
      <c r="G101" s="17" t="s">
        <v>41</v>
      </c>
      <c r="H101" s="17" t="n">
        <v>443</v>
      </c>
      <c r="I101" s="19" t="n">
        <f aca="false">(H101*100)/$C101</f>
        <v>99.7747747747748</v>
      </c>
      <c r="J101" s="17" t="n">
        <v>14408.6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26505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M</v>
      </c>
      <c r="C102" s="17" t="n">
        <v>309</v>
      </c>
      <c r="D102" s="17" t="s">
        <v>42</v>
      </c>
      <c r="E102" s="17" t="n">
        <v>0</v>
      </c>
      <c r="F102" s="19" t="n">
        <f aca="false">(E102*100)/$C102</f>
        <v>0</v>
      </c>
      <c r="G102" s="17" t="s">
        <v>43</v>
      </c>
      <c r="H102" s="17" t="n">
        <v>306</v>
      </c>
      <c r="I102" s="19" t="n">
        <f aca="false">(H102*100)/$C102</f>
        <v>99.0291262135922</v>
      </c>
      <c r="J102" s="17" t="n">
        <v>9876.5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26553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M</v>
      </c>
      <c r="C103" s="17" t="n">
        <v>311</v>
      </c>
      <c r="D103" s="17" t="s">
        <v>40</v>
      </c>
      <c r="E103" s="17" t="n">
        <v>1</v>
      </c>
      <c r="F103" s="19" t="n">
        <f aca="false">(E103*100)/$C103</f>
        <v>0.321543408360129</v>
      </c>
      <c r="G103" s="17" t="s">
        <v>42</v>
      </c>
      <c r="H103" s="17" t="n">
        <v>308</v>
      </c>
      <c r="I103" s="19" t="n">
        <f aca="false">(H103*100)/$C103</f>
        <v>99.0353697749196</v>
      </c>
      <c r="J103" s="17" t="n">
        <v>9866.38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26685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M</v>
      </c>
      <c r="C104" s="17" t="n">
        <v>335</v>
      </c>
      <c r="D104" s="17" t="s">
        <v>42</v>
      </c>
      <c r="E104" s="17" t="n">
        <v>0</v>
      </c>
      <c r="F104" s="19" t="n">
        <f aca="false">(E104*100)/$C104</f>
        <v>0</v>
      </c>
      <c r="G104" s="17" t="s">
        <v>43</v>
      </c>
      <c r="H104" s="17" t="n">
        <v>334</v>
      </c>
      <c r="I104" s="19" t="n">
        <f aca="false">(H104*100)/$C104</f>
        <v>99.7014925373134</v>
      </c>
      <c r="J104" s="17" t="n">
        <v>10722.1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27783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7b</v>
      </c>
      <c r="C105" s="17" t="n">
        <v>459</v>
      </c>
      <c r="D105" s="17" t="s">
        <v>40</v>
      </c>
      <c r="E105" s="17" t="n">
        <v>1</v>
      </c>
      <c r="F105" s="19" t="n">
        <f aca="false">(E105*100)/$C105</f>
        <v>0.217864923747277</v>
      </c>
      <c r="G105" s="17" t="s">
        <v>41</v>
      </c>
      <c r="H105" s="17" t="n">
        <v>457</v>
      </c>
      <c r="I105" s="19" t="n">
        <f aca="false">(H105*100)/$C105</f>
        <v>99.5642701525054</v>
      </c>
      <c r="J105" s="17" t="n">
        <v>14870.6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27865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-</v>
      </c>
      <c r="C106" s="17" t="n">
        <v>470</v>
      </c>
      <c r="D106" s="17" t="s">
        <v>40</v>
      </c>
      <c r="E106" s="17" t="n">
        <v>2</v>
      </c>
      <c r="F106" s="19" t="n">
        <f aca="false">(E106*100)/$C106</f>
        <v>0.425531914893617</v>
      </c>
      <c r="G106" s="17" t="s">
        <v>41</v>
      </c>
      <c r="H106" s="17" t="n">
        <v>468</v>
      </c>
      <c r="I106" s="19" t="n">
        <f aca="false">(H106*100)/$C106</f>
        <v>99.5744680851064</v>
      </c>
      <c r="J106" s="17" t="n">
        <v>15155.7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28247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8b</v>
      </c>
      <c r="C107" s="17" t="n">
        <v>697</v>
      </c>
      <c r="D107" s="17" t="s">
        <v>43</v>
      </c>
      <c r="E107" s="17" t="n">
        <v>0</v>
      </c>
      <c r="F107" s="19" t="n">
        <f aca="false">(E107*100)/$C107</f>
        <v>0</v>
      </c>
      <c r="G107" s="17" t="s">
        <v>41</v>
      </c>
      <c r="H107" s="17" t="n">
        <v>695</v>
      </c>
      <c r="I107" s="19" t="n">
        <f aca="false">(H107*100)/$C107</f>
        <v>99.713055954089</v>
      </c>
      <c r="J107" s="17" t="n">
        <v>22661.7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28287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N</v>
      </c>
      <c r="C108" s="17" t="n">
        <v>664</v>
      </c>
      <c r="D108" s="17" t="s">
        <v>40</v>
      </c>
      <c r="E108" s="17" t="n">
        <v>5</v>
      </c>
      <c r="F108" s="19" t="n">
        <f aca="false">(E108*100)/$C108</f>
        <v>0.753012048192771</v>
      </c>
      <c r="G108" s="17" t="s">
        <v>41</v>
      </c>
      <c r="H108" s="17" t="n">
        <v>655</v>
      </c>
      <c r="I108" s="19" t="n">
        <f aca="false">(H108*100)/$C108</f>
        <v>98.644578313253</v>
      </c>
      <c r="J108" s="17" t="n">
        <v>20588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28306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N</v>
      </c>
      <c r="C109" s="17" t="n">
        <v>712</v>
      </c>
      <c r="D109" s="17" t="s">
        <v>43</v>
      </c>
      <c r="E109" s="17" t="n">
        <v>3</v>
      </c>
      <c r="F109" s="19" t="n">
        <f aca="false">(E109*100)/$C109</f>
        <v>0.421348314606742</v>
      </c>
      <c r="G109" s="17" t="s">
        <v>42</v>
      </c>
      <c r="H109" s="17" t="n">
        <v>705</v>
      </c>
      <c r="I109" s="19" t="n">
        <f aca="false">(H109*100)/$C109</f>
        <v>99.0168539325843</v>
      </c>
      <c r="J109" s="17" t="n">
        <v>21514.7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28857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N</v>
      </c>
      <c r="C110" s="17" t="n">
        <v>579</v>
      </c>
      <c r="D110" s="17" t="s">
        <v>58</v>
      </c>
      <c r="E110" s="17" t="n">
        <v>0</v>
      </c>
      <c r="F110" s="19" t="n">
        <f aca="false">(E110*100)/$C110</f>
        <v>0</v>
      </c>
      <c r="G110" s="17" t="s">
        <v>59</v>
      </c>
      <c r="H110" s="17" t="n">
        <v>571</v>
      </c>
      <c r="I110" s="19" t="n">
        <f aca="false">(H110*100)/$C110</f>
        <v>98.6183074265976</v>
      </c>
      <c r="J110" s="17" t="n">
        <v>18473.5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29486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N</v>
      </c>
      <c r="C111" s="17" t="n">
        <v>566</v>
      </c>
      <c r="D111" s="17" t="s">
        <v>43</v>
      </c>
      <c r="E111" s="17" t="n">
        <v>1</v>
      </c>
      <c r="F111" s="19"/>
      <c r="G111" s="17" t="s">
        <v>40</v>
      </c>
      <c r="H111" s="17" t="n">
        <v>564</v>
      </c>
      <c r="I111" s="19" t="n">
        <f aca="false">(H111*100)/$C111</f>
        <v>99.6466431095406</v>
      </c>
      <c r="J111" s="17" t="n">
        <v>17769.8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F112" s="19"/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5" t="n">
        <v>0.1</v>
      </c>
      <c r="B113" s="15"/>
      <c r="C113" s="15"/>
      <c r="D113" s="15"/>
      <c r="E113" s="15"/>
      <c r="F113" s="15"/>
      <c r="G113" s="15"/>
      <c r="H113" s="15"/>
      <c r="I113" s="15"/>
      <c r="J113" s="15"/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MD114" s="17"/>
      <c r="AME114" s="17"/>
      <c r="AMF114" s="17"/>
      <c r="AMG114" s="17"/>
      <c r="AMH114" s="17"/>
      <c r="AMI114" s="17"/>
      <c r="AMJ114" s="17"/>
    </row>
    <row r="115" s="18" customFormat="true" ht="14.9" hidden="false" customHeight="true" outlineLevel="0" collapsed="false">
      <c r="A115" s="16" t="s">
        <v>32</v>
      </c>
      <c r="B115" s="16" t="s">
        <v>33</v>
      </c>
      <c r="C115" s="16" t="s">
        <v>34</v>
      </c>
      <c r="D115" s="16" t="s">
        <v>35</v>
      </c>
      <c r="E115" s="16" t="s">
        <v>36</v>
      </c>
      <c r="F115" s="16" t="s">
        <v>37</v>
      </c>
      <c r="G115" s="16" t="s">
        <v>38</v>
      </c>
      <c r="H115" s="16" t="s">
        <v>36</v>
      </c>
      <c r="I115" s="16" t="s">
        <v>37</v>
      </c>
      <c r="J115" s="16" t="s">
        <v>39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44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5'UTR</v>
      </c>
      <c r="C116" s="17" t="n">
        <v>185</v>
      </c>
      <c r="D116" s="17" t="s">
        <v>40</v>
      </c>
      <c r="E116" s="17" t="n">
        <v>0</v>
      </c>
      <c r="F116" s="19" t="n">
        <f aca="false">(E116*100)/$C116</f>
        <v>0</v>
      </c>
      <c r="G116" s="17" t="s">
        <v>41</v>
      </c>
      <c r="H116" s="17" t="n">
        <v>185</v>
      </c>
      <c r="I116" s="19" t="n">
        <f aca="false">(H116*100)/$C116</f>
        <v>100</v>
      </c>
      <c r="J116" s="17" t="n">
        <v>5485.34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241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-</v>
      </c>
      <c r="C117" s="17" t="n">
        <v>325</v>
      </c>
      <c r="D117" s="17" t="s">
        <v>40</v>
      </c>
      <c r="E117" s="17" t="n">
        <v>0</v>
      </c>
      <c r="F117" s="19" t="n">
        <f aca="false">(E117*100)/$C117</f>
        <v>0</v>
      </c>
      <c r="G117" s="17" t="s">
        <v>41</v>
      </c>
      <c r="H117" s="17" t="n">
        <v>324</v>
      </c>
      <c r="I117" s="19" t="n">
        <f aca="false">(H117*100)/$C117</f>
        <v>99.6923076923077</v>
      </c>
      <c r="J117" s="17" t="n">
        <v>10489.9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670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nsp1</v>
      </c>
      <c r="C118" s="17" t="n">
        <v>522</v>
      </c>
      <c r="D118" s="17" t="s">
        <v>41</v>
      </c>
      <c r="E118" s="17" t="n">
        <v>4</v>
      </c>
      <c r="F118" s="19" t="n">
        <f aca="false">(E118*100)/$C118</f>
        <v>0.766283524904215</v>
      </c>
      <c r="G118" s="17" t="s">
        <v>42</v>
      </c>
      <c r="H118" s="17" t="n">
        <v>518</v>
      </c>
      <c r="I118" s="19" t="n">
        <f aca="false">(H118*100)/$C118</f>
        <v>99.2337164750958</v>
      </c>
      <c r="J118" s="17" t="n">
        <v>16440.1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1627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nsp2</v>
      </c>
      <c r="C119" s="17" t="n">
        <v>340</v>
      </c>
      <c r="D119" s="17" t="s">
        <v>40</v>
      </c>
      <c r="E119" s="17" t="n">
        <v>2</v>
      </c>
      <c r="F119" s="19" t="n">
        <f aca="false">(E119*100)/$C119</f>
        <v>0.588235294117647</v>
      </c>
      <c r="G119" s="17" t="s">
        <v>41</v>
      </c>
      <c r="H119" s="17" t="n">
        <v>338</v>
      </c>
      <c r="I119" s="19" t="n">
        <f aca="false">(H119*100)/$C119</f>
        <v>99.4117647058824</v>
      </c>
      <c r="J119" s="17" t="n">
        <v>10739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2790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nsp3</v>
      </c>
      <c r="C120" s="17" t="n">
        <v>350</v>
      </c>
      <c r="D120" s="17" t="s">
        <v>40</v>
      </c>
      <c r="E120" s="17" t="n">
        <v>1</v>
      </c>
      <c r="F120" s="19" t="n">
        <f aca="false">(E120*100)/$C120</f>
        <v>0.285714285714286</v>
      </c>
      <c r="G120" s="17" t="s">
        <v>41</v>
      </c>
      <c r="H120" s="17" t="n">
        <v>348</v>
      </c>
      <c r="I120" s="19" t="n">
        <f aca="false">(H120*100)/$C120</f>
        <v>99.4285714285714</v>
      </c>
      <c r="J120" s="17" t="n">
        <v>11092.9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3037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nsp3</v>
      </c>
      <c r="C121" s="17" t="n">
        <v>256</v>
      </c>
      <c r="D121" s="17" t="s">
        <v>40</v>
      </c>
      <c r="E121" s="17" t="n">
        <v>0</v>
      </c>
      <c r="F121" s="19" t="n">
        <f aca="false">(E121*100)/$C121</f>
        <v>0</v>
      </c>
      <c r="G121" s="17" t="s">
        <v>41</v>
      </c>
      <c r="H121" s="17" t="n">
        <v>254</v>
      </c>
      <c r="I121" s="19" t="n">
        <f aca="false">(H121*100)/$C121</f>
        <v>99.21875</v>
      </c>
      <c r="J121" s="17" t="n">
        <v>8246.49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4184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nsp3</v>
      </c>
      <c r="C122" s="17" t="n">
        <v>323</v>
      </c>
      <c r="D122" s="17" t="s">
        <v>42</v>
      </c>
      <c r="E122" s="17" t="n">
        <v>1</v>
      </c>
      <c r="F122" s="19" t="n">
        <f aca="false">(E122*100)/$C122</f>
        <v>0.309597523219814</v>
      </c>
      <c r="G122" s="17" t="s">
        <v>43</v>
      </c>
      <c r="H122" s="17" t="n">
        <v>322</v>
      </c>
      <c r="I122" s="19" t="n">
        <f aca="false">(H122*100)/$C122</f>
        <v>99.6904024767802</v>
      </c>
      <c r="J122" s="17" t="n">
        <v>10315.5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4321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nsp3</v>
      </c>
      <c r="C123" s="17" t="n">
        <v>486</v>
      </c>
      <c r="D123" s="17" t="s">
        <v>40</v>
      </c>
      <c r="E123" s="17" t="n">
        <v>0</v>
      </c>
      <c r="F123" s="19" t="n">
        <f aca="false">(E123*100)/$C123</f>
        <v>0</v>
      </c>
      <c r="G123" s="17" t="s">
        <v>41</v>
      </c>
      <c r="H123" s="17" t="n">
        <v>484</v>
      </c>
      <c r="I123" s="19" t="n">
        <f aca="false">(H123*100)/$C123</f>
        <v>99.5884773662552</v>
      </c>
      <c r="J123" s="17" t="n">
        <v>15634.1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9344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nsp4</v>
      </c>
      <c r="C124" s="17" t="n">
        <v>411</v>
      </c>
      <c r="D124" s="17" t="s">
        <v>40</v>
      </c>
      <c r="E124" s="17" t="n">
        <v>0</v>
      </c>
      <c r="F124" s="19" t="n">
        <f aca="false">(E124*100)/$C124</f>
        <v>0</v>
      </c>
      <c r="G124" s="17" t="s">
        <v>41</v>
      </c>
      <c r="H124" s="17" t="n">
        <v>410</v>
      </c>
      <c r="I124" s="19" t="n">
        <f aca="false">(H124*100)/$C124</f>
        <v>99.7566909975669</v>
      </c>
      <c r="J124" s="17" t="n">
        <v>13538.9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9424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nsp4</v>
      </c>
      <c r="C125" s="17" t="n">
        <v>429</v>
      </c>
      <c r="D125" s="17" t="s">
        <v>43</v>
      </c>
      <c r="E125" s="17" t="n">
        <v>1</v>
      </c>
      <c r="F125" s="19" t="n">
        <f aca="false">(E125*100)/$C125</f>
        <v>0.233100233100233</v>
      </c>
      <c r="G125" s="17" t="s">
        <v>42</v>
      </c>
      <c r="H125" s="17" t="n">
        <v>424</v>
      </c>
      <c r="I125" s="19" t="n">
        <f aca="false">(H125*100)/$C125</f>
        <v>98.8344988344988</v>
      </c>
      <c r="J125" s="17" t="n">
        <v>13354.9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9534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nsp4</v>
      </c>
      <c r="C126" s="17" t="n">
        <v>392</v>
      </c>
      <c r="D126" s="17" t="s">
        <v>40</v>
      </c>
      <c r="E126" s="17" t="n">
        <v>0</v>
      </c>
      <c r="F126" s="19" t="n">
        <f aca="false">(E126*100)/$C126</f>
        <v>0</v>
      </c>
      <c r="G126" s="17" t="s">
        <v>41</v>
      </c>
      <c r="H126" s="17" t="n">
        <v>391</v>
      </c>
      <c r="I126" s="19" t="n">
        <f aca="false">(H126*100)/$C126</f>
        <v>99.7448979591837</v>
      </c>
      <c r="J126" s="17" t="n">
        <v>12603.2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10029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nsp4</v>
      </c>
      <c r="C127" s="17" t="n">
        <v>351</v>
      </c>
      <c r="D127" s="17" t="s">
        <v>40</v>
      </c>
      <c r="E127" s="17" t="n">
        <v>0</v>
      </c>
      <c r="F127" s="19" t="n">
        <f aca="false">(E127*100)/$C127</f>
        <v>0</v>
      </c>
      <c r="G127" s="17" t="s">
        <v>41</v>
      </c>
      <c r="H127" s="17" t="n">
        <v>349</v>
      </c>
      <c r="I127" s="19" t="n">
        <f aca="false">(H127*100)/$C127</f>
        <v>99.4301994301994</v>
      </c>
      <c r="J127" s="17" t="n">
        <v>11086.7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10198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3CLpro</v>
      </c>
      <c r="C128" s="17" t="n">
        <v>368</v>
      </c>
      <c r="D128" s="17" t="s">
        <v>40</v>
      </c>
      <c r="E128" s="17" t="n">
        <v>0</v>
      </c>
      <c r="F128" s="19" t="n">
        <f aca="false">(E128*100)/$C128</f>
        <v>0</v>
      </c>
      <c r="G128" s="17" t="s">
        <v>41</v>
      </c>
      <c r="H128" s="17" t="n">
        <v>366</v>
      </c>
      <c r="I128" s="19" t="n">
        <f aca="false">(H128*100)/$C128</f>
        <v>99.4565217391304</v>
      </c>
      <c r="J128" s="17" t="n">
        <v>11674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10447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3CLpro</v>
      </c>
      <c r="C129" s="17" t="n">
        <v>378</v>
      </c>
      <c r="D129" s="17" t="s">
        <v>44</v>
      </c>
      <c r="E129" s="17" t="n">
        <v>0</v>
      </c>
      <c r="F129" s="19" t="n">
        <f aca="false">(E129*100)/$C129</f>
        <v>0</v>
      </c>
      <c r="G129" s="17" t="s">
        <v>45</v>
      </c>
      <c r="H129" s="17" t="n">
        <v>372</v>
      </c>
      <c r="I129" s="19" t="n">
        <f aca="false">(H129*100)/$C129</f>
        <v>98.4126984126984</v>
      </c>
      <c r="J129" s="17" t="n">
        <v>11894.7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11296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nsp6</v>
      </c>
      <c r="C130" s="17" t="n">
        <v>13</v>
      </c>
      <c r="D130" s="17" t="s">
        <v>41</v>
      </c>
      <c r="E130" s="17" t="n">
        <v>3</v>
      </c>
      <c r="F130" s="19" t="n">
        <f aca="false">(E130*100)/$C130</f>
        <v>23.0769230769231</v>
      </c>
      <c r="G130" s="17" t="s">
        <v>42</v>
      </c>
      <c r="H130" s="17" t="n">
        <v>10</v>
      </c>
      <c r="I130" s="19" t="n">
        <f aca="false">(H130*100)/$C130</f>
        <v>76.9230769230769</v>
      </c>
      <c r="J130" s="17" t="n">
        <v>227.993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11463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nsp6</v>
      </c>
      <c r="C131" s="17" t="n">
        <v>543</v>
      </c>
      <c r="D131" s="17" t="s">
        <v>41</v>
      </c>
      <c r="E131" s="17" t="n">
        <v>253</v>
      </c>
      <c r="F131" s="19" t="n">
        <f aca="false">(E131*100)/$C131</f>
        <v>46.5930018416206</v>
      </c>
      <c r="G131" s="17" t="s">
        <v>40</v>
      </c>
      <c r="H131" s="17" t="n">
        <v>290</v>
      </c>
      <c r="I131" s="19" t="n">
        <f aca="false">(H131*100)/$C131</f>
        <v>53.4069981583794</v>
      </c>
      <c r="J131" s="17" t="n">
        <v>7657.75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11750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nsp6</v>
      </c>
      <c r="C132" s="17" t="n">
        <v>492</v>
      </c>
      <c r="D132" s="17" t="s">
        <v>40</v>
      </c>
      <c r="E132" s="17" t="n">
        <v>281</v>
      </c>
      <c r="F132" s="19" t="n">
        <f aca="false">(E132*100)/$C132</f>
        <v>57.1138211382114</v>
      </c>
      <c r="G132" s="17" t="s">
        <v>41</v>
      </c>
      <c r="H132" s="17" t="n">
        <v>211</v>
      </c>
      <c r="I132" s="19" t="n">
        <f aca="false">(H132*100)/$C132</f>
        <v>42.8861788617886</v>
      </c>
      <c r="J132" s="17" t="n">
        <v>5333.12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12160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nsp8</v>
      </c>
      <c r="C133" s="17" t="n">
        <v>479</v>
      </c>
      <c r="D133" s="17" t="s">
        <v>42</v>
      </c>
      <c r="E133" s="17" t="n">
        <v>0</v>
      </c>
      <c r="F133" s="19" t="n">
        <f aca="false">(E133*100)/$C133</f>
        <v>0</v>
      </c>
      <c r="G133" s="17" t="s">
        <v>43</v>
      </c>
      <c r="H133" s="17" t="n">
        <v>477</v>
      </c>
      <c r="I133" s="19" t="n">
        <f aca="false">(H133*100)/$C133</f>
        <v>99.5824634655532</v>
      </c>
      <c r="J133" s="17" t="n">
        <v>15500.9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12310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nsp8</v>
      </c>
      <c r="C134" s="17" t="n">
        <v>509</v>
      </c>
      <c r="D134" s="17" t="s">
        <v>42</v>
      </c>
      <c r="E134" s="17" t="n">
        <v>2</v>
      </c>
      <c r="F134" s="19" t="n">
        <f aca="false">(E134*100)/$C134</f>
        <v>0.392927308447937</v>
      </c>
      <c r="G134" s="17" t="s">
        <v>43</v>
      </c>
      <c r="H134" s="17" t="n">
        <v>505</v>
      </c>
      <c r="I134" s="19" t="n">
        <f aca="false">(H134*100)/$C134</f>
        <v>99.2141453831041</v>
      </c>
      <c r="J134" s="17" t="n">
        <v>16306.2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12880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nsp9</v>
      </c>
      <c r="C135" s="17" t="n">
        <v>523</v>
      </c>
      <c r="D135" s="17" t="s">
        <v>40</v>
      </c>
      <c r="E135" s="17" t="n">
        <v>1</v>
      </c>
      <c r="F135" s="19" t="n">
        <f aca="false">(E135*100)/$C135</f>
        <v>0.191204588910134</v>
      </c>
      <c r="G135" s="17" t="s">
        <v>41</v>
      </c>
      <c r="H135" s="17" t="n">
        <v>520</v>
      </c>
      <c r="I135" s="19" t="n">
        <f aca="false">(H135*100)/$C135</f>
        <v>99.4263862332696</v>
      </c>
      <c r="J135" s="17" t="n">
        <v>16828.5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14408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RdRp</v>
      </c>
      <c r="C136" s="17" t="n">
        <v>301</v>
      </c>
      <c r="D136" s="17" t="s">
        <v>40</v>
      </c>
      <c r="E136" s="17" t="n">
        <v>0</v>
      </c>
      <c r="F136" s="19" t="n">
        <f aca="false">(E136*100)/$C136</f>
        <v>0</v>
      </c>
      <c r="G136" s="17" t="s">
        <v>41</v>
      </c>
      <c r="H136" s="17" t="n">
        <v>299</v>
      </c>
      <c r="I136" s="19" t="n">
        <f aca="false">(H136*100)/$C136</f>
        <v>99.3355481727575</v>
      </c>
      <c r="J136" s="17" t="n">
        <v>9690.92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15714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RdRp</v>
      </c>
      <c r="C137" s="17" t="n">
        <v>357</v>
      </c>
      <c r="D137" s="17" t="s">
        <v>40</v>
      </c>
      <c r="E137" s="17" t="n">
        <v>1</v>
      </c>
      <c r="F137" s="19" t="n">
        <f aca="false">(E137*100)/$C137</f>
        <v>0.280112044817927</v>
      </c>
      <c r="G137" s="17" t="s">
        <v>41</v>
      </c>
      <c r="H137" s="17" t="n">
        <v>354</v>
      </c>
      <c r="I137" s="19" t="n">
        <f aca="false">(H137*100)/$C137</f>
        <v>99.1596638655462</v>
      </c>
      <c r="J137" s="17" t="n">
        <v>11203.8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17410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nsp13</v>
      </c>
      <c r="C138" s="17" t="n">
        <v>446</v>
      </c>
      <c r="D138" s="17" t="s">
        <v>40</v>
      </c>
      <c r="E138" s="17" t="n">
        <v>0</v>
      </c>
      <c r="F138" s="19" t="n">
        <f aca="false">(E138*100)/$C138</f>
        <v>0</v>
      </c>
      <c r="G138" s="17" t="s">
        <v>41</v>
      </c>
      <c r="H138" s="17" t="n">
        <v>446</v>
      </c>
      <c r="I138" s="19" t="n">
        <f aca="false">(H138*100)/$C138</f>
        <v>100</v>
      </c>
      <c r="J138" s="17" t="n">
        <v>14752.7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18163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nsp14</v>
      </c>
      <c r="C139" s="17" t="n">
        <v>328</v>
      </c>
      <c r="D139" s="17" t="s">
        <v>43</v>
      </c>
      <c r="E139" s="17" t="n">
        <v>2</v>
      </c>
      <c r="F139" s="19" t="n">
        <f aca="false">(E139*100)/$C139</f>
        <v>0.609756097560976</v>
      </c>
      <c r="G139" s="17" t="s">
        <v>42</v>
      </c>
      <c r="H139" s="17" t="n">
        <v>321</v>
      </c>
      <c r="I139" s="19" t="n">
        <f aca="false">(H139*100)/$C139</f>
        <v>97.8658536585366</v>
      </c>
      <c r="J139" s="17" t="n">
        <v>10255.6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19893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nsp15</v>
      </c>
      <c r="C140" s="17" t="n">
        <v>736</v>
      </c>
      <c r="D140" s="17" t="s">
        <v>41</v>
      </c>
      <c r="E140" s="17" t="n">
        <v>636</v>
      </c>
      <c r="F140" s="19" t="n">
        <f aca="false">(E140*100)/$C140</f>
        <v>86.4130434782609</v>
      </c>
      <c r="G140" s="17" t="s">
        <v>40</v>
      </c>
      <c r="H140" s="17" t="n">
        <v>100</v>
      </c>
      <c r="I140" s="19" t="n">
        <f aca="false">(H140*100)/$C140</f>
        <v>13.5869565217391</v>
      </c>
      <c r="J140" s="17" t="n">
        <v>0.00129327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19955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nsp15</v>
      </c>
      <c r="C141" s="17" t="n">
        <v>653</v>
      </c>
      <c r="D141" s="17" t="s">
        <v>40</v>
      </c>
      <c r="E141" s="17" t="n">
        <v>4</v>
      </c>
      <c r="F141" s="19" t="n">
        <f aca="false">(E141*100)/$C141</f>
        <v>0.612557427258805</v>
      </c>
      <c r="G141" s="17" t="s">
        <v>41</v>
      </c>
      <c r="H141" s="17" t="n">
        <v>647</v>
      </c>
      <c r="I141" s="19" t="n">
        <f aca="false">(H141*100)/$C141</f>
        <v>99.0811638591118</v>
      </c>
      <c r="J141" s="17" t="n">
        <v>20750.4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20055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nsp15</v>
      </c>
      <c r="C142" s="17" t="n">
        <v>765</v>
      </c>
      <c r="D142" s="17" t="s">
        <v>43</v>
      </c>
      <c r="E142" s="17" t="n">
        <v>3</v>
      </c>
      <c r="F142" s="19" t="n">
        <f aca="false">(E142*100)/$C142</f>
        <v>0.392156862745098</v>
      </c>
      <c r="G142" s="17" t="s">
        <v>42</v>
      </c>
      <c r="H142" s="17" t="n">
        <v>757</v>
      </c>
      <c r="I142" s="19" t="n">
        <f aca="false">(H142*100)/$C142</f>
        <v>98.9542483660131</v>
      </c>
      <c r="J142" s="17" t="n">
        <v>24195.7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20361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nsp15/sCPD9</v>
      </c>
      <c r="C143" s="17" t="n">
        <v>341</v>
      </c>
      <c r="D143" s="17" t="s">
        <v>42</v>
      </c>
      <c r="E143" s="17" t="n">
        <v>1</v>
      </c>
      <c r="F143" s="19" t="n">
        <f aca="false">(E143*100)/$C143</f>
        <v>0.293255131964809</v>
      </c>
      <c r="G143" s="17" t="s">
        <v>41</v>
      </c>
      <c r="H143" s="17" t="n">
        <v>340</v>
      </c>
      <c r="I143" s="19" t="n">
        <f aca="false">(H143*100)/$C143</f>
        <v>99.7067448680352</v>
      </c>
      <c r="J143" s="17" t="n">
        <v>10169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20368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nsp15/sCPD9</v>
      </c>
      <c r="C144" s="17" t="n">
        <v>50</v>
      </c>
      <c r="D144" s="17" t="s">
        <v>41</v>
      </c>
      <c r="E144" s="17" t="n">
        <v>0</v>
      </c>
      <c r="F144" s="19" t="n">
        <f aca="false">(E144*100)/$C144</f>
        <v>0</v>
      </c>
      <c r="G144" s="17" t="s">
        <v>40</v>
      </c>
      <c r="H144" s="17" t="n">
        <v>50</v>
      </c>
      <c r="I144" s="19" t="n">
        <f aca="false">(H144*100)/$C144</f>
        <v>100</v>
      </c>
      <c r="J144" s="17" t="n">
        <v>1471.91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20373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nsp15/sCPD9</v>
      </c>
      <c r="C145" s="17" t="n">
        <v>45</v>
      </c>
      <c r="D145" s="17" t="s">
        <v>46</v>
      </c>
      <c r="E145" s="17" t="n">
        <v>0</v>
      </c>
      <c r="F145" s="19" t="n">
        <f aca="false">(E145*100)/$C145</f>
        <v>0</v>
      </c>
      <c r="G145" s="17" t="s">
        <v>47</v>
      </c>
      <c r="H145" s="17" t="n">
        <v>40</v>
      </c>
      <c r="I145" s="19" t="n">
        <f aca="false">(H145*100)/$C145</f>
        <v>88.8888888888889</v>
      </c>
      <c r="J145" s="17" t="n">
        <v>1165.34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20389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nsp15/sCPD9</v>
      </c>
      <c r="C146" s="17" t="n">
        <v>43</v>
      </c>
      <c r="D146" s="17" t="s">
        <v>48</v>
      </c>
      <c r="E146" s="17" t="n">
        <v>0</v>
      </c>
      <c r="F146" s="19" t="n">
        <f aca="false">(E146*100)/$C146</f>
        <v>0</v>
      </c>
      <c r="G146" s="17" t="s">
        <v>49</v>
      </c>
      <c r="H146" s="17" t="n">
        <v>43</v>
      </c>
      <c r="I146" s="19" t="n">
        <f aca="false">(H146*100)/$C146</f>
        <v>100</v>
      </c>
      <c r="J146" s="17" t="n">
        <v>1272.18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20397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nsp15/sCPD9</v>
      </c>
      <c r="C147" s="17" t="n">
        <v>43</v>
      </c>
      <c r="D147" s="17" t="s">
        <v>43</v>
      </c>
      <c r="E147" s="17" t="n">
        <v>0</v>
      </c>
      <c r="F147" s="19" t="n">
        <f aca="false">(E147*100)/$C147</f>
        <v>0</v>
      </c>
      <c r="G147" s="17" t="s">
        <v>42</v>
      </c>
      <c r="H147" s="17" t="n">
        <v>43</v>
      </c>
      <c r="I147" s="19" t="n">
        <f aca="false">(H147*100)/$C147</f>
        <v>100</v>
      </c>
      <c r="J147" s="17" t="n">
        <v>1232.09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20406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nsp15/sCPD9</v>
      </c>
      <c r="C148" s="17" t="n">
        <v>34</v>
      </c>
      <c r="D148" s="17" t="s">
        <v>50</v>
      </c>
      <c r="E148" s="17" t="n">
        <v>0</v>
      </c>
      <c r="F148" s="19" t="n">
        <f aca="false">(E148*100)/$C148</f>
        <v>0</v>
      </c>
      <c r="G148" s="17" t="s">
        <v>51</v>
      </c>
      <c r="H148" s="17" t="n">
        <v>33</v>
      </c>
      <c r="I148" s="19" t="n">
        <f aca="false">(H148*100)/$C148</f>
        <v>97.0588235294118</v>
      </c>
      <c r="J148" s="17" t="n">
        <v>946.523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20421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nsp15/sCPD9</v>
      </c>
      <c r="C149" s="17" t="n">
        <v>34</v>
      </c>
      <c r="D149" s="17" t="s">
        <v>40</v>
      </c>
      <c r="E149" s="17" t="n">
        <v>0</v>
      </c>
      <c r="F149" s="19" t="n">
        <f aca="false">(E149*100)/$C149</f>
        <v>0</v>
      </c>
      <c r="G149" s="17" t="s">
        <v>41</v>
      </c>
      <c r="H149" s="17" t="n">
        <v>34</v>
      </c>
      <c r="I149" s="19" t="n">
        <f aca="false">(H149*100)/$C149</f>
        <v>100</v>
      </c>
      <c r="J149" s="17" t="n">
        <v>964.428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20427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nsp15/sCPD9</v>
      </c>
      <c r="C150" s="17" t="n">
        <v>33</v>
      </c>
      <c r="D150" s="17" t="s">
        <v>43</v>
      </c>
      <c r="E150" s="17" t="n">
        <v>0</v>
      </c>
      <c r="F150" s="19" t="n">
        <f aca="false">(E150*100)/$C150</f>
        <v>0</v>
      </c>
      <c r="G150" s="17" t="s">
        <v>41</v>
      </c>
      <c r="H150" s="17" t="n">
        <v>33</v>
      </c>
      <c r="I150" s="19" t="n">
        <f aca="false">(H150*100)/$C150</f>
        <v>100</v>
      </c>
      <c r="J150" s="17" t="n">
        <v>967.901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20436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nsp15/sCPD9</v>
      </c>
      <c r="C151" s="17" t="n">
        <v>28</v>
      </c>
      <c r="D151" s="17" t="s">
        <v>41</v>
      </c>
      <c r="E151" s="17" t="n">
        <v>0</v>
      </c>
      <c r="F151" s="19" t="n">
        <f aca="false">(E151*100)/$C151</f>
        <v>0</v>
      </c>
      <c r="G151" s="17" t="s">
        <v>40</v>
      </c>
      <c r="H151" s="17" t="n">
        <v>28</v>
      </c>
      <c r="I151" s="19" t="n">
        <f aca="false">(H151*100)/$C151</f>
        <v>100</v>
      </c>
      <c r="J151" s="17" t="n">
        <v>807.7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20442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nsp15/sCPD9</v>
      </c>
      <c r="C152" s="17" t="n">
        <v>14</v>
      </c>
      <c r="D152" s="17" t="s">
        <v>42</v>
      </c>
      <c r="E152" s="17" t="n">
        <v>0</v>
      </c>
      <c r="F152" s="19" t="n">
        <f aca="false">(E152*100)/$C152</f>
        <v>0</v>
      </c>
      <c r="G152" s="17" t="s">
        <v>43</v>
      </c>
      <c r="H152" s="17" t="n">
        <v>13</v>
      </c>
      <c r="I152" s="19" t="n">
        <f aca="false">(H152*100)/$C152</f>
        <v>92.8571428571429</v>
      </c>
      <c r="J152" s="17" t="n">
        <v>358.974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20448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nsp15/sCPD9</v>
      </c>
      <c r="C153" s="17" t="n">
        <v>8</v>
      </c>
      <c r="D153" s="17" t="s">
        <v>70</v>
      </c>
      <c r="E153" s="17" t="n">
        <v>0</v>
      </c>
      <c r="F153" s="19" t="n">
        <f aca="false">(E153*100)/$C153</f>
        <v>0</v>
      </c>
      <c r="G153" s="17" t="s">
        <v>71</v>
      </c>
      <c r="H153" s="17" t="n">
        <v>7</v>
      </c>
      <c r="I153" s="19" t="n">
        <f aca="false">(H153*100)/$C153</f>
        <v>87.5</v>
      </c>
      <c r="J153" s="17" t="n">
        <v>168.762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20655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nsp15/sCPD9</v>
      </c>
      <c r="C154" s="17" t="n">
        <v>21</v>
      </c>
      <c r="D154" s="17" t="s">
        <v>42</v>
      </c>
      <c r="E154" s="17" t="n">
        <v>0</v>
      </c>
      <c r="F154" s="19" t="n">
        <f aca="false">(E154*100)/$C154</f>
        <v>0</v>
      </c>
      <c r="G154" s="17" t="s">
        <v>43</v>
      </c>
      <c r="H154" s="17" t="n">
        <v>21</v>
      </c>
      <c r="I154" s="19" t="n">
        <f aca="false">(H154*100)/$C154</f>
        <v>100</v>
      </c>
      <c r="J154" s="17" t="n">
        <v>458.664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20670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nsp16/sCPD9</v>
      </c>
      <c r="C155" s="17" t="n">
        <v>23</v>
      </c>
      <c r="D155" s="17" t="s">
        <v>41</v>
      </c>
      <c r="E155" s="17" t="n">
        <v>0</v>
      </c>
      <c r="F155" s="19" t="n">
        <f aca="false">(E155*100)/$C155</f>
        <v>0</v>
      </c>
      <c r="G155" s="17" t="s">
        <v>42</v>
      </c>
      <c r="H155" s="17" t="n">
        <v>23</v>
      </c>
      <c r="I155" s="19" t="n">
        <f aca="false">(H155*100)/$C155</f>
        <v>100</v>
      </c>
      <c r="J155" s="17" t="n">
        <v>569.035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20679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nsp16/sCPD9</v>
      </c>
      <c r="C156" s="17" t="n">
        <v>22</v>
      </c>
      <c r="D156" s="17" t="s">
        <v>40</v>
      </c>
      <c r="E156" s="17" t="n">
        <v>1</v>
      </c>
      <c r="F156" s="19" t="n">
        <f aca="false">(E156*100)/$C156</f>
        <v>4.54545454545455</v>
      </c>
      <c r="G156" s="17" t="s">
        <v>42</v>
      </c>
      <c r="H156" s="17" t="n">
        <v>21</v>
      </c>
      <c r="I156" s="19" t="n">
        <f aca="false">(H156*100)/$C156</f>
        <v>95.4545454545455</v>
      </c>
      <c r="J156" s="17" t="n">
        <v>535.012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20685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nsp16/sCPD9</v>
      </c>
      <c r="C157" s="17" t="n">
        <v>22</v>
      </c>
      <c r="D157" s="17" t="s">
        <v>40</v>
      </c>
      <c r="E157" s="17" t="n">
        <v>0</v>
      </c>
      <c r="F157" s="19" t="n">
        <f aca="false">(E157*100)/$C157</f>
        <v>0</v>
      </c>
      <c r="G157" s="17" t="s">
        <v>41</v>
      </c>
      <c r="H157" s="17" t="n">
        <v>22</v>
      </c>
      <c r="I157" s="19" t="n">
        <f aca="false">(H157*100)/$C157</f>
        <v>100</v>
      </c>
      <c r="J157" s="17" t="n">
        <v>527.666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20700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nsp16/sCPD9</v>
      </c>
      <c r="C158" s="17" t="n">
        <v>19</v>
      </c>
      <c r="D158" s="17" t="s">
        <v>52</v>
      </c>
      <c r="E158" s="17" t="n">
        <v>0</v>
      </c>
      <c r="F158" s="19" t="n">
        <f aca="false">(E158*100)/$C158</f>
        <v>0</v>
      </c>
      <c r="G158" s="17" t="s">
        <v>53</v>
      </c>
      <c r="H158" s="17" t="n">
        <v>19</v>
      </c>
      <c r="I158" s="19" t="n">
        <f aca="false">(H158*100)/$C158</f>
        <v>100</v>
      </c>
      <c r="J158" s="17" t="n">
        <v>418.06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21198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nsp16/sCPD9</v>
      </c>
      <c r="C159" s="17" t="n">
        <v>12</v>
      </c>
      <c r="D159" s="17" t="s">
        <v>43</v>
      </c>
      <c r="E159" s="17" t="n">
        <v>0</v>
      </c>
      <c r="F159" s="19" t="n">
        <f aca="false">(E159*100)/$C159</f>
        <v>0</v>
      </c>
      <c r="G159" s="17" t="s">
        <v>41</v>
      </c>
      <c r="H159" s="17" t="n">
        <v>12</v>
      </c>
      <c r="I159" s="19" t="n">
        <f aca="false">(H159*100)/$C159</f>
        <v>100</v>
      </c>
      <c r="J159" s="17" t="n">
        <v>242.717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21207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nsp16/sCPD9</v>
      </c>
      <c r="C160" s="17" t="n">
        <v>12</v>
      </c>
      <c r="D160" s="17" t="s">
        <v>41</v>
      </c>
      <c r="E160" s="17" t="n">
        <v>0</v>
      </c>
      <c r="F160" s="19" t="n">
        <f aca="false">(E160*100)/$C160</f>
        <v>0</v>
      </c>
      <c r="G160" s="17" t="s">
        <v>40</v>
      </c>
      <c r="H160" s="17" t="n">
        <v>12</v>
      </c>
      <c r="I160" s="19" t="n">
        <f aca="false">(H160*100)/$C160</f>
        <v>100</v>
      </c>
      <c r="J160" s="17" t="n">
        <v>266.123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21213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nsp16/sCPD9</v>
      </c>
      <c r="C161" s="17" t="n">
        <v>12</v>
      </c>
      <c r="D161" s="17" t="s">
        <v>72</v>
      </c>
      <c r="E161" s="17" t="n">
        <v>0</v>
      </c>
      <c r="F161" s="19" t="n">
        <f aca="false">(E161*100)/$C161</f>
        <v>0</v>
      </c>
      <c r="G161" s="17" t="s">
        <v>73</v>
      </c>
      <c r="H161" s="17" t="n">
        <v>12</v>
      </c>
      <c r="I161" s="19" t="n">
        <f aca="false">(H161*100)/$C161</f>
        <v>100</v>
      </c>
      <c r="J161" s="17" t="n">
        <v>247.214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21411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nsp16/sCPD9</v>
      </c>
      <c r="C162" s="17" t="n">
        <v>28</v>
      </c>
      <c r="D162" s="17" t="s">
        <v>43</v>
      </c>
      <c r="E162" s="17" t="n">
        <v>1</v>
      </c>
      <c r="F162" s="19" t="n">
        <f aca="false">(E162*100)/$C162</f>
        <v>3.57142857142857</v>
      </c>
      <c r="G162" s="17" t="s">
        <v>40</v>
      </c>
      <c r="H162" s="17" t="n">
        <v>27</v>
      </c>
      <c r="I162" s="19" t="n">
        <f aca="false">(H162*100)/$C162</f>
        <v>96.4285714285714</v>
      </c>
      <c r="J162" s="17" t="n">
        <v>608.763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21418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nsp16/sCPD9</v>
      </c>
      <c r="C163" s="17" t="n">
        <v>28</v>
      </c>
      <c r="D163" s="17" t="s">
        <v>65</v>
      </c>
      <c r="E163" s="17" t="n">
        <v>0</v>
      </c>
      <c r="F163" s="19" t="n">
        <f aca="false">(E163*100)/$C163</f>
        <v>0</v>
      </c>
      <c r="G163" s="17" t="s">
        <v>66</v>
      </c>
      <c r="H163" s="17" t="n">
        <v>28</v>
      </c>
      <c r="I163" s="19" t="n">
        <f aca="false">(H163*100)/$C163</f>
        <v>100</v>
      </c>
      <c r="J163" s="17" t="n">
        <v>623.52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21432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nsp16/sCPD9</v>
      </c>
      <c r="C164" s="17" t="n">
        <v>28</v>
      </c>
      <c r="D164" s="17" t="s">
        <v>40</v>
      </c>
      <c r="E164" s="17" t="n">
        <v>0</v>
      </c>
      <c r="F164" s="19" t="n">
        <f aca="false">(E164*100)/$C164</f>
        <v>0</v>
      </c>
      <c r="G164" s="17" t="s">
        <v>41</v>
      </c>
      <c r="H164" s="17" t="n">
        <v>28</v>
      </c>
      <c r="I164" s="19" t="n">
        <f aca="false">(H164*100)/$C164</f>
        <v>100</v>
      </c>
      <c r="J164" s="17" t="n">
        <v>655.946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21618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Spike-dFCS</v>
      </c>
      <c r="C165" s="17" t="n">
        <v>332</v>
      </c>
      <c r="D165" s="17" t="s">
        <v>40</v>
      </c>
      <c r="E165" s="17" t="n">
        <v>0</v>
      </c>
      <c r="F165" s="19" t="n">
        <f aca="false">(E165*100)/$C165</f>
        <v>0</v>
      </c>
      <c r="G165" s="17" t="s">
        <v>41</v>
      </c>
      <c r="H165" s="17" t="n">
        <v>331</v>
      </c>
      <c r="I165" s="19" t="n">
        <f aca="false">(H165*100)/$C165</f>
        <v>99.6987951807229</v>
      </c>
      <c r="J165" s="17" t="n">
        <v>10634.2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21987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Spike-dFCS</v>
      </c>
      <c r="C166" s="17" t="n">
        <v>391</v>
      </c>
      <c r="D166" s="17" t="s">
        <v>42</v>
      </c>
      <c r="E166" s="17" t="n">
        <v>0</v>
      </c>
      <c r="F166" s="19" t="n">
        <f aca="false">(E166*100)/$C166</f>
        <v>0</v>
      </c>
      <c r="G166" s="17" t="s">
        <v>43</v>
      </c>
      <c r="H166" s="17" t="n">
        <v>390</v>
      </c>
      <c r="I166" s="19" t="n">
        <f aca="false">(H166*100)/$C166</f>
        <v>99.7442455242967</v>
      </c>
      <c r="J166" s="17" t="n">
        <v>12523.1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22200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Spike-dFCS</v>
      </c>
      <c r="C167" s="17" t="n">
        <v>373</v>
      </c>
      <c r="D167" s="17" t="s">
        <v>41</v>
      </c>
      <c r="E167" s="17" t="n">
        <v>3</v>
      </c>
      <c r="F167" s="19" t="n">
        <f aca="false">(E167*100)/$C167</f>
        <v>0.804289544235925</v>
      </c>
      <c r="G167" s="17" t="s">
        <v>42</v>
      </c>
      <c r="H167" s="17" t="n">
        <v>368</v>
      </c>
      <c r="I167" s="19" t="n">
        <f aca="false">(H167*100)/$C167</f>
        <v>98.6595174262735</v>
      </c>
      <c r="J167" s="17" t="n">
        <v>11349.9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22578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Spike-dFCS</v>
      </c>
      <c r="C168" s="17" t="n">
        <v>478</v>
      </c>
      <c r="D168" s="17" t="s">
        <v>42</v>
      </c>
      <c r="E168" s="17" t="n">
        <v>1</v>
      </c>
      <c r="F168" s="19" t="n">
        <f aca="false">(E168*100)/$C168</f>
        <v>0.209205020920502</v>
      </c>
      <c r="G168" s="17" t="s">
        <v>43</v>
      </c>
      <c r="H168" s="17" t="n">
        <v>474</v>
      </c>
      <c r="I168" s="19" t="n">
        <f aca="false">(H168*100)/$C168</f>
        <v>99.163179916318</v>
      </c>
      <c r="J168" s="17" t="n">
        <v>14903.5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22674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Spike-dFCS</v>
      </c>
      <c r="C169" s="17" t="n">
        <v>372</v>
      </c>
      <c r="D169" s="17" t="s">
        <v>40</v>
      </c>
      <c r="E169" s="17" t="n">
        <v>1</v>
      </c>
      <c r="F169" s="19" t="n">
        <f aca="false">(E169*100)/$C169</f>
        <v>0.268817204301075</v>
      </c>
      <c r="G169" s="17" t="s">
        <v>41</v>
      </c>
      <c r="H169" s="17" t="n">
        <v>369</v>
      </c>
      <c r="I169" s="19" t="n">
        <f aca="false">(H169*100)/$C169</f>
        <v>99.1935483870968</v>
      </c>
      <c r="J169" s="17" t="n">
        <v>11602.4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22679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Spike-dFCS</v>
      </c>
      <c r="C170" s="17" t="n">
        <v>336</v>
      </c>
      <c r="D170" s="17" t="s">
        <v>41</v>
      </c>
      <c r="E170" s="17" t="n">
        <v>0</v>
      </c>
      <c r="F170" s="19" t="n">
        <f aca="false">(E170*100)/$C170</f>
        <v>0</v>
      </c>
      <c r="G170" s="17" t="s">
        <v>40</v>
      </c>
      <c r="H170" s="17" t="n">
        <v>334</v>
      </c>
      <c r="I170" s="19" t="n">
        <f aca="false">(H170*100)/$C170</f>
        <v>99.4047619047619</v>
      </c>
      <c r="J170" s="17" t="n">
        <v>10571.8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22686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Spike-dFCS</v>
      </c>
      <c r="C171" s="17" t="n">
        <v>320</v>
      </c>
      <c r="D171" s="17" t="s">
        <v>54</v>
      </c>
      <c r="E171" s="17" t="n">
        <v>0</v>
      </c>
      <c r="F171" s="19" t="n">
        <f aca="false">(E171*100)/$C171</f>
        <v>0</v>
      </c>
      <c r="G171" s="17" t="s">
        <v>55</v>
      </c>
      <c r="H171" s="17" t="n">
        <v>315</v>
      </c>
      <c r="I171" s="19" t="n">
        <f aca="false">(H171*100)/$C171</f>
        <v>98.4375</v>
      </c>
      <c r="J171" s="17" t="n">
        <v>10125.8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22775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Spike-dFCS</v>
      </c>
      <c r="C172" s="17" t="n">
        <v>342</v>
      </c>
      <c r="D172" s="17" t="s">
        <v>42</v>
      </c>
      <c r="E172" s="17" t="n">
        <v>0</v>
      </c>
      <c r="F172" s="19" t="n">
        <f aca="false">(E172*100)/$C172</f>
        <v>0</v>
      </c>
      <c r="G172" s="17" t="s">
        <v>43</v>
      </c>
      <c r="H172" s="17" t="n">
        <v>339</v>
      </c>
      <c r="I172" s="19" t="n">
        <f aca="false">(H172*100)/$C172</f>
        <v>99.1228070175439</v>
      </c>
      <c r="J172" s="17" t="n">
        <v>11062.6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22786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Spike-dFCS</v>
      </c>
      <c r="C173" s="17" t="n">
        <v>341</v>
      </c>
      <c r="D173" s="17" t="s">
        <v>43</v>
      </c>
      <c r="E173" s="17" t="n">
        <v>2</v>
      </c>
      <c r="F173" s="19" t="n">
        <f aca="false">(E173*100)/$C173</f>
        <v>0.586510263929619</v>
      </c>
      <c r="G173" s="17" t="s">
        <v>40</v>
      </c>
      <c r="H173" s="17" t="n">
        <v>339</v>
      </c>
      <c r="I173" s="19" t="n">
        <f aca="false">(H173*100)/$C173</f>
        <v>99.4134897360704</v>
      </c>
      <c r="J173" s="17" t="n">
        <v>10627.3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22813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Spike-dFCS</v>
      </c>
      <c r="C174" s="17" t="n">
        <v>348</v>
      </c>
      <c r="D174" s="17" t="s">
        <v>42</v>
      </c>
      <c r="E174" s="17" t="n">
        <v>3</v>
      </c>
      <c r="F174" s="19" t="n">
        <f aca="false">(E174*100)/$C174</f>
        <v>0.862068965517241</v>
      </c>
      <c r="G174" s="17" t="s">
        <v>41</v>
      </c>
      <c r="H174" s="17" t="n">
        <v>345</v>
      </c>
      <c r="I174" s="19" t="n">
        <f aca="false">(H174*100)/$C174</f>
        <v>99.1379310344828</v>
      </c>
      <c r="J174" s="17" t="n">
        <v>11223.2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22882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Spike-dFCS</v>
      </c>
      <c r="C175" s="17" t="n">
        <v>341</v>
      </c>
      <c r="D175" s="17" t="s">
        <v>41</v>
      </c>
      <c r="E175" s="17" t="n">
        <v>1</v>
      </c>
      <c r="F175" s="19" t="n">
        <f aca="false">(E175*100)/$C175</f>
        <v>0.293255131964809</v>
      </c>
      <c r="G175" s="17" t="s">
        <v>42</v>
      </c>
      <c r="H175" s="17" t="n">
        <v>340</v>
      </c>
      <c r="I175" s="19" t="n">
        <f aca="false">(H175*100)/$C175</f>
        <v>99.7067448680352</v>
      </c>
      <c r="J175" s="17" t="n">
        <v>10740.6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22917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Spike-dFCS</v>
      </c>
      <c r="C176" s="17" t="n">
        <v>314</v>
      </c>
      <c r="D176" s="17" t="s">
        <v>41</v>
      </c>
      <c r="E176" s="17" t="n">
        <v>0</v>
      </c>
      <c r="F176" s="19" t="n">
        <f aca="false">(E176*100)/$C176</f>
        <v>0</v>
      </c>
      <c r="G176" s="17" t="s">
        <v>42</v>
      </c>
      <c r="H176" s="17" t="n">
        <v>314</v>
      </c>
      <c r="I176" s="19" t="n">
        <f aca="false">(H176*100)/$C176</f>
        <v>100</v>
      </c>
      <c r="J176" s="17" t="n">
        <v>10071.8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22992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Spike-dFCS</v>
      </c>
      <c r="C177" s="17" t="n">
        <v>317</v>
      </c>
      <c r="D177" s="17" t="s">
        <v>56</v>
      </c>
      <c r="E177" s="17" t="n">
        <v>0</v>
      </c>
      <c r="F177" s="19" t="n">
        <f aca="false">(E177*100)/$C177</f>
        <v>0</v>
      </c>
      <c r="G177" s="17" t="s">
        <v>57</v>
      </c>
      <c r="H177" s="17" t="n">
        <v>317</v>
      </c>
      <c r="I177" s="19" t="n">
        <f aca="false">(H177*100)/$C177</f>
        <v>100</v>
      </c>
      <c r="J177" s="17" t="n">
        <v>10301.7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23013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Spike-dFCS</v>
      </c>
      <c r="C178" s="17" t="n">
        <v>427</v>
      </c>
      <c r="D178" s="17" t="s">
        <v>43</v>
      </c>
      <c r="E178" s="17" t="n">
        <v>0</v>
      </c>
      <c r="F178" s="19" t="n">
        <f aca="false">(E178*100)/$C178</f>
        <v>0</v>
      </c>
      <c r="G178" s="17" t="s">
        <v>40</v>
      </c>
      <c r="H178" s="17" t="n">
        <v>424</v>
      </c>
      <c r="I178" s="19" t="n">
        <f aca="false">(H178*100)/$C178</f>
        <v>99.2974238875878</v>
      </c>
      <c r="J178" s="17" t="n">
        <v>13468.2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23018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Spike-dFCS</v>
      </c>
      <c r="C179" s="17" t="n">
        <v>433</v>
      </c>
      <c r="D179" s="17" t="s">
        <v>41</v>
      </c>
      <c r="E179" s="17" t="n">
        <v>1</v>
      </c>
      <c r="F179" s="19" t="n">
        <f aca="false">(E179*100)/$C179</f>
        <v>0.23094688221709</v>
      </c>
      <c r="G179" s="17" t="s">
        <v>42</v>
      </c>
      <c r="H179" s="17" t="n">
        <v>431</v>
      </c>
      <c r="I179" s="19" t="n">
        <f aca="false">(H179*100)/$C179</f>
        <v>99.5381062355658</v>
      </c>
      <c r="J179" s="17" t="n">
        <v>13923.9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23055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Spike-dFCS</v>
      </c>
      <c r="C180" s="17" t="n">
        <v>473</v>
      </c>
      <c r="D180" s="17" t="s">
        <v>43</v>
      </c>
      <c r="E180" s="17" t="n">
        <v>2</v>
      </c>
      <c r="F180" s="19" t="n">
        <f aca="false">(E180*100)/$C180</f>
        <v>0.422832980972516</v>
      </c>
      <c r="G180" s="17" t="s">
        <v>42</v>
      </c>
      <c r="H180" s="17" t="n">
        <v>470</v>
      </c>
      <c r="I180" s="19" t="n">
        <f aca="false">(H180*100)/$C180</f>
        <v>99.3657505285412</v>
      </c>
      <c r="J180" s="17" t="n">
        <v>14606.3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23063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Spike-dFCS</v>
      </c>
      <c r="C181" s="17" t="n">
        <v>455</v>
      </c>
      <c r="D181" s="17" t="s">
        <v>43</v>
      </c>
      <c r="E181" s="17" t="n">
        <v>0</v>
      </c>
      <c r="F181" s="19" t="n">
        <f aca="false">(E181*100)/$C181</f>
        <v>0</v>
      </c>
      <c r="G181" s="17" t="s">
        <v>41</v>
      </c>
      <c r="H181" s="17" t="n">
        <v>451</v>
      </c>
      <c r="I181" s="19" t="n">
        <f aca="false">(H181*100)/$C181</f>
        <v>99.1208791208791</v>
      </c>
      <c r="J181" s="17" t="n">
        <v>14706.1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23075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Spike-dFCS</v>
      </c>
      <c r="C182" s="17" t="n">
        <v>447</v>
      </c>
      <c r="D182" s="17" t="s">
        <v>41</v>
      </c>
      <c r="E182" s="17" t="n">
        <v>0</v>
      </c>
      <c r="F182" s="19" t="n">
        <f aca="false">(E182*100)/$C182</f>
        <v>0</v>
      </c>
      <c r="G182" s="17" t="s">
        <v>40</v>
      </c>
      <c r="H182" s="17" t="n">
        <v>445</v>
      </c>
      <c r="I182" s="19" t="n">
        <f aca="false">(H182*100)/$C182</f>
        <v>99.5525727069351</v>
      </c>
      <c r="J182" s="17" t="n">
        <v>13888.1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23403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Spike-dFCS</v>
      </c>
      <c r="C183" s="17" t="n">
        <v>368</v>
      </c>
      <c r="D183" s="17" t="s">
        <v>43</v>
      </c>
      <c r="E183" s="17" t="n">
        <v>0</v>
      </c>
      <c r="F183" s="19" t="n">
        <f aca="false">(E183*100)/$C183</f>
        <v>0</v>
      </c>
      <c r="G183" s="17" t="s">
        <v>42</v>
      </c>
      <c r="H183" s="17" t="n">
        <v>366</v>
      </c>
      <c r="I183" s="19" t="n">
        <f aca="false">(H183*100)/$C183</f>
        <v>99.4565217391304</v>
      </c>
      <c r="J183" s="17" t="n">
        <v>11460.5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23525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Spike-dFCS</v>
      </c>
      <c r="C184" s="17" t="n">
        <v>397</v>
      </c>
      <c r="D184" s="17" t="s">
        <v>40</v>
      </c>
      <c r="E184" s="17" t="n">
        <v>0</v>
      </c>
      <c r="F184" s="19" t="n">
        <f aca="false">(E184*100)/$C184</f>
        <v>0</v>
      </c>
      <c r="G184" s="17" t="s">
        <v>41</v>
      </c>
      <c r="H184" s="17" t="n">
        <v>395</v>
      </c>
      <c r="I184" s="19" t="n">
        <f aca="false">(H184*100)/$C184</f>
        <v>99.4962216624685</v>
      </c>
      <c r="J184" s="17" t="n">
        <v>12763.4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23830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Spike-dFCS</v>
      </c>
      <c r="C185" s="17" t="n">
        <v>545</v>
      </c>
      <c r="D185" s="17" t="s">
        <v>40</v>
      </c>
      <c r="E185" s="17" t="n">
        <v>4</v>
      </c>
      <c r="F185" s="19" t="n">
        <f aca="false">(E185*100)/$C185</f>
        <v>0.73394495412844</v>
      </c>
      <c r="G185" s="17" t="s">
        <v>43</v>
      </c>
      <c r="H185" s="17" t="n">
        <v>540</v>
      </c>
      <c r="I185" s="19" t="n">
        <f aca="false">(H185*100)/$C185</f>
        <v>99.0825688073395</v>
      </c>
      <c r="J185" s="17" t="n">
        <v>17217.8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23924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Spike-dFCS</v>
      </c>
      <c r="C186" s="17" t="n">
        <v>339</v>
      </c>
      <c r="D186" s="17" t="s">
        <v>42</v>
      </c>
      <c r="E186" s="17" t="n">
        <v>2</v>
      </c>
      <c r="F186" s="19" t="n">
        <f aca="false">(E186*100)/$C186</f>
        <v>0.589970501474926</v>
      </c>
      <c r="G186" s="17" t="s">
        <v>41</v>
      </c>
      <c r="H186" s="17" t="n">
        <v>337</v>
      </c>
      <c r="I186" s="19" t="n">
        <f aca="false">(H186*100)/$C186</f>
        <v>99.4100294985251</v>
      </c>
      <c r="J186" s="17" t="n">
        <v>10747.9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24400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Spike-dFCS</v>
      </c>
      <c r="C187" s="17" t="n">
        <v>373</v>
      </c>
      <c r="D187" s="17" t="s">
        <v>43</v>
      </c>
      <c r="E187" s="17" t="n">
        <v>0</v>
      </c>
      <c r="F187" s="19" t="n">
        <f aca="false">(E187*100)/$C187</f>
        <v>0</v>
      </c>
      <c r="G187" s="17" t="s">
        <v>41</v>
      </c>
      <c r="H187" s="17" t="n">
        <v>367</v>
      </c>
      <c r="I187" s="19" t="n">
        <f aca="false">(H187*100)/$C187</f>
        <v>98.3914209115281</v>
      </c>
      <c r="J187" s="17" t="n">
        <v>11690.7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24445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Spike-dFCS</v>
      </c>
      <c r="C188" s="17" t="n">
        <v>315</v>
      </c>
      <c r="D188" s="17" t="s">
        <v>41</v>
      </c>
      <c r="E188" s="17" t="n">
        <v>1</v>
      </c>
      <c r="F188" s="19" t="n">
        <f aca="false">(E188*100)/$C188</f>
        <v>0.317460317460317</v>
      </c>
      <c r="G188" s="17" t="s">
        <v>43</v>
      </c>
      <c r="H188" s="17" t="n">
        <v>314</v>
      </c>
      <c r="I188" s="19" t="n">
        <f aca="false">(H188*100)/$C188</f>
        <v>99.6825396825397</v>
      </c>
      <c r="J188" s="17" t="n">
        <v>9898.84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24976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Spike-dFCS</v>
      </c>
      <c r="C189" s="17" t="n">
        <v>385</v>
      </c>
      <c r="D189" s="17" t="s">
        <v>40</v>
      </c>
      <c r="E189" s="17" t="n">
        <v>1</v>
      </c>
      <c r="F189" s="19" t="n">
        <f aca="false">(E189*100)/$C189</f>
        <v>0.25974025974026</v>
      </c>
      <c r="G189" s="17" t="s">
        <v>41</v>
      </c>
      <c r="H189" s="17" t="n">
        <v>379</v>
      </c>
      <c r="I189" s="19" t="n">
        <f aca="false">(H189*100)/$C189</f>
        <v>98.4415584415584</v>
      </c>
      <c r="J189" s="17" t="n">
        <v>12115.7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25560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3a</v>
      </c>
      <c r="C190" s="17" t="n">
        <v>491</v>
      </c>
      <c r="D190" s="17" t="s">
        <v>40</v>
      </c>
      <c r="E190" s="17" t="n">
        <v>2</v>
      </c>
      <c r="F190" s="19" t="n">
        <f aca="false">(E190*100)/$C190</f>
        <v>0.407331975560081</v>
      </c>
      <c r="G190" s="17" t="s">
        <v>41</v>
      </c>
      <c r="H190" s="17" t="n">
        <v>484</v>
      </c>
      <c r="I190" s="19" t="n">
        <f aca="false">(H190*100)/$C190</f>
        <v>98.5743380855397</v>
      </c>
      <c r="J190" s="17" t="n">
        <v>15301.7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26036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3a</v>
      </c>
      <c r="C191" s="17" t="n">
        <v>381</v>
      </c>
      <c r="D191" s="17" t="s">
        <v>40</v>
      </c>
      <c r="E191" s="17" t="n">
        <v>0</v>
      </c>
      <c r="F191" s="19" t="n">
        <f aca="false">(E191*100)/$C191</f>
        <v>0</v>
      </c>
      <c r="G191" s="17" t="s">
        <v>41</v>
      </c>
      <c r="H191" s="17" t="n">
        <v>380</v>
      </c>
      <c r="I191" s="19" t="n">
        <f aca="false">(H191*100)/$C191</f>
        <v>99.737532808399</v>
      </c>
      <c r="J191" s="17" t="n">
        <v>12184.7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26246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3b</v>
      </c>
      <c r="C192" s="17" t="n">
        <v>444</v>
      </c>
      <c r="D192" s="17" t="s">
        <v>40</v>
      </c>
      <c r="E192" s="17" t="n">
        <v>0</v>
      </c>
      <c r="F192" s="19" t="n">
        <f aca="false">(E192*100)/$C192</f>
        <v>0</v>
      </c>
      <c r="G192" s="17" t="s">
        <v>41</v>
      </c>
      <c r="H192" s="17" t="n">
        <v>443</v>
      </c>
      <c r="I192" s="19" t="n">
        <f aca="false">(H192*100)/$C192</f>
        <v>99.7747747747748</v>
      </c>
      <c r="J192" s="17" t="n">
        <v>14408.6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26505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M</v>
      </c>
      <c r="C193" s="17" t="n">
        <v>309</v>
      </c>
      <c r="D193" s="17" t="s">
        <v>42</v>
      </c>
      <c r="E193" s="17" t="n">
        <v>0</v>
      </c>
      <c r="F193" s="19" t="n">
        <f aca="false">(E193*100)/$C193</f>
        <v>0</v>
      </c>
      <c r="G193" s="17" t="s">
        <v>43</v>
      </c>
      <c r="H193" s="17" t="n">
        <v>306</v>
      </c>
      <c r="I193" s="19" t="n">
        <f aca="false">(H193*100)/$C193</f>
        <v>99.0291262135922</v>
      </c>
      <c r="J193" s="17" t="n">
        <v>9876.5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26553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M</v>
      </c>
      <c r="C194" s="17" t="n">
        <v>311</v>
      </c>
      <c r="D194" s="17" t="s">
        <v>40</v>
      </c>
      <c r="E194" s="17" t="n">
        <v>1</v>
      </c>
      <c r="F194" s="19" t="n">
        <f aca="false">(E194*100)/$C194</f>
        <v>0.321543408360129</v>
      </c>
      <c r="G194" s="17" t="s">
        <v>42</v>
      </c>
      <c r="H194" s="17" t="n">
        <v>308</v>
      </c>
      <c r="I194" s="19" t="n">
        <f aca="false">(H194*100)/$C194</f>
        <v>99.0353697749196</v>
      </c>
      <c r="J194" s="17" t="n">
        <v>9866.38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26685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M</v>
      </c>
      <c r="C195" s="17" t="n">
        <v>335</v>
      </c>
      <c r="D195" s="17" t="s">
        <v>42</v>
      </c>
      <c r="E195" s="17" t="n">
        <v>0</v>
      </c>
      <c r="F195" s="19" t="n">
        <f aca="false">(E195*100)/$C195</f>
        <v>0</v>
      </c>
      <c r="G195" s="17" t="s">
        <v>43</v>
      </c>
      <c r="H195" s="17" t="n">
        <v>334</v>
      </c>
      <c r="I195" s="19" t="n">
        <f aca="false">(H195*100)/$C195</f>
        <v>99.7014925373134</v>
      </c>
      <c r="J195" s="17" t="n">
        <v>10722.1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27783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7b</v>
      </c>
      <c r="C196" s="17" t="n">
        <v>459</v>
      </c>
      <c r="D196" s="17" t="s">
        <v>40</v>
      </c>
      <c r="E196" s="17" t="n">
        <v>1</v>
      </c>
      <c r="F196" s="19" t="n">
        <f aca="false">(E196*100)/$C196</f>
        <v>0.217864923747277</v>
      </c>
      <c r="G196" s="17" t="s">
        <v>41</v>
      </c>
      <c r="H196" s="17" t="n">
        <v>457</v>
      </c>
      <c r="I196" s="19" t="n">
        <f aca="false">(H196*100)/$C196</f>
        <v>99.5642701525054</v>
      </c>
      <c r="J196" s="17" t="n">
        <v>14870.6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27865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-</v>
      </c>
      <c r="C197" s="17" t="n">
        <v>470</v>
      </c>
      <c r="D197" s="17" t="s">
        <v>40</v>
      </c>
      <c r="E197" s="17" t="n">
        <v>2</v>
      </c>
      <c r="F197" s="19" t="n">
        <f aca="false">(E197*100)/$C197</f>
        <v>0.425531914893617</v>
      </c>
      <c r="G197" s="17" t="s">
        <v>41</v>
      </c>
      <c r="H197" s="17" t="n">
        <v>468</v>
      </c>
      <c r="I197" s="19" t="n">
        <f aca="false">(H197*100)/$C197</f>
        <v>99.5744680851064</v>
      </c>
      <c r="J197" s="17" t="n">
        <v>15155.7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28247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8b</v>
      </c>
      <c r="C198" s="17" t="n">
        <v>697</v>
      </c>
      <c r="D198" s="17" t="s">
        <v>43</v>
      </c>
      <c r="E198" s="17" t="n">
        <v>0</v>
      </c>
      <c r="F198" s="19" t="n">
        <f aca="false">(E198*100)/$C198</f>
        <v>0</v>
      </c>
      <c r="G198" s="17" t="s">
        <v>41</v>
      </c>
      <c r="H198" s="17" t="n">
        <v>695</v>
      </c>
      <c r="I198" s="19" t="n">
        <f aca="false">(H198*100)/$C198</f>
        <v>99.713055954089</v>
      </c>
      <c r="J198" s="17" t="n">
        <v>22661.7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28287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</v>
      </c>
      <c r="C199" s="17" t="n">
        <v>664</v>
      </c>
      <c r="D199" s="17" t="s">
        <v>40</v>
      </c>
      <c r="E199" s="17" t="n">
        <v>5</v>
      </c>
      <c r="F199" s="19" t="n">
        <f aca="false">(E199*100)/$C199</f>
        <v>0.753012048192771</v>
      </c>
      <c r="G199" s="17" t="s">
        <v>41</v>
      </c>
      <c r="H199" s="17" t="n">
        <v>655</v>
      </c>
      <c r="I199" s="19" t="n">
        <f aca="false">(H199*100)/$C199</f>
        <v>98.644578313253</v>
      </c>
      <c r="J199" s="17" t="n">
        <v>20588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28306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</v>
      </c>
      <c r="C200" s="17" t="n">
        <v>712</v>
      </c>
      <c r="D200" s="17" t="s">
        <v>43</v>
      </c>
      <c r="E200" s="17" t="n">
        <v>3</v>
      </c>
      <c r="F200" s="19" t="n">
        <f aca="false">(E200*100)/$C200</f>
        <v>0.421348314606742</v>
      </c>
      <c r="G200" s="17" t="s">
        <v>42</v>
      </c>
      <c r="H200" s="17" t="n">
        <v>705</v>
      </c>
      <c r="I200" s="19" t="n">
        <f aca="false">(H200*100)/$C200</f>
        <v>99.0168539325843</v>
      </c>
      <c r="J200" s="17" t="n">
        <v>21514.7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28857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</v>
      </c>
      <c r="C201" s="17" t="n">
        <v>579</v>
      </c>
      <c r="D201" s="17" t="s">
        <v>58</v>
      </c>
      <c r="E201" s="17" t="n">
        <v>0</v>
      </c>
      <c r="F201" s="19" t="n">
        <f aca="false">(E201*100)/$C201</f>
        <v>0</v>
      </c>
      <c r="G201" s="17" t="s">
        <v>59</v>
      </c>
      <c r="H201" s="17" t="n">
        <v>571</v>
      </c>
      <c r="I201" s="19" t="n">
        <f aca="false">(H201*100)/$C201</f>
        <v>98.6183074265976</v>
      </c>
      <c r="J201" s="17" t="n">
        <v>18473.5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29486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</v>
      </c>
      <c r="C202" s="17" t="n">
        <v>566</v>
      </c>
      <c r="D202" s="17" t="s">
        <v>43</v>
      </c>
      <c r="E202" s="17" t="n">
        <v>1</v>
      </c>
      <c r="F202" s="19" t="n">
        <f aca="false">(E202*100)/$C202</f>
        <v>0.176678445229682</v>
      </c>
      <c r="G202" s="17" t="s">
        <v>40</v>
      </c>
      <c r="H202" s="17" t="n">
        <v>564</v>
      </c>
      <c r="I202" s="19" t="n">
        <f aca="false">(H202*100)/$C202</f>
        <v>99.6466431095406</v>
      </c>
      <c r="J202" s="17" t="n">
        <v>17769.8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F203" s="21"/>
      <c r="I203" s="21"/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F204" s="21"/>
      <c r="I204" s="21"/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F205" s="21"/>
      <c r="I205" s="21"/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F206" s="21"/>
      <c r="I206" s="21"/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F207" s="21"/>
      <c r="I207" s="21"/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F208" s="21"/>
      <c r="I208" s="21"/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F209" s="21"/>
      <c r="I209" s="21"/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F210" s="21"/>
      <c r="I210" s="21"/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F211" s="21"/>
      <c r="I211" s="21"/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F212" s="21"/>
      <c r="I212" s="21"/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F213" s="21"/>
      <c r="I213" s="21"/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F214" s="21"/>
      <c r="I214" s="21"/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F215" s="21"/>
      <c r="I215" s="21"/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F216" s="21"/>
      <c r="I216" s="21"/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F217" s="21"/>
      <c r="I217" s="21"/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F218" s="21"/>
      <c r="I218" s="21"/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F219" s="21"/>
      <c r="I219" s="21"/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F220" s="21"/>
      <c r="I220" s="21"/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F221" s="21"/>
      <c r="I221" s="21"/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F222" s="21"/>
      <c r="I222" s="21"/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F223" s="21"/>
      <c r="I223" s="21"/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F224" s="21"/>
      <c r="I224" s="21"/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F225" s="21"/>
      <c r="I225" s="21"/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F226" s="21"/>
      <c r="I226" s="21"/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F227" s="21"/>
      <c r="I227" s="21"/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F228" s="21"/>
      <c r="I228" s="21"/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F229" s="21"/>
      <c r="I229" s="21"/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F230" s="21"/>
      <c r="I230" s="21"/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F231" s="21"/>
      <c r="I231" s="21"/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F232" s="21"/>
      <c r="I232" s="21"/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F233" s="21"/>
      <c r="I233" s="21"/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F234" s="21"/>
      <c r="I234" s="21"/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F235" s="21"/>
      <c r="I235" s="21"/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F236" s="21"/>
      <c r="I236" s="21"/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F237" s="21"/>
      <c r="I237" s="21"/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F238" s="21"/>
      <c r="I238" s="21"/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F239" s="21"/>
      <c r="I239" s="21"/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F240" s="21"/>
      <c r="I240" s="21"/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F241" s="21"/>
      <c r="I241" s="21"/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F242" s="21"/>
      <c r="I242" s="21"/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F243" s="21"/>
      <c r="I243" s="21"/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F244" s="21"/>
      <c r="I244" s="21"/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F245" s="21"/>
      <c r="I245" s="21"/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F246" s="21"/>
      <c r="I246" s="21"/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F247" s="21"/>
      <c r="I247" s="21"/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F248" s="21"/>
      <c r="I248" s="21"/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F249" s="21"/>
      <c r="I249" s="21"/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F250" s="21"/>
      <c r="I250" s="21"/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F251" s="21"/>
      <c r="I251" s="21"/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F252" s="21"/>
      <c r="I252" s="21"/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F253" s="21"/>
      <c r="I253" s="21"/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F254" s="21"/>
      <c r="I254" s="21"/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F255" s="21"/>
      <c r="I255" s="21"/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F256" s="21"/>
      <c r="I256" s="21"/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F257" s="21"/>
      <c r="I257" s="21"/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F258" s="21"/>
      <c r="I258" s="21"/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F259" s="21"/>
      <c r="I259" s="21"/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F260" s="21"/>
      <c r="I260" s="21"/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F261" s="21"/>
      <c r="I261" s="21"/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F262" s="21"/>
      <c r="I262" s="21"/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F263" s="21"/>
      <c r="I263" s="21"/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F264" s="19"/>
      <c r="I264" s="19"/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F265" s="19"/>
      <c r="I265" s="19"/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F266" s="19"/>
      <c r="I266" s="19"/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19"/>
      <c r="I267" s="19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19"/>
      <c r="I268" s="19"/>
      <c r="AMD268" s="17"/>
      <c r="AME268" s="17"/>
      <c r="AMF268" s="17"/>
      <c r="AMG268" s="17"/>
      <c r="AMH268" s="17"/>
      <c r="AMI268" s="17"/>
      <c r="AMJ268" s="17"/>
    </row>
    <row r="269" customFormat="false" ht="12.8" hidden="false" customHeight="false" outlineLevel="0" collapsed="false">
      <c r="F269" s="20"/>
      <c r="I269" s="20"/>
    </row>
    <row r="270" customFormat="false" ht="12.8" hidden="false" customHeight="false" outlineLevel="0" collapsed="false">
      <c r="F270" s="20"/>
      <c r="I270" s="20"/>
    </row>
    <row r="271" customFormat="false" ht="12.8" hidden="false" customHeight="false" outlineLevel="0" collapsed="false">
      <c r="F271" s="20"/>
      <c r="I271" s="20"/>
    </row>
    <row r="272" customFormat="false" ht="12.8" hidden="false" customHeight="false" outlineLevel="0" collapsed="false">
      <c r="F272" s="20"/>
      <c r="I272" s="20"/>
    </row>
    <row r="273" customFormat="false" ht="12.8" hidden="false" customHeight="false" outlineLevel="0" collapsed="false">
      <c r="F273" s="20"/>
      <c r="I273" s="20"/>
    </row>
    <row r="274" customFormat="false" ht="12.8" hidden="false" customHeight="false" outlineLevel="0" collapsed="false">
      <c r="F274" s="20"/>
      <c r="I274" s="20"/>
    </row>
    <row r="275" customFormat="false" ht="12.8" hidden="false" customHeight="false" outlineLevel="0" collapsed="false">
      <c r="F275" s="20"/>
      <c r="I275" s="20"/>
    </row>
    <row r="276" customFormat="false" ht="12.8" hidden="false" customHeight="false" outlineLevel="0" collapsed="false">
      <c r="F276" s="20"/>
      <c r="I276" s="20"/>
    </row>
    <row r="277" customFormat="false" ht="12.8" hidden="false" customHeight="false" outlineLevel="0" collapsed="false">
      <c r="F277" s="20"/>
      <c r="I277" s="20"/>
    </row>
    <row r="278" customFormat="false" ht="12.8" hidden="false" customHeight="false" outlineLevel="0" collapsed="false">
      <c r="F278" s="20"/>
      <c r="I278" s="20"/>
    </row>
    <row r="279" customFormat="false" ht="12.8" hidden="false" customHeight="false" outlineLevel="0" collapsed="false">
      <c r="F279" s="20"/>
      <c r="I279" s="20"/>
    </row>
    <row r="280" customFormat="false" ht="12.8" hidden="false" customHeight="false" outlineLevel="0" collapsed="false">
      <c r="F280" s="20"/>
      <c r="I280" s="20"/>
    </row>
    <row r="281" customFormat="false" ht="12.8" hidden="false" customHeight="false" outlineLevel="0" collapsed="false">
      <c r="F281" s="20"/>
      <c r="I281" s="20"/>
    </row>
    <row r="282" customFormat="false" ht="12.8" hidden="false" customHeight="false" outlineLevel="0" collapsed="false">
      <c r="F282" s="20"/>
      <c r="I282" s="20"/>
    </row>
    <row r="283" customFormat="false" ht="12.8" hidden="false" customHeight="false" outlineLevel="0" collapsed="false">
      <c r="F283" s="20"/>
      <c r="I283" s="20"/>
    </row>
    <row r="284" customFormat="false" ht="12.8" hidden="false" customHeight="false" outlineLevel="0" collapsed="false">
      <c r="F284" s="20"/>
      <c r="I284" s="20"/>
    </row>
    <row r="285" customFormat="false" ht="12.8" hidden="false" customHeight="false" outlineLevel="0" collapsed="false">
      <c r="F285" s="20"/>
      <c r="I285" s="20"/>
    </row>
    <row r="286" customFormat="false" ht="12.8" hidden="false" customHeight="false" outlineLevel="0" collapsed="false">
      <c r="F286" s="20"/>
      <c r="I286" s="20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13:J1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6"/>
  <sheetViews>
    <sheetView showFormulas="false" showGridLines="true" showRowColHeaders="true" showZeros="true" rightToLeft="false" tabSelected="false" showOutlineSymbols="true" defaultGridColor="true" view="normal" topLeftCell="A195" colorId="64" zoomScale="75" zoomScaleNormal="75" zoomScalePageLayoutView="100" workbookViewId="0">
      <selection pane="topLeft" activeCell="A255" activeCellId="0" sqref="A255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111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113</v>
      </c>
    </row>
    <row r="7" customFormat="false" ht="12.8" hidden="false" customHeight="false" outlineLevel="0" collapsed="false">
      <c r="A7" s="7" t="s">
        <v>15</v>
      </c>
      <c r="B7" s="7"/>
      <c r="C7" s="5" t="n">
        <v>840473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4887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519917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74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835586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511722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75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512824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2206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76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3258.95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1760</v>
      </c>
      <c r="D27" s="17" t="s">
        <v>40</v>
      </c>
      <c r="E27" s="17" t="n">
        <v>1</v>
      </c>
      <c r="F27" s="19" t="n">
        <f aca="false">(E27*100)/$C27</f>
        <v>0.0568181818181818</v>
      </c>
      <c r="G27" s="17" t="s">
        <v>41</v>
      </c>
      <c r="H27" s="17" t="n">
        <v>1754</v>
      </c>
      <c r="I27" s="19" t="n">
        <f aca="false">(H27*100)/$C27</f>
        <v>99.6590909090909</v>
      </c>
      <c r="J27" s="17" t="n">
        <v>51880.5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2426</v>
      </c>
      <c r="D28" s="17" t="s">
        <v>40</v>
      </c>
      <c r="E28" s="17" t="n">
        <v>0</v>
      </c>
      <c r="F28" s="19" t="n">
        <f aca="false">(E28*100)/$C28</f>
        <v>0</v>
      </c>
      <c r="G28" s="17" t="s">
        <v>41</v>
      </c>
      <c r="H28" s="17" t="n">
        <v>2419</v>
      </c>
      <c r="I28" s="19" t="n">
        <f aca="false">(H28*100)/$C28</f>
        <v>99.7114591920857</v>
      </c>
      <c r="J28" s="17" t="n">
        <v>78867.8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3628</v>
      </c>
      <c r="D29" s="17" t="s">
        <v>41</v>
      </c>
      <c r="E29" s="17" t="n">
        <v>11</v>
      </c>
      <c r="F29" s="19" t="n">
        <f aca="false">(E29*100)/$C29</f>
        <v>0.303197353914002</v>
      </c>
      <c r="G29" s="17" t="s">
        <v>42</v>
      </c>
      <c r="H29" s="17" t="n">
        <v>3612</v>
      </c>
      <c r="I29" s="19" t="n">
        <f aca="false">(H29*100)/$C29</f>
        <v>99.5589856670342</v>
      </c>
      <c r="J29" s="17" t="n">
        <v>115972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2308</v>
      </c>
      <c r="D30" s="17" t="s">
        <v>40</v>
      </c>
      <c r="E30" s="17" t="n">
        <v>2</v>
      </c>
      <c r="F30" s="19" t="n">
        <f aca="false">(E30*100)/$C30</f>
        <v>0.0866551126516464</v>
      </c>
      <c r="G30" s="17" t="s">
        <v>41</v>
      </c>
      <c r="H30" s="17" t="n">
        <v>2304</v>
      </c>
      <c r="I30" s="19" t="n">
        <f aca="false">(H30*100)/$C30</f>
        <v>99.8266897746967</v>
      </c>
      <c r="J30" s="17" t="n">
        <v>74327.4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3059</v>
      </c>
      <c r="D31" s="17" t="s">
        <v>40</v>
      </c>
      <c r="E31" s="17" t="n">
        <v>0</v>
      </c>
      <c r="F31" s="19" t="n">
        <f aca="false">(E31*100)/$C31</f>
        <v>0</v>
      </c>
      <c r="G31" s="17" t="s">
        <v>41</v>
      </c>
      <c r="H31" s="17" t="n">
        <v>3051</v>
      </c>
      <c r="I31" s="19" t="n">
        <f aca="false">(H31*100)/$C31</f>
        <v>99.7384766263485</v>
      </c>
      <c r="J31" s="17" t="n">
        <v>99292.4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2649</v>
      </c>
      <c r="D32" s="17" t="s">
        <v>40</v>
      </c>
      <c r="E32" s="17" t="n">
        <v>1</v>
      </c>
      <c r="F32" s="19" t="n">
        <f aca="false">(E32*100)/$C32</f>
        <v>0.0377500943752359</v>
      </c>
      <c r="G32" s="17" t="s">
        <v>41</v>
      </c>
      <c r="H32" s="17" t="n">
        <v>2640</v>
      </c>
      <c r="I32" s="19" t="n">
        <f aca="false">(H32*100)/$C32</f>
        <v>99.6602491506229</v>
      </c>
      <c r="J32" s="17" t="n">
        <v>86348.6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2713</v>
      </c>
      <c r="D33" s="17" t="s">
        <v>42</v>
      </c>
      <c r="E33" s="17" t="n">
        <v>4</v>
      </c>
      <c r="F33" s="19" t="n">
        <f aca="false">(E33*100)/$C33</f>
        <v>0.147438260228529</v>
      </c>
      <c r="G33" s="17" t="s">
        <v>43</v>
      </c>
      <c r="H33" s="17" t="n">
        <v>2706</v>
      </c>
      <c r="I33" s="19" t="n">
        <f aca="false">(H33*100)/$C33</f>
        <v>99.7419830446001</v>
      </c>
      <c r="J33" s="17" t="n">
        <v>88378.8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4017</v>
      </c>
      <c r="D34" s="17" t="s">
        <v>40</v>
      </c>
      <c r="E34" s="17" t="n">
        <v>9</v>
      </c>
      <c r="F34" s="19" t="n">
        <f aca="false">(E34*100)/$C34</f>
        <v>0.224047796863331</v>
      </c>
      <c r="G34" s="17" t="s">
        <v>41</v>
      </c>
      <c r="H34" s="17" t="n">
        <v>3999</v>
      </c>
      <c r="I34" s="19" t="n">
        <f aca="false">(H34*100)/$C34</f>
        <v>99.5519044062733</v>
      </c>
      <c r="J34" s="17" t="n">
        <v>130417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2928</v>
      </c>
      <c r="D35" s="17" t="s">
        <v>40</v>
      </c>
      <c r="E35" s="17" t="n">
        <v>1</v>
      </c>
      <c r="F35" s="19" t="n">
        <f aca="false">(E35*100)/$C35</f>
        <v>0.0341530054644809</v>
      </c>
      <c r="G35" s="17" t="s">
        <v>41</v>
      </c>
      <c r="H35" s="17" t="n">
        <v>2918</v>
      </c>
      <c r="I35" s="19" t="n">
        <f aca="false">(H35*100)/$C35</f>
        <v>99.6584699453552</v>
      </c>
      <c r="J35" s="17" t="n">
        <v>96977.4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3022</v>
      </c>
      <c r="D36" s="17" t="s">
        <v>43</v>
      </c>
      <c r="E36" s="17" t="n">
        <v>1</v>
      </c>
      <c r="F36" s="19" t="n">
        <f aca="false">(E36*100)/$C36</f>
        <v>0.0330906684315023</v>
      </c>
      <c r="G36" s="17" t="s">
        <v>42</v>
      </c>
      <c r="H36" s="17" t="n">
        <v>2998</v>
      </c>
      <c r="I36" s="19" t="n">
        <f aca="false">(H36*100)/$C36</f>
        <v>99.205823957644</v>
      </c>
      <c r="J36" s="17" t="n">
        <v>94773.6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3190</v>
      </c>
      <c r="D37" s="17" t="s">
        <v>40</v>
      </c>
      <c r="E37" s="17" t="n">
        <v>3</v>
      </c>
      <c r="F37" s="19" t="n">
        <f aca="false">(E37*100)/$C37</f>
        <v>0.0940438871473354</v>
      </c>
      <c r="G37" s="17" t="s">
        <v>41</v>
      </c>
      <c r="H37" s="17" t="n">
        <v>3183</v>
      </c>
      <c r="I37" s="19" t="n">
        <f aca="false">(H37*100)/$C37</f>
        <v>99.7805642633229</v>
      </c>
      <c r="J37" s="17" t="n">
        <v>105300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2796</v>
      </c>
      <c r="D38" s="17" t="s">
        <v>40</v>
      </c>
      <c r="E38" s="17" t="n">
        <v>2</v>
      </c>
      <c r="F38" s="19" t="n">
        <f aca="false">(E38*100)/$C38</f>
        <v>0.0715307582260372</v>
      </c>
      <c r="G38" s="17" t="s">
        <v>41</v>
      </c>
      <c r="H38" s="17" t="n">
        <v>2783</v>
      </c>
      <c r="I38" s="19" t="n">
        <f aca="false">(H38*100)/$C38</f>
        <v>99.5350500715308</v>
      </c>
      <c r="J38" s="17" t="n">
        <v>89719.1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3172</v>
      </c>
      <c r="D39" s="17" t="s">
        <v>40</v>
      </c>
      <c r="E39" s="17" t="n">
        <v>2</v>
      </c>
      <c r="F39" s="19" t="n">
        <f aca="false">(E39*100)/$C39</f>
        <v>0.0630517023959647</v>
      </c>
      <c r="G39" s="17" t="s">
        <v>41</v>
      </c>
      <c r="H39" s="17" t="n">
        <v>3165</v>
      </c>
      <c r="I39" s="19" t="n">
        <f aca="false">(H39*100)/$C39</f>
        <v>99.7793190416141</v>
      </c>
      <c r="J39" s="17" t="n">
        <v>103532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3286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3256</v>
      </c>
      <c r="I40" s="19" t="n">
        <f aca="false">(H40*100)/$C40</f>
        <v>99.0870359099209</v>
      </c>
      <c r="J40" s="17" t="n">
        <v>105517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57</v>
      </c>
      <c r="D41" s="17" t="s">
        <v>42</v>
      </c>
      <c r="E41" s="17" t="n">
        <v>8</v>
      </c>
      <c r="F41" s="19" t="n">
        <f aca="false">(E41*100)/$C41</f>
        <v>14.0350877192982</v>
      </c>
      <c r="G41" s="17" t="s">
        <v>43</v>
      </c>
      <c r="H41" s="17" t="n">
        <v>49</v>
      </c>
      <c r="I41" s="19" t="n">
        <f aca="false">(H41*100)/$C41</f>
        <v>85.9649122807017</v>
      </c>
      <c r="J41" s="17" t="n">
        <v>1072.28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140</v>
      </c>
      <c r="D42" s="17" t="s">
        <v>41</v>
      </c>
      <c r="E42" s="17" t="n">
        <v>10</v>
      </c>
      <c r="F42" s="19" t="n">
        <f aca="false">(E42*100)/$C42</f>
        <v>7.14285714285714</v>
      </c>
      <c r="G42" s="17" t="s">
        <v>42</v>
      </c>
      <c r="H42" s="17" t="n">
        <v>129</v>
      </c>
      <c r="I42" s="19" t="n">
        <f aca="false">(H42*100)/$C42</f>
        <v>92.1428571428571</v>
      </c>
      <c r="J42" s="17" t="n">
        <v>3492.17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11463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3916</v>
      </c>
      <c r="D43" s="17" t="s">
        <v>41</v>
      </c>
      <c r="E43" s="17" t="n">
        <v>1688</v>
      </c>
      <c r="F43" s="19" t="n">
        <f aca="false">(E43*100)/$C43</f>
        <v>43.1052093973442</v>
      </c>
      <c r="G43" s="17" t="s">
        <v>40</v>
      </c>
      <c r="H43" s="17" t="n">
        <v>2222</v>
      </c>
      <c r="I43" s="19" t="n">
        <f aca="false">(H43*100)/$C43</f>
        <v>56.7415730337079</v>
      </c>
      <c r="J43" s="17" t="n">
        <v>60576.5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4480</v>
      </c>
      <c r="D44" s="17" t="s">
        <v>42</v>
      </c>
      <c r="E44" s="17" t="n">
        <v>20</v>
      </c>
      <c r="F44" s="19" t="n">
        <f aca="false">(E44*100)/$C44</f>
        <v>0.446428571428571</v>
      </c>
      <c r="G44" s="17" t="s">
        <v>43</v>
      </c>
      <c r="H44" s="17" t="n">
        <v>4448</v>
      </c>
      <c r="I44" s="19" t="n">
        <f aca="false">(H44*100)/$C44</f>
        <v>99.2857142857143</v>
      </c>
      <c r="J44" s="17" t="n">
        <v>145872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4193</v>
      </c>
      <c r="D45" s="17" t="s">
        <v>42</v>
      </c>
      <c r="E45" s="17" t="n">
        <v>1</v>
      </c>
      <c r="F45" s="19" t="n">
        <f aca="false">(E45*100)/$C45</f>
        <v>0.0238492725971858</v>
      </c>
      <c r="G45" s="17" t="s">
        <v>43</v>
      </c>
      <c r="H45" s="17" t="n">
        <v>4179</v>
      </c>
      <c r="I45" s="19" t="n">
        <f aca="false">(H45*100)/$C45</f>
        <v>99.6661101836394</v>
      </c>
      <c r="J45" s="17" t="n">
        <v>136707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3845</v>
      </c>
      <c r="D46" s="17" t="s">
        <v>40</v>
      </c>
      <c r="E46" s="17" t="n">
        <v>6</v>
      </c>
      <c r="F46" s="19" t="n">
        <f aca="false">(E46*100)/$C46</f>
        <v>0.156046814044213</v>
      </c>
      <c r="G46" s="17" t="s">
        <v>41</v>
      </c>
      <c r="H46" s="17" t="n">
        <v>3829</v>
      </c>
      <c r="I46" s="19" t="n">
        <f aca="false">(H46*100)/$C46</f>
        <v>99.5838751625488</v>
      </c>
      <c r="J46" s="17" t="n">
        <v>125335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2450</v>
      </c>
      <c r="D47" s="17" t="s">
        <v>40</v>
      </c>
      <c r="E47" s="17" t="n">
        <v>4</v>
      </c>
      <c r="F47" s="19" t="n">
        <f aca="false">(E47*100)/$C47</f>
        <v>0.163265306122449</v>
      </c>
      <c r="G47" s="17" t="s">
        <v>41</v>
      </c>
      <c r="H47" s="17" t="n">
        <v>2426</v>
      </c>
      <c r="I47" s="19" t="n">
        <f aca="false">(H47*100)/$C47</f>
        <v>99.0204081632653</v>
      </c>
      <c r="J47" s="17" t="n">
        <v>79186.3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3009</v>
      </c>
      <c r="D48" s="17" t="s">
        <v>40</v>
      </c>
      <c r="E48" s="17" t="n">
        <v>2</v>
      </c>
      <c r="F48" s="19" t="n">
        <f aca="false">(E48*100)/$C48</f>
        <v>0.0664672648720505</v>
      </c>
      <c r="G48" s="17" t="s">
        <v>41</v>
      </c>
      <c r="H48" s="17" t="n">
        <v>2994</v>
      </c>
      <c r="I48" s="19" t="n">
        <f aca="false">(H48*100)/$C48</f>
        <v>99.5014955134596</v>
      </c>
      <c r="J48" s="17" t="n">
        <v>96896.2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3704</v>
      </c>
      <c r="D49" s="17" t="s">
        <v>40</v>
      </c>
      <c r="E49" s="17" t="n">
        <v>0</v>
      </c>
      <c r="F49" s="19" t="n">
        <f aca="false">(E49*100)/$C49</f>
        <v>0</v>
      </c>
      <c r="G49" s="17" t="s">
        <v>41</v>
      </c>
      <c r="H49" s="17" t="n">
        <v>3698</v>
      </c>
      <c r="I49" s="19" t="n">
        <f aca="false">(H49*100)/$C49</f>
        <v>99.8380129589633</v>
      </c>
      <c r="J49" s="17" t="n">
        <v>122205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3098</v>
      </c>
      <c r="D50" s="17" t="s">
        <v>43</v>
      </c>
      <c r="E50" s="17" t="n">
        <v>1</v>
      </c>
      <c r="F50" s="19" t="n">
        <f aca="false">(E50*100)/$C50</f>
        <v>0.0322788896061975</v>
      </c>
      <c r="G50" s="17" t="s">
        <v>42</v>
      </c>
      <c r="H50" s="17" t="n">
        <v>3086</v>
      </c>
      <c r="I50" s="19" t="n">
        <f aca="false">(H50*100)/$C50</f>
        <v>99.6126533247256</v>
      </c>
      <c r="J50" s="17" t="n">
        <v>99732.2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4964</v>
      </c>
      <c r="D51" s="17" t="s">
        <v>40</v>
      </c>
      <c r="E51" s="17" t="n">
        <v>8</v>
      </c>
      <c r="F51" s="19" t="n">
        <f aca="false">(E51*100)/$C51</f>
        <v>0.16116035455278</v>
      </c>
      <c r="G51" s="17" t="s">
        <v>41</v>
      </c>
      <c r="H51" s="17" t="n">
        <v>4944</v>
      </c>
      <c r="I51" s="19" t="n">
        <f aca="false">(H51*100)/$C51</f>
        <v>99.597099113618</v>
      </c>
      <c r="J51" s="17" t="n">
        <v>161546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5375</v>
      </c>
      <c r="D52" s="17" t="s">
        <v>43</v>
      </c>
      <c r="E52" s="17" t="n">
        <v>2</v>
      </c>
      <c r="F52" s="19" t="n">
        <f aca="false">(E52*100)/$C52</f>
        <v>0.0372093023255814</v>
      </c>
      <c r="G52" s="17" t="s">
        <v>42</v>
      </c>
      <c r="H52" s="17" t="n">
        <v>5363</v>
      </c>
      <c r="I52" s="19" t="n">
        <f aca="false">(H52*100)/$C52</f>
        <v>99.7767441860465</v>
      </c>
      <c r="J52" s="17" t="n">
        <v>173546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2087</v>
      </c>
      <c r="D53" s="17" t="s">
        <v>42</v>
      </c>
      <c r="E53" s="17" t="n">
        <v>4</v>
      </c>
      <c r="F53" s="19" t="n">
        <f aca="false">(E53*100)/$C53</f>
        <v>0.191662673694298</v>
      </c>
      <c r="G53" s="17" t="s">
        <v>41</v>
      </c>
      <c r="H53" s="17" t="n">
        <v>2074</v>
      </c>
      <c r="I53" s="19" t="n">
        <f aca="false">(H53*100)/$C53</f>
        <v>99.3770963104935</v>
      </c>
      <c r="J53" s="17" t="n">
        <v>63024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264</v>
      </c>
      <c r="D54" s="17" t="s">
        <v>41</v>
      </c>
      <c r="E54" s="17" t="n">
        <v>5</v>
      </c>
      <c r="F54" s="19" t="n">
        <f aca="false">(E54*100)/$C54</f>
        <v>1.89393939393939</v>
      </c>
      <c r="G54" s="17" t="s">
        <v>40</v>
      </c>
      <c r="H54" s="17" t="n">
        <v>259</v>
      </c>
      <c r="I54" s="19" t="n">
        <f aca="false">(H54*100)/$C54</f>
        <v>98.1060606060606</v>
      </c>
      <c r="J54" s="17" t="n">
        <v>7989.53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228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223</v>
      </c>
      <c r="I55" s="19" t="n">
        <f aca="false">(H55*100)/$C55</f>
        <v>97.8070175438596</v>
      </c>
      <c r="J55" s="17" t="n">
        <v>6914.93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226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223</v>
      </c>
      <c r="I56" s="19" t="n">
        <f aca="false">(H56*100)/$C56</f>
        <v>98.6725663716814</v>
      </c>
      <c r="J56" s="17" t="n">
        <v>6761.98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227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227</v>
      </c>
      <c r="I57" s="19" t="n">
        <f aca="false">(H57*100)/$C57</f>
        <v>100</v>
      </c>
      <c r="J57" s="17" t="n">
        <v>6748.85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182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179</v>
      </c>
      <c r="I58" s="19" t="n">
        <f aca="false">(H58*100)/$C58</f>
        <v>98.3516483516484</v>
      </c>
      <c r="J58" s="17" t="n">
        <v>5225.52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182</v>
      </c>
      <c r="D59" s="17" t="s">
        <v>40</v>
      </c>
      <c r="E59" s="17" t="n">
        <v>0</v>
      </c>
      <c r="F59" s="19" t="n">
        <f aca="false">(E59*100)/$C59</f>
        <v>0</v>
      </c>
      <c r="G59" s="17" t="s">
        <v>41</v>
      </c>
      <c r="H59" s="17" t="n">
        <v>182</v>
      </c>
      <c r="I59" s="19" t="n">
        <f aca="false">(H59*100)/$C59</f>
        <v>100</v>
      </c>
      <c r="J59" s="17" t="n">
        <v>5300.88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181</v>
      </c>
      <c r="D60" s="17" t="s">
        <v>43</v>
      </c>
      <c r="E60" s="17" t="n">
        <v>1</v>
      </c>
      <c r="F60" s="19" t="n">
        <f aca="false">(E60*100)/$C60</f>
        <v>0.552486187845304</v>
      </c>
      <c r="G60" s="17" t="s">
        <v>41</v>
      </c>
      <c r="H60" s="17" t="n">
        <v>180</v>
      </c>
      <c r="I60" s="19" t="n">
        <f aca="false">(H60*100)/$C60</f>
        <v>99.4475138121547</v>
      </c>
      <c r="J60" s="17" t="n">
        <v>5308.31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139</v>
      </c>
      <c r="D61" s="17" t="s">
        <v>41</v>
      </c>
      <c r="E61" s="17" t="n">
        <v>1</v>
      </c>
      <c r="F61" s="19" t="n">
        <f aca="false">(E61*100)/$C61</f>
        <v>0.719424460431655</v>
      </c>
      <c r="G61" s="17" t="s">
        <v>40</v>
      </c>
      <c r="H61" s="17" t="n">
        <v>136</v>
      </c>
      <c r="I61" s="19" t="n">
        <f aca="false">(H61*100)/$C61</f>
        <v>97.841726618705</v>
      </c>
      <c r="J61" s="17" t="n">
        <v>3861.42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80</v>
      </c>
      <c r="D62" s="17" t="s">
        <v>42</v>
      </c>
      <c r="E62" s="17" t="n">
        <v>3</v>
      </c>
      <c r="F62" s="19" t="n">
        <f aca="false">(E62*100)/$C62</f>
        <v>3.75</v>
      </c>
      <c r="G62" s="17" t="s">
        <v>43</v>
      </c>
      <c r="H62" s="17" t="n">
        <v>77</v>
      </c>
      <c r="I62" s="19" t="n">
        <f aca="false">(H62*100)/$C62</f>
        <v>96.25</v>
      </c>
      <c r="J62" s="17" t="n">
        <v>2118.67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33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31</v>
      </c>
      <c r="I63" s="19" t="n">
        <f aca="false">(H63*100)/$C63</f>
        <v>93.9393939393939</v>
      </c>
      <c r="J63" s="17" t="n">
        <v>890.606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12</v>
      </c>
      <c r="D64" s="17" t="s">
        <v>77</v>
      </c>
      <c r="E64" s="17" t="n">
        <v>0</v>
      </c>
      <c r="F64" s="19" t="n">
        <f aca="false">(E64*100)/$C64</f>
        <v>0</v>
      </c>
      <c r="G64" s="17" t="s">
        <v>78</v>
      </c>
      <c r="H64" s="17" t="n">
        <v>11</v>
      </c>
      <c r="I64" s="19" t="n">
        <f aca="false">(H64*100)/$C64</f>
        <v>91.6666666666667</v>
      </c>
      <c r="J64" s="17" t="n">
        <v>312.107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12</v>
      </c>
      <c r="D65" s="17" t="s">
        <v>40</v>
      </c>
      <c r="E65" s="17" t="n">
        <v>0</v>
      </c>
      <c r="F65" s="19" t="n">
        <f aca="false">(E65*100)/$C65</f>
        <v>0</v>
      </c>
      <c r="G65" s="17" t="s">
        <v>43</v>
      </c>
      <c r="H65" s="17" t="n">
        <v>12</v>
      </c>
      <c r="I65" s="19" t="n">
        <f aca="false">(H65*100)/$C65</f>
        <v>100</v>
      </c>
      <c r="J65" s="17" t="n">
        <v>333.55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47</v>
      </c>
      <c r="D66" s="17" t="s">
        <v>42</v>
      </c>
      <c r="E66" s="17" t="n">
        <v>0</v>
      </c>
      <c r="F66" s="19" t="n">
        <f aca="false">(E66*100)/$C66</f>
        <v>0</v>
      </c>
      <c r="G66" s="17" t="s">
        <v>43</v>
      </c>
      <c r="H66" s="17" t="n">
        <v>47</v>
      </c>
      <c r="I66" s="19" t="n">
        <f aca="false">(H66*100)/$C66</f>
        <v>100</v>
      </c>
      <c r="J66" s="17" t="n">
        <v>1177.51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51</v>
      </c>
      <c r="D67" s="17" t="s">
        <v>41</v>
      </c>
      <c r="E67" s="17" t="n">
        <v>2</v>
      </c>
      <c r="F67" s="19" t="n">
        <f aca="false">(E67*100)/$C67</f>
        <v>3.92156862745098</v>
      </c>
      <c r="G67" s="17" t="s">
        <v>42</v>
      </c>
      <c r="H67" s="17" t="n">
        <v>49</v>
      </c>
      <c r="I67" s="19" t="n">
        <f aca="false">(H67*100)/$C67</f>
        <v>96.078431372549</v>
      </c>
      <c r="J67" s="17" t="n">
        <v>1255.43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49</v>
      </c>
      <c r="D68" s="17" t="s">
        <v>40</v>
      </c>
      <c r="E68" s="17" t="n">
        <v>0</v>
      </c>
      <c r="F68" s="19" t="n">
        <f aca="false">(E68*100)/$C68</f>
        <v>0</v>
      </c>
      <c r="G68" s="17" t="s">
        <v>42</v>
      </c>
      <c r="H68" s="17" t="n">
        <v>49</v>
      </c>
      <c r="I68" s="19" t="n">
        <f aca="false">(H68*100)/$C68</f>
        <v>100</v>
      </c>
      <c r="J68" s="17" t="n">
        <v>1374.91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49</v>
      </c>
      <c r="D69" s="17" t="s">
        <v>40</v>
      </c>
      <c r="E69" s="17" t="n">
        <v>2</v>
      </c>
      <c r="F69" s="19" t="n">
        <f aca="false">(E69*100)/$C69</f>
        <v>4.08163265306122</v>
      </c>
      <c r="G69" s="17" t="s">
        <v>41</v>
      </c>
      <c r="H69" s="17" t="n">
        <v>47</v>
      </c>
      <c r="I69" s="19" t="n">
        <f aca="false">(H69*100)/$C69</f>
        <v>95.9183673469388</v>
      </c>
      <c r="J69" s="17" t="n">
        <v>1210.29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42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41</v>
      </c>
      <c r="I70" s="19" t="n">
        <f aca="false">(H70*100)/$C70</f>
        <v>97.6190476190476</v>
      </c>
      <c r="J70" s="17" t="n">
        <v>1091.84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20793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10</v>
      </c>
      <c r="D71" s="17" t="s">
        <v>41</v>
      </c>
      <c r="E71" s="17" t="n">
        <v>0</v>
      </c>
      <c r="F71" s="19" t="n">
        <f aca="false">(E71*100)/$C71</f>
        <v>0</v>
      </c>
      <c r="G71" s="17" t="s">
        <v>43</v>
      </c>
      <c r="H71" s="17" t="n">
        <v>10</v>
      </c>
      <c r="I71" s="19" t="n">
        <f aca="false">(H71*100)/$C71</f>
        <v>100</v>
      </c>
      <c r="J71" s="17" t="n">
        <v>174.586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20859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12</v>
      </c>
      <c r="D72" s="17" t="s">
        <v>42</v>
      </c>
      <c r="E72" s="17" t="n">
        <v>4</v>
      </c>
      <c r="F72" s="19" t="n">
        <f aca="false">(E72*100)/$C72</f>
        <v>33.3333333333333</v>
      </c>
      <c r="G72" s="17" t="s">
        <v>41</v>
      </c>
      <c r="H72" s="17" t="n">
        <v>8</v>
      </c>
      <c r="I72" s="19" t="n">
        <f aca="false">(H72*100)/$C72</f>
        <v>66.6666666666667</v>
      </c>
      <c r="J72" s="17" t="n">
        <v>138.867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20871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11</v>
      </c>
      <c r="D73" s="17" t="s">
        <v>79</v>
      </c>
      <c r="E73" s="17" t="n">
        <v>0</v>
      </c>
      <c r="F73" s="19" t="n">
        <f aca="false">(E73*100)/$C73</f>
        <v>0</v>
      </c>
      <c r="G73" s="17" t="s">
        <v>80</v>
      </c>
      <c r="H73" s="17" t="n">
        <v>11</v>
      </c>
      <c r="I73" s="19" t="n">
        <f aca="false">(H73*100)/$C73</f>
        <v>100</v>
      </c>
      <c r="J73" s="17" t="n">
        <v>219.173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20886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12</v>
      </c>
      <c r="D74" s="17" t="s">
        <v>42</v>
      </c>
      <c r="E74" s="17" t="n">
        <v>0</v>
      </c>
      <c r="F74" s="19" t="n">
        <f aca="false">(E74*100)/$C74</f>
        <v>0</v>
      </c>
      <c r="G74" s="17" t="s">
        <v>43</v>
      </c>
      <c r="H74" s="17" t="n">
        <v>12</v>
      </c>
      <c r="I74" s="19" t="n">
        <f aca="false">(H74*100)/$C74</f>
        <v>100</v>
      </c>
      <c r="J74" s="17" t="n">
        <v>264.538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20892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12</v>
      </c>
      <c r="D75" s="17" t="s">
        <v>40</v>
      </c>
      <c r="E75" s="17" t="n">
        <v>0</v>
      </c>
      <c r="F75" s="19" t="n">
        <f aca="false">(E75*100)/$C75</f>
        <v>0</v>
      </c>
      <c r="G75" s="17" t="s">
        <v>41</v>
      </c>
      <c r="H75" s="17" t="n">
        <v>12</v>
      </c>
      <c r="I75" s="19" t="n">
        <f aca="false">(H75*100)/$C75</f>
        <v>100</v>
      </c>
      <c r="J75" s="17" t="n">
        <v>269.51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21018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14</v>
      </c>
      <c r="D76" s="17" t="s">
        <v>40</v>
      </c>
      <c r="E76" s="17" t="n">
        <v>3</v>
      </c>
      <c r="F76" s="19" t="n">
        <f aca="false">(E76*100)/$C76</f>
        <v>21.4285714285714</v>
      </c>
      <c r="G76" s="17" t="s">
        <v>43</v>
      </c>
      <c r="H76" s="17" t="n">
        <v>11</v>
      </c>
      <c r="I76" s="19" t="n">
        <f aca="false">(H76*100)/$C76</f>
        <v>78.5714285714286</v>
      </c>
      <c r="J76" s="17" t="n">
        <v>282.677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21036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14</v>
      </c>
      <c r="D77" s="17" t="s">
        <v>41</v>
      </c>
      <c r="E77" s="17" t="n">
        <v>1</v>
      </c>
      <c r="F77" s="19" t="n">
        <f aca="false">(E77*100)/$C77</f>
        <v>7.14285714285714</v>
      </c>
      <c r="G77" s="17" t="s">
        <v>40</v>
      </c>
      <c r="H77" s="17" t="n">
        <v>13</v>
      </c>
      <c r="I77" s="19" t="n">
        <f aca="false">(H77*100)/$C77</f>
        <v>92.8571428571429</v>
      </c>
      <c r="J77" s="17" t="n">
        <v>371.376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21042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12</v>
      </c>
      <c r="D78" s="17" t="s">
        <v>81</v>
      </c>
      <c r="E78" s="17" t="n">
        <v>0</v>
      </c>
      <c r="F78" s="19" t="n">
        <f aca="false">(E78*100)/$C78</f>
        <v>0</v>
      </c>
      <c r="G78" s="17" t="s">
        <v>82</v>
      </c>
      <c r="H78" s="17" t="n">
        <v>12</v>
      </c>
      <c r="I78" s="19" t="n">
        <f aca="false">(H78*100)/$C78</f>
        <v>100</v>
      </c>
      <c r="J78" s="17" t="n">
        <v>356.05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21057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12</v>
      </c>
      <c r="D79" s="17" t="s">
        <v>41</v>
      </c>
      <c r="E79" s="17" t="n">
        <v>0</v>
      </c>
      <c r="F79" s="19" t="n">
        <f aca="false">(E79*100)/$C79</f>
        <v>0</v>
      </c>
      <c r="G79" s="17" t="s">
        <v>40</v>
      </c>
      <c r="H79" s="17" t="n">
        <v>12</v>
      </c>
      <c r="I79" s="19" t="n">
        <f aca="false">(H79*100)/$C79</f>
        <v>100</v>
      </c>
      <c r="J79" s="17" t="n">
        <v>353.749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21063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12</v>
      </c>
      <c r="D80" s="17" t="s">
        <v>43</v>
      </c>
      <c r="E80" s="17" t="n">
        <v>0</v>
      </c>
      <c r="F80" s="19" t="n">
        <f aca="false">(E80*100)/$C80</f>
        <v>0</v>
      </c>
      <c r="G80" s="17" t="s">
        <v>42</v>
      </c>
      <c r="H80" s="17" t="n">
        <v>12</v>
      </c>
      <c r="I80" s="19" t="n">
        <f aca="false">(H80*100)/$C80</f>
        <v>100</v>
      </c>
      <c r="J80" s="17" t="n">
        <v>359.196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21072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12</v>
      </c>
      <c r="D81" s="17" t="s">
        <v>40</v>
      </c>
      <c r="E81" s="17" t="n">
        <v>0</v>
      </c>
      <c r="F81" s="19" t="n">
        <f aca="false">(E81*100)/$C81</f>
        <v>0</v>
      </c>
      <c r="G81" s="17" t="s">
        <v>41</v>
      </c>
      <c r="H81" s="17" t="n">
        <v>12</v>
      </c>
      <c r="I81" s="19" t="n">
        <f aca="false">(H81*100)/$C81</f>
        <v>100</v>
      </c>
      <c r="J81" s="17" t="n">
        <v>369.313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21078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12</v>
      </c>
      <c r="D82" s="17" t="s">
        <v>83</v>
      </c>
      <c r="E82" s="17" t="n">
        <v>0</v>
      </c>
      <c r="F82" s="19" t="n">
        <f aca="false">(E82*100)/$C82</f>
        <v>0</v>
      </c>
      <c r="G82" s="17" t="s">
        <v>84</v>
      </c>
      <c r="H82" s="17" t="n">
        <v>12</v>
      </c>
      <c r="I82" s="19" t="n">
        <f aca="false">(H82*100)/$C82</f>
        <v>100</v>
      </c>
      <c r="J82" s="17" t="n">
        <v>358.735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21087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11</v>
      </c>
      <c r="D83" s="17" t="s">
        <v>85</v>
      </c>
      <c r="E83" s="17" t="n">
        <v>0</v>
      </c>
      <c r="F83" s="19" t="n">
        <f aca="false">(E83*100)/$C83</f>
        <v>0</v>
      </c>
      <c r="G83" s="17" t="s">
        <v>86</v>
      </c>
      <c r="H83" s="17" t="n">
        <v>8</v>
      </c>
      <c r="I83" s="19" t="n">
        <f aca="false">(H83*100)/$C83</f>
        <v>72.7272727272727</v>
      </c>
      <c r="J83" s="17" t="n">
        <v>229.44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21108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13</v>
      </c>
      <c r="D84" s="17" t="s">
        <v>41</v>
      </c>
      <c r="E84" s="17" t="n">
        <v>4</v>
      </c>
      <c r="F84" s="19" t="n">
        <f aca="false">(E84*100)/$C84</f>
        <v>30.7692307692308</v>
      </c>
      <c r="G84" s="17" t="s">
        <v>40</v>
      </c>
      <c r="H84" s="17" t="n">
        <v>9</v>
      </c>
      <c r="I84" s="19" t="n">
        <f aca="false">(H84*100)/$C84</f>
        <v>69.2307692307692</v>
      </c>
      <c r="J84" s="17" t="n">
        <v>162.441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21114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13</v>
      </c>
      <c r="D85" s="17" t="s">
        <v>41</v>
      </c>
      <c r="E85" s="17" t="n">
        <v>0</v>
      </c>
      <c r="F85" s="19" t="n">
        <f aca="false">(E85*100)/$C85</f>
        <v>0</v>
      </c>
      <c r="G85" s="17" t="s">
        <v>40</v>
      </c>
      <c r="H85" s="17" t="n">
        <v>13</v>
      </c>
      <c r="I85" s="19" t="n">
        <f aca="false">(H85*100)/$C85</f>
        <v>100</v>
      </c>
      <c r="J85" s="17" t="n">
        <v>356.049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21123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12</v>
      </c>
      <c r="D86" s="17" t="s">
        <v>41</v>
      </c>
      <c r="E86" s="17" t="n">
        <v>0</v>
      </c>
      <c r="F86" s="19" t="n">
        <f aca="false">(E86*100)/$C86</f>
        <v>0</v>
      </c>
      <c r="G86" s="17" t="s">
        <v>42</v>
      </c>
      <c r="H86" s="17" t="n">
        <v>12</v>
      </c>
      <c r="I86" s="19" t="n">
        <f aca="false">(H86*100)/$C86</f>
        <v>100</v>
      </c>
      <c r="J86" s="17" t="n">
        <v>300.381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21132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11</v>
      </c>
      <c r="D87" s="17" t="s">
        <v>42</v>
      </c>
      <c r="E87" s="17" t="n">
        <v>0</v>
      </c>
      <c r="F87" s="19" t="n">
        <f aca="false">(E87*100)/$C87</f>
        <v>0</v>
      </c>
      <c r="G87" s="17" t="s">
        <v>43</v>
      </c>
      <c r="H87" s="17" t="n">
        <v>11</v>
      </c>
      <c r="I87" s="19" t="n">
        <f aca="false">(H87*100)/$C87</f>
        <v>100</v>
      </c>
      <c r="J87" s="17" t="n">
        <v>286.376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21198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55</v>
      </c>
      <c r="D88" s="17" t="s">
        <v>43</v>
      </c>
      <c r="E88" s="17" t="n">
        <v>0</v>
      </c>
      <c r="F88" s="19" t="n">
        <f aca="false">(E88*100)/$C88</f>
        <v>0</v>
      </c>
      <c r="G88" s="17" t="s">
        <v>41</v>
      </c>
      <c r="H88" s="17" t="n">
        <v>54</v>
      </c>
      <c r="I88" s="19" t="n">
        <f aca="false">(H88*100)/$C88</f>
        <v>98.1818181818182</v>
      </c>
      <c r="J88" s="17" t="n">
        <v>1275.41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21207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54</v>
      </c>
      <c r="D89" s="17" t="s">
        <v>41</v>
      </c>
      <c r="E89" s="17" t="n">
        <v>0</v>
      </c>
      <c r="F89" s="19" t="n">
        <f aca="false">(E89*100)/$C89</f>
        <v>0</v>
      </c>
      <c r="G89" s="17" t="s">
        <v>40</v>
      </c>
      <c r="H89" s="17" t="n">
        <v>54</v>
      </c>
      <c r="I89" s="19" t="n">
        <f aca="false">(H89*100)/$C89</f>
        <v>100</v>
      </c>
      <c r="J89" s="17" t="n">
        <v>1242.69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21213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52</v>
      </c>
      <c r="D90" s="17" t="s">
        <v>72</v>
      </c>
      <c r="E90" s="17" t="n">
        <v>0</v>
      </c>
      <c r="F90" s="19" t="n">
        <f aca="false">(E90*100)/$C90</f>
        <v>0</v>
      </c>
      <c r="G90" s="17" t="s">
        <v>73</v>
      </c>
      <c r="H90" s="17" t="n">
        <v>51</v>
      </c>
      <c r="I90" s="19" t="n">
        <f aca="false">(H90*100)/$C90</f>
        <v>98.0769230769231</v>
      </c>
      <c r="J90" s="17" t="n">
        <v>1107.79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21411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147</v>
      </c>
      <c r="D91" s="17" t="s">
        <v>43</v>
      </c>
      <c r="E91" s="17" t="n">
        <v>1</v>
      </c>
      <c r="F91" s="19" t="n">
        <f aca="false">(E91*100)/$C91</f>
        <v>0.680272108843537</v>
      </c>
      <c r="G91" s="17" t="s">
        <v>40</v>
      </c>
      <c r="H91" s="17" t="n">
        <v>146</v>
      </c>
      <c r="I91" s="19" t="n">
        <f aca="false">(H91*100)/$C91</f>
        <v>99.3197278911565</v>
      </c>
      <c r="J91" s="17" t="n">
        <v>3188.41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21418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147</v>
      </c>
      <c r="D92" s="17" t="s">
        <v>65</v>
      </c>
      <c r="E92" s="17" t="n">
        <v>0</v>
      </c>
      <c r="F92" s="19" t="n">
        <f aca="false">(E92*100)/$C92</f>
        <v>0</v>
      </c>
      <c r="G92" s="17" t="s">
        <v>66</v>
      </c>
      <c r="H92" s="17" t="n">
        <v>147</v>
      </c>
      <c r="I92" s="19" t="n">
        <f aca="false">(H92*100)/$C92</f>
        <v>100</v>
      </c>
      <c r="J92" s="17" t="n">
        <v>3304.92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21432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147</v>
      </c>
      <c r="D93" s="17" t="s">
        <v>40</v>
      </c>
      <c r="E93" s="17" t="n">
        <v>0</v>
      </c>
      <c r="F93" s="19" t="n">
        <f aca="false">(E93*100)/$C93</f>
        <v>0</v>
      </c>
      <c r="G93" s="17" t="s">
        <v>41</v>
      </c>
      <c r="H93" s="17" t="n">
        <v>146</v>
      </c>
      <c r="I93" s="19" t="n">
        <f aca="false">(H93*100)/$C93</f>
        <v>99.3197278911565</v>
      </c>
      <c r="J93" s="17" t="n">
        <v>3299.42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21496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23</v>
      </c>
      <c r="D94" s="17" t="s">
        <v>87</v>
      </c>
      <c r="E94" s="17" t="n">
        <v>0</v>
      </c>
      <c r="F94" s="19" t="n">
        <f aca="false">(E94*100)/$C94</f>
        <v>0</v>
      </c>
      <c r="G94" s="17" t="s">
        <v>88</v>
      </c>
      <c r="H94" s="17" t="n">
        <v>18</v>
      </c>
      <c r="I94" s="19" t="n">
        <f aca="false">(H94*100)/$C94</f>
        <v>78.2608695652174</v>
      </c>
      <c r="J94" s="17" t="n">
        <v>513.282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21618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2728</v>
      </c>
      <c r="D95" s="17" t="s">
        <v>40</v>
      </c>
      <c r="E95" s="17" t="n">
        <v>2</v>
      </c>
      <c r="F95" s="19" t="n">
        <f aca="false">(E95*100)/$C95</f>
        <v>0.0733137829912024</v>
      </c>
      <c r="G95" s="17" t="s">
        <v>41</v>
      </c>
      <c r="H95" s="17" t="n">
        <v>2721</v>
      </c>
      <c r="I95" s="19" t="n">
        <f aca="false">(H95*100)/$C95</f>
        <v>99.7434017595308</v>
      </c>
      <c r="J95" s="17" t="n">
        <v>89290.6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21633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40</v>
      </c>
      <c r="D96" s="17" t="s">
        <v>41</v>
      </c>
      <c r="E96" s="17" t="n">
        <v>1</v>
      </c>
      <c r="F96" s="19" t="n">
        <f aca="false">(E96*100)/$C96</f>
        <v>2.5</v>
      </c>
      <c r="G96" s="17" t="s">
        <v>40</v>
      </c>
      <c r="H96" s="17" t="n">
        <v>38</v>
      </c>
      <c r="I96" s="19" t="n">
        <f aca="false">(H96*100)/$C96</f>
        <v>95</v>
      </c>
      <c r="J96" s="17" t="n">
        <v>963.801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21770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28</v>
      </c>
      <c r="D97" s="17" t="s">
        <v>42</v>
      </c>
      <c r="E97" s="17" t="n">
        <v>0</v>
      </c>
      <c r="F97" s="19" t="n">
        <f aca="false">(E97*100)/$C97</f>
        <v>0</v>
      </c>
      <c r="G97" s="17" t="s">
        <v>43</v>
      </c>
      <c r="H97" s="17" t="n">
        <v>26</v>
      </c>
      <c r="I97" s="19" t="n">
        <f aca="false">(H97*100)/$C97</f>
        <v>92.8571428571429</v>
      </c>
      <c r="J97" s="17" t="n">
        <v>641.971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21987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2612</v>
      </c>
      <c r="D98" s="17" t="s">
        <v>42</v>
      </c>
      <c r="E98" s="17" t="n">
        <v>5</v>
      </c>
      <c r="F98" s="19" t="n">
        <f aca="false">(E98*100)/$C98</f>
        <v>0.191424196018377</v>
      </c>
      <c r="G98" s="17" t="s">
        <v>43</v>
      </c>
      <c r="H98" s="17" t="n">
        <v>2604</v>
      </c>
      <c r="I98" s="19" t="n">
        <f aca="false">(H98*100)/$C98</f>
        <v>99.6937212863706</v>
      </c>
      <c r="J98" s="17" t="n">
        <v>83227.2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22200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2358</v>
      </c>
      <c r="D99" s="17" t="s">
        <v>41</v>
      </c>
      <c r="E99" s="17" t="n">
        <v>6</v>
      </c>
      <c r="F99" s="19" t="n">
        <f aca="false">(E99*100)/$C99</f>
        <v>0.254452926208651</v>
      </c>
      <c r="G99" s="17" t="s">
        <v>42</v>
      </c>
      <c r="H99" s="17" t="n">
        <v>2349</v>
      </c>
      <c r="I99" s="19" t="n">
        <f aca="false">(H99*100)/$C99</f>
        <v>99.618320610687</v>
      </c>
      <c r="J99" s="17" t="n">
        <v>74393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22578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3452</v>
      </c>
      <c r="D100" s="17" t="s">
        <v>42</v>
      </c>
      <c r="E100" s="17" t="n">
        <v>3</v>
      </c>
      <c r="F100" s="19" t="n">
        <f aca="false">(E100*100)/$C100</f>
        <v>0.0869061413673233</v>
      </c>
      <c r="G100" s="17" t="s">
        <v>43</v>
      </c>
      <c r="H100" s="17" t="n">
        <v>3444</v>
      </c>
      <c r="I100" s="19" t="n">
        <f aca="false">(H100*100)/$C100</f>
        <v>99.7682502896871</v>
      </c>
      <c r="J100" s="17" t="n">
        <v>111243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22674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2996</v>
      </c>
      <c r="D101" s="17" t="s">
        <v>40</v>
      </c>
      <c r="E101" s="17" t="n">
        <v>6</v>
      </c>
      <c r="F101" s="19" t="n">
        <f aca="false">(E101*100)/$C101</f>
        <v>0.200267022696929</v>
      </c>
      <c r="G101" s="17" t="s">
        <v>41</v>
      </c>
      <c r="H101" s="17" t="n">
        <v>2987</v>
      </c>
      <c r="I101" s="19" t="n">
        <f aca="false">(H101*100)/$C101</f>
        <v>99.6995994659546</v>
      </c>
      <c r="J101" s="17" t="n">
        <v>96640.9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22679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2717</v>
      </c>
      <c r="D102" s="17" t="s">
        <v>41</v>
      </c>
      <c r="E102" s="17" t="n">
        <v>0</v>
      </c>
      <c r="F102" s="19" t="n">
        <f aca="false">(E102*100)/$C102</f>
        <v>0</v>
      </c>
      <c r="G102" s="17" t="s">
        <v>40</v>
      </c>
      <c r="H102" s="17" t="n">
        <v>2707</v>
      </c>
      <c r="I102" s="19" t="n">
        <f aca="false">(H102*100)/$C102</f>
        <v>99.6319470003681</v>
      </c>
      <c r="J102" s="17" t="n">
        <v>87864.1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22686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2641</v>
      </c>
      <c r="D103" s="17" t="s">
        <v>54</v>
      </c>
      <c r="E103" s="17" t="n">
        <v>0</v>
      </c>
      <c r="F103" s="19" t="n">
        <f aca="false">(E103*100)/$C103</f>
        <v>0</v>
      </c>
      <c r="G103" s="17" t="s">
        <v>55</v>
      </c>
      <c r="H103" s="17" t="n">
        <v>2629</v>
      </c>
      <c r="I103" s="19" t="n">
        <f aca="false">(H103*100)/$C103</f>
        <v>99.5456266565695</v>
      </c>
      <c r="J103" s="17" t="n">
        <v>85220.9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22775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2596</v>
      </c>
      <c r="D104" s="17" t="s">
        <v>42</v>
      </c>
      <c r="E104" s="17" t="n">
        <v>4</v>
      </c>
      <c r="F104" s="19" t="n">
        <f aca="false">(E104*100)/$C104</f>
        <v>0.154083204930663</v>
      </c>
      <c r="G104" s="17" t="s">
        <v>43</v>
      </c>
      <c r="H104" s="17" t="n">
        <v>2588</v>
      </c>
      <c r="I104" s="19" t="n">
        <f aca="false">(H104*100)/$C104</f>
        <v>99.6918335901387</v>
      </c>
      <c r="J104" s="17" t="n">
        <v>85180.2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22786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2528</v>
      </c>
      <c r="D105" s="17" t="s">
        <v>43</v>
      </c>
      <c r="E105" s="17" t="n">
        <v>12</v>
      </c>
      <c r="F105" s="19" t="n">
        <f aca="false">(E105*100)/$C105</f>
        <v>0.474683544303797</v>
      </c>
      <c r="G105" s="17" t="s">
        <v>40</v>
      </c>
      <c r="H105" s="17" t="n">
        <v>2514</v>
      </c>
      <c r="I105" s="19" t="n">
        <f aca="false">(H105*100)/$C105</f>
        <v>99.4462025316456</v>
      </c>
      <c r="J105" s="17" t="n">
        <v>80386.1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22813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2413</v>
      </c>
      <c r="D106" s="17" t="s">
        <v>42</v>
      </c>
      <c r="E106" s="17" t="n">
        <v>4</v>
      </c>
      <c r="F106" s="19" t="n">
        <f aca="false">(E106*100)/$C106</f>
        <v>0.165768752590137</v>
      </c>
      <c r="G106" s="17" t="s">
        <v>41</v>
      </c>
      <c r="H106" s="17" t="n">
        <v>2404</v>
      </c>
      <c r="I106" s="19" t="n">
        <f aca="false">(H106*100)/$C106</f>
        <v>99.6270203066722</v>
      </c>
      <c r="J106" s="17" t="n">
        <v>78149.1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22882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2264</v>
      </c>
      <c r="D107" s="17" t="s">
        <v>41</v>
      </c>
      <c r="E107" s="17" t="n">
        <v>7</v>
      </c>
      <c r="F107" s="19" t="n">
        <f aca="false">(E107*100)/$C107</f>
        <v>0.309187279151943</v>
      </c>
      <c r="G107" s="17" t="s">
        <v>42</v>
      </c>
      <c r="H107" s="17" t="n">
        <v>2255</v>
      </c>
      <c r="I107" s="19" t="n">
        <f aca="false">(H107*100)/$C107</f>
        <v>99.6024734982332</v>
      </c>
      <c r="J107" s="17" t="n">
        <v>72401.2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22917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1946</v>
      </c>
      <c r="D108" s="17" t="s">
        <v>41</v>
      </c>
      <c r="E108" s="17" t="n">
        <v>5</v>
      </c>
      <c r="F108" s="19" t="n">
        <f aca="false">(E108*100)/$C108</f>
        <v>0.256937307297019</v>
      </c>
      <c r="G108" s="17" t="s">
        <v>42</v>
      </c>
      <c r="H108" s="17" t="n">
        <v>1940</v>
      </c>
      <c r="I108" s="19" t="n">
        <f aca="false">(H108*100)/$C108</f>
        <v>99.6916752312436</v>
      </c>
      <c r="J108" s="17" t="n">
        <v>62690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22992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2097</v>
      </c>
      <c r="D109" s="17" t="s">
        <v>56</v>
      </c>
      <c r="E109" s="17" t="n">
        <v>0</v>
      </c>
      <c r="F109" s="19" t="n">
        <f aca="false">(E109*100)/$C109</f>
        <v>0</v>
      </c>
      <c r="G109" s="17" t="s">
        <v>57</v>
      </c>
      <c r="H109" s="17" t="n">
        <v>2080</v>
      </c>
      <c r="I109" s="19" t="n">
        <f aca="false">(H109*100)/$C109</f>
        <v>99.1893180734382</v>
      </c>
      <c r="J109" s="17" t="n">
        <v>67824.6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23013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2689</v>
      </c>
      <c r="D110" s="17" t="s">
        <v>43</v>
      </c>
      <c r="E110" s="17" t="n">
        <v>10</v>
      </c>
      <c r="F110" s="19" t="n">
        <f aca="false">(E110*100)/$C110</f>
        <v>0.371885459278542</v>
      </c>
      <c r="G110" s="17" t="s">
        <v>40</v>
      </c>
      <c r="H110" s="17" t="n">
        <v>2669</v>
      </c>
      <c r="I110" s="19" t="n">
        <f aca="false">(H110*100)/$C110</f>
        <v>99.2562290814429</v>
      </c>
      <c r="J110" s="17" t="n">
        <v>85368.1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23018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2734</v>
      </c>
      <c r="D111" s="17" t="s">
        <v>41</v>
      </c>
      <c r="E111" s="17" t="n">
        <v>17</v>
      </c>
      <c r="F111" s="19" t="n">
        <f aca="false">(E111*100)/$C111</f>
        <v>0.621799561082663</v>
      </c>
      <c r="G111" s="17" t="s">
        <v>42</v>
      </c>
      <c r="H111" s="17" t="n">
        <v>2715</v>
      </c>
      <c r="I111" s="19" t="n">
        <f aca="false">(H111*100)/$C111</f>
        <v>99.3050475493782</v>
      </c>
      <c r="J111" s="17" t="n">
        <v>88052.1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23055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3046</v>
      </c>
      <c r="D112" s="17" t="s">
        <v>43</v>
      </c>
      <c r="E112" s="17" t="n">
        <v>4</v>
      </c>
      <c r="F112" s="19" t="n">
        <f aca="false">(E112*100)/$C112</f>
        <v>0.131319763624425</v>
      </c>
      <c r="G112" s="17" t="s">
        <v>42</v>
      </c>
      <c r="H112" s="17" t="n">
        <v>3035</v>
      </c>
      <c r="I112" s="19" t="n">
        <f aca="false">(H112*100)/$C112</f>
        <v>99.6388706500328</v>
      </c>
      <c r="J112" s="17" t="n">
        <v>97010.2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23063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2992</v>
      </c>
      <c r="D113" s="17" t="s">
        <v>43</v>
      </c>
      <c r="E113" s="17" t="n">
        <v>2</v>
      </c>
      <c r="F113" s="19" t="n">
        <f aca="false">(E113*100)/$C113</f>
        <v>0.0668449197860963</v>
      </c>
      <c r="G113" s="17" t="s">
        <v>41</v>
      </c>
      <c r="H113" s="17" t="n">
        <v>2986</v>
      </c>
      <c r="I113" s="19" t="n">
        <f aca="false">(H113*100)/$C113</f>
        <v>99.7994652406417</v>
      </c>
      <c r="J113" s="17" t="n">
        <v>98278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23075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3022</v>
      </c>
      <c r="D114" s="17" t="s">
        <v>41</v>
      </c>
      <c r="E114" s="17" t="n">
        <v>5</v>
      </c>
      <c r="F114" s="19" t="n">
        <f aca="false">(E114*100)/$C114</f>
        <v>0.165453342157512</v>
      </c>
      <c r="G114" s="17" t="s">
        <v>40</v>
      </c>
      <c r="H114" s="17" t="n">
        <v>3007</v>
      </c>
      <c r="I114" s="19" t="n">
        <f aca="false">(H114*100)/$C114</f>
        <v>99.5036399735275</v>
      </c>
      <c r="J114" s="17" t="n">
        <v>96029.2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23403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3053</v>
      </c>
      <c r="D115" s="17" t="s">
        <v>43</v>
      </c>
      <c r="E115" s="17" t="n">
        <v>4</v>
      </c>
      <c r="F115" s="19" t="n">
        <f aca="false">(E115*100)/$C115</f>
        <v>0.131018670160498</v>
      </c>
      <c r="G115" s="17" t="s">
        <v>42</v>
      </c>
      <c r="H115" s="17" t="n">
        <v>3038</v>
      </c>
      <c r="I115" s="19" t="n">
        <f aca="false">(H115*100)/$C115</f>
        <v>99.5086799868981</v>
      </c>
      <c r="J115" s="17" t="n">
        <v>96882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23525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3447</v>
      </c>
      <c r="D116" s="17" t="s">
        <v>40</v>
      </c>
      <c r="E116" s="17" t="n">
        <v>0</v>
      </c>
      <c r="F116" s="19" t="n">
        <f aca="false">(E116*100)/$C116</f>
        <v>0</v>
      </c>
      <c r="G116" s="17" t="s">
        <v>41</v>
      </c>
      <c r="H116" s="17" t="n">
        <v>3441</v>
      </c>
      <c r="I116" s="19" t="n">
        <f aca="false">(H116*100)/$C116</f>
        <v>99.8259355961706</v>
      </c>
      <c r="J116" s="17" t="n">
        <v>113099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23830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3753</v>
      </c>
      <c r="D117" s="17" t="s">
        <v>40</v>
      </c>
      <c r="E117" s="17" t="n">
        <v>9</v>
      </c>
      <c r="F117" s="19" t="n">
        <f aca="false">(E117*100)/$C117</f>
        <v>0.239808153477218</v>
      </c>
      <c r="G117" s="17" t="s">
        <v>43</v>
      </c>
      <c r="H117" s="17" t="n">
        <v>3741</v>
      </c>
      <c r="I117" s="19" t="n">
        <f aca="false">(H117*100)/$C117</f>
        <v>99.6802557953637</v>
      </c>
      <c r="J117" s="17" t="n">
        <v>120788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23924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2373</v>
      </c>
      <c r="D118" s="17" t="s">
        <v>42</v>
      </c>
      <c r="E118" s="17" t="n">
        <v>3</v>
      </c>
      <c r="F118" s="19" t="n">
        <f aca="false">(E118*100)/$C118</f>
        <v>0.126422250316056</v>
      </c>
      <c r="G118" s="17" t="s">
        <v>41</v>
      </c>
      <c r="H118" s="17" t="n">
        <v>2364</v>
      </c>
      <c r="I118" s="19" t="n">
        <f aca="false">(H118*100)/$C118</f>
        <v>99.6207332490518</v>
      </c>
      <c r="J118" s="17" t="n">
        <v>76349.6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24400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2947</v>
      </c>
      <c r="D119" s="17" t="s">
        <v>43</v>
      </c>
      <c r="E119" s="17" t="n">
        <v>2</v>
      </c>
      <c r="F119" s="19" t="n">
        <f aca="false">(E119*100)/$C119</f>
        <v>0.0678656260604004</v>
      </c>
      <c r="G119" s="17" t="s">
        <v>41</v>
      </c>
      <c r="H119" s="17" t="n">
        <v>2932</v>
      </c>
      <c r="I119" s="19" t="n">
        <f aca="false">(H119*100)/$C119</f>
        <v>99.491007804547</v>
      </c>
      <c r="J119" s="17" t="n">
        <v>95544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24445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2576</v>
      </c>
      <c r="D120" s="17" t="s">
        <v>41</v>
      </c>
      <c r="E120" s="17" t="n">
        <v>5</v>
      </c>
      <c r="F120" s="19" t="n">
        <f aca="false">(E120*100)/$C120</f>
        <v>0.194099378881988</v>
      </c>
      <c r="G120" s="17" t="s">
        <v>43</v>
      </c>
      <c r="H120" s="17" t="n">
        <v>2558</v>
      </c>
      <c r="I120" s="19" t="n">
        <f aca="false">(H120*100)/$C120</f>
        <v>99.3012422360249</v>
      </c>
      <c r="J120" s="17" t="n">
        <v>82113.1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24976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3540</v>
      </c>
      <c r="D121" s="17" t="s">
        <v>40</v>
      </c>
      <c r="E121" s="17" t="n">
        <v>3</v>
      </c>
      <c r="F121" s="19" t="n">
        <f aca="false">(E121*100)/$C121</f>
        <v>0.0847457627118644</v>
      </c>
      <c r="G121" s="17" t="s">
        <v>41</v>
      </c>
      <c r="H121" s="17" t="n">
        <v>3531</v>
      </c>
      <c r="I121" s="19" t="n">
        <f aca="false">(H121*100)/$C121</f>
        <v>99.7457627118644</v>
      </c>
      <c r="J121" s="17" t="n">
        <v>115248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25560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3a</v>
      </c>
      <c r="C122" s="17" t="n">
        <v>3918</v>
      </c>
      <c r="D122" s="17" t="s">
        <v>40</v>
      </c>
      <c r="E122" s="17" t="n">
        <v>8</v>
      </c>
      <c r="F122" s="19" t="n">
        <f aca="false">(E122*100)/$C122</f>
        <v>0.204185809086268</v>
      </c>
      <c r="G122" s="17" t="s">
        <v>41</v>
      </c>
      <c r="H122" s="17" t="n">
        <v>3893</v>
      </c>
      <c r="I122" s="19" t="n">
        <f aca="false">(H122*100)/$C122</f>
        <v>99.3619193466054</v>
      </c>
      <c r="J122" s="17" t="n">
        <v>123930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26036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3a</v>
      </c>
      <c r="C123" s="17" t="n">
        <v>2878</v>
      </c>
      <c r="D123" s="17" t="s">
        <v>40</v>
      </c>
      <c r="E123" s="17" t="n">
        <v>2</v>
      </c>
      <c r="F123" s="19" t="n">
        <f aca="false">(E123*100)/$C123</f>
        <v>0.0694927032661571</v>
      </c>
      <c r="G123" s="17" t="s">
        <v>41</v>
      </c>
      <c r="H123" s="17" t="n">
        <v>2870</v>
      </c>
      <c r="I123" s="19" t="n">
        <f aca="false">(H123*100)/$C123</f>
        <v>99.7220291869354</v>
      </c>
      <c r="J123" s="17" t="n">
        <v>94016.2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26246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3b</v>
      </c>
      <c r="C124" s="17" t="n">
        <v>3504</v>
      </c>
      <c r="D124" s="17" t="s">
        <v>40</v>
      </c>
      <c r="E124" s="17" t="n">
        <v>1</v>
      </c>
      <c r="F124" s="19" t="n">
        <f aca="false">(E124*100)/$C124</f>
        <v>0.0285388127853881</v>
      </c>
      <c r="G124" s="17" t="s">
        <v>41</v>
      </c>
      <c r="H124" s="17" t="n">
        <v>3495</v>
      </c>
      <c r="I124" s="19" t="n">
        <f aca="false">(H124*100)/$C124</f>
        <v>99.7431506849315</v>
      </c>
      <c r="J124" s="17" t="n">
        <v>114513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26505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M</v>
      </c>
      <c r="C125" s="17" t="n">
        <v>1915</v>
      </c>
      <c r="D125" s="17" t="s">
        <v>42</v>
      </c>
      <c r="E125" s="17" t="n">
        <v>2</v>
      </c>
      <c r="F125" s="19" t="n">
        <f aca="false">(E125*100)/$C125</f>
        <v>0.10443864229765</v>
      </c>
      <c r="G125" s="17" t="s">
        <v>43</v>
      </c>
      <c r="H125" s="17" t="n">
        <v>1908</v>
      </c>
      <c r="I125" s="19" t="n">
        <f aca="false">(H125*100)/$C125</f>
        <v>99.6344647519582</v>
      </c>
      <c r="J125" s="17" t="n">
        <v>62220.1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26553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M</v>
      </c>
      <c r="C126" s="17" t="n">
        <v>1989</v>
      </c>
      <c r="D126" s="17" t="s">
        <v>40</v>
      </c>
      <c r="E126" s="17" t="n">
        <v>0</v>
      </c>
      <c r="F126" s="19" t="n">
        <f aca="false">(E126*100)/$C126</f>
        <v>0</v>
      </c>
      <c r="G126" s="17" t="s">
        <v>42</v>
      </c>
      <c r="H126" s="17" t="n">
        <v>1981</v>
      </c>
      <c r="I126" s="19" t="n">
        <f aca="false">(H126*100)/$C126</f>
        <v>99.597787833082</v>
      </c>
      <c r="J126" s="17" t="n">
        <v>64819.1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26685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M</v>
      </c>
      <c r="C127" s="17" t="n">
        <v>2746</v>
      </c>
      <c r="D127" s="17" t="s">
        <v>42</v>
      </c>
      <c r="E127" s="17" t="n">
        <v>3</v>
      </c>
      <c r="F127" s="19" t="n">
        <f aca="false">(E127*100)/$C127</f>
        <v>0.10924981791697</v>
      </c>
      <c r="G127" s="17" t="s">
        <v>43</v>
      </c>
      <c r="H127" s="17" t="n">
        <v>2736</v>
      </c>
      <c r="I127" s="19" t="n">
        <f aca="false">(H127*100)/$C127</f>
        <v>99.6358339402768</v>
      </c>
      <c r="J127" s="17" t="n">
        <v>89521.9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27783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7b</v>
      </c>
      <c r="C128" s="17" t="n">
        <v>3167</v>
      </c>
      <c r="D128" s="17" t="s">
        <v>40</v>
      </c>
      <c r="E128" s="17" t="n">
        <v>3</v>
      </c>
      <c r="F128" s="19" t="n">
        <f aca="false">(E128*100)/$C128</f>
        <v>0.0947268708556994</v>
      </c>
      <c r="G128" s="17" t="s">
        <v>41</v>
      </c>
      <c r="H128" s="17" t="n">
        <v>3157</v>
      </c>
      <c r="I128" s="19" t="n">
        <f aca="false">(H128*100)/$C128</f>
        <v>99.6842437638143</v>
      </c>
      <c r="J128" s="17" t="n">
        <v>104470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27865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-</v>
      </c>
      <c r="C129" s="17" t="n">
        <v>3032</v>
      </c>
      <c r="D129" s="17" t="s">
        <v>40</v>
      </c>
      <c r="E129" s="17" t="n">
        <v>7</v>
      </c>
      <c r="F129" s="19" t="n">
        <f aca="false">(E129*100)/$C129</f>
        <v>0.230870712401055</v>
      </c>
      <c r="G129" s="17" t="s">
        <v>41</v>
      </c>
      <c r="H129" s="17" t="n">
        <v>3021</v>
      </c>
      <c r="I129" s="19" t="n">
        <f aca="false">(H129*100)/$C129</f>
        <v>99.6372031662269</v>
      </c>
      <c r="J129" s="17" t="n">
        <v>99096.6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28247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8b</v>
      </c>
      <c r="C130" s="17" t="n">
        <v>4654</v>
      </c>
      <c r="D130" s="17" t="s">
        <v>43</v>
      </c>
      <c r="E130" s="17" t="n">
        <v>4</v>
      </c>
      <c r="F130" s="19" t="n">
        <f aca="false">(E130*100)/$C130</f>
        <v>0.0859475719810915</v>
      </c>
      <c r="G130" s="17" t="s">
        <v>41</v>
      </c>
      <c r="H130" s="17" t="n">
        <v>4638</v>
      </c>
      <c r="I130" s="19" t="n">
        <f aca="false">(H130*100)/$C130</f>
        <v>99.6562097120756</v>
      </c>
      <c r="J130" s="17" t="n">
        <v>152446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28287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</v>
      </c>
      <c r="C131" s="17" t="n">
        <v>4425</v>
      </c>
      <c r="D131" s="17" t="s">
        <v>40</v>
      </c>
      <c r="E131" s="17" t="n">
        <v>20</v>
      </c>
      <c r="F131" s="19" t="n">
        <f aca="false">(E131*100)/$C131</f>
        <v>0.451977401129944</v>
      </c>
      <c r="G131" s="17" t="s">
        <v>41</v>
      </c>
      <c r="H131" s="17" t="n">
        <v>4390</v>
      </c>
      <c r="I131" s="19" t="n">
        <f aca="false">(H131*100)/$C131</f>
        <v>99.2090395480226</v>
      </c>
      <c r="J131" s="17" t="n">
        <v>139541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28306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</v>
      </c>
      <c r="C132" s="17" t="n">
        <v>4550</v>
      </c>
      <c r="D132" s="17" t="s">
        <v>43</v>
      </c>
      <c r="E132" s="17" t="n">
        <v>10</v>
      </c>
      <c r="F132" s="19" t="n">
        <f aca="false">(E132*100)/$C132</f>
        <v>0.21978021978022</v>
      </c>
      <c r="G132" s="17" t="s">
        <v>42</v>
      </c>
      <c r="H132" s="17" t="n">
        <v>4520</v>
      </c>
      <c r="I132" s="19" t="n">
        <f aca="false">(H132*100)/$C132</f>
        <v>99.3406593406593</v>
      </c>
      <c r="J132" s="17" t="n">
        <v>139917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28339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</v>
      </c>
      <c r="C133" s="17" t="n">
        <v>55</v>
      </c>
      <c r="D133" s="17" t="s">
        <v>43</v>
      </c>
      <c r="E133" s="17" t="n">
        <v>2</v>
      </c>
      <c r="F133" s="19" t="n">
        <f aca="false">(E133*100)/$C133</f>
        <v>3.63636363636364</v>
      </c>
      <c r="G133" s="17" t="s">
        <v>41</v>
      </c>
      <c r="H133" s="17" t="n">
        <v>48</v>
      </c>
      <c r="I133" s="19" t="n">
        <f aca="false">(H133*100)/$C133</f>
        <v>87.2727272727273</v>
      </c>
      <c r="J133" s="17" t="n">
        <v>1047.16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28346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</v>
      </c>
      <c r="C134" s="17" t="n">
        <v>29</v>
      </c>
      <c r="D134" s="17" t="s">
        <v>43</v>
      </c>
      <c r="E134" s="17" t="n">
        <v>3</v>
      </c>
      <c r="F134" s="19" t="n">
        <f aca="false">(E134*100)/$C134</f>
        <v>10.3448275862069</v>
      </c>
      <c r="G134" s="17" t="s">
        <v>42</v>
      </c>
      <c r="H134" s="17" t="n">
        <v>21</v>
      </c>
      <c r="I134" s="19" t="n">
        <f aca="false">(H134*100)/$C134</f>
        <v>72.4137931034483</v>
      </c>
      <c r="J134" s="17" t="n">
        <v>544.497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28857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</v>
      </c>
      <c r="C135" s="17" t="n">
        <v>4336</v>
      </c>
      <c r="D135" s="17" t="s">
        <v>58</v>
      </c>
      <c r="E135" s="17" t="n">
        <v>0</v>
      </c>
      <c r="F135" s="19" t="n">
        <f aca="false">(E135*100)/$C135</f>
        <v>0</v>
      </c>
      <c r="G135" s="17" t="s">
        <v>59</v>
      </c>
      <c r="H135" s="17" t="n">
        <v>4297</v>
      </c>
      <c r="I135" s="19" t="n">
        <f aca="false">(H135*100)/$C135</f>
        <v>99.1005535055351</v>
      </c>
      <c r="J135" s="17" t="n">
        <v>140381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29486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</v>
      </c>
      <c r="C136" s="17" t="n">
        <v>4609</v>
      </c>
      <c r="D136" s="17" t="s">
        <v>43</v>
      </c>
      <c r="E136" s="17" t="n">
        <v>12</v>
      </c>
      <c r="F136" s="19" t="n">
        <f aca="false">(E136*100)/$C136</f>
        <v>0.260360164894771</v>
      </c>
      <c r="G136" s="17" t="s">
        <v>40</v>
      </c>
      <c r="H136" s="17" t="n">
        <v>4593</v>
      </c>
      <c r="I136" s="19" t="n">
        <f aca="false">(H136*100)/$C136</f>
        <v>99.6528531134736</v>
      </c>
      <c r="J136" s="17" t="n">
        <v>147616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29844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-</v>
      </c>
      <c r="C137" s="17" t="n">
        <v>37</v>
      </c>
      <c r="D137" s="17" t="s">
        <v>42</v>
      </c>
      <c r="E137" s="17" t="n">
        <v>0</v>
      </c>
      <c r="F137" s="19" t="n">
        <f aca="false">(E137*100)/$C137</f>
        <v>0</v>
      </c>
      <c r="G137" s="17" t="s">
        <v>43</v>
      </c>
      <c r="H137" s="17" t="n">
        <v>36</v>
      </c>
      <c r="I137" s="19" t="n">
        <f aca="false">(H137*100)/$C137</f>
        <v>97.2972972972973</v>
      </c>
      <c r="J137" s="17" t="n">
        <v>985.063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F138" s="19"/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5" t="n">
        <v>0.1</v>
      </c>
      <c r="B139" s="15"/>
      <c r="C139" s="15"/>
      <c r="D139" s="15"/>
      <c r="E139" s="15"/>
      <c r="F139" s="15"/>
      <c r="G139" s="15"/>
      <c r="H139" s="15"/>
      <c r="I139" s="15"/>
      <c r="J139" s="15"/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6" t="s">
        <v>32</v>
      </c>
      <c r="B141" s="16" t="s">
        <v>33</v>
      </c>
      <c r="C141" s="16" t="s">
        <v>34</v>
      </c>
      <c r="D141" s="16" t="s">
        <v>35</v>
      </c>
      <c r="E141" s="16" t="s">
        <v>36</v>
      </c>
      <c r="F141" s="16" t="s">
        <v>37</v>
      </c>
      <c r="G141" s="16" t="s">
        <v>38</v>
      </c>
      <c r="H141" s="16" t="s">
        <v>36</v>
      </c>
      <c r="I141" s="16" t="s">
        <v>37</v>
      </c>
      <c r="J141" s="16" t="s">
        <v>39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44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5'UTR</v>
      </c>
      <c r="C142" s="17" t="n">
        <v>1760</v>
      </c>
      <c r="D142" s="17" t="s">
        <v>40</v>
      </c>
      <c r="E142" s="17" t="n">
        <v>1</v>
      </c>
      <c r="F142" s="19" t="n">
        <f aca="false">(E142*100)/$C142</f>
        <v>0.0568181818181818</v>
      </c>
      <c r="G142" s="17" t="s">
        <v>41</v>
      </c>
      <c r="H142" s="17" t="n">
        <v>1754</v>
      </c>
      <c r="I142" s="19" t="n">
        <f aca="false">(H142*100)/$C142</f>
        <v>99.6590909090909</v>
      </c>
      <c r="J142" s="17" t="n">
        <v>51880.5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241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-</v>
      </c>
      <c r="C143" s="17" t="n">
        <v>2426</v>
      </c>
      <c r="D143" s="17" t="s">
        <v>40</v>
      </c>
      <c r="E143" s="17" t="n">
        <v>0</v>
      </c>
      <c r="F143" s="19" t="n">
        <f aca="false">(E143*100)/$C143</f>
        <v>0</v>
      </c>
      <c r="G143" s="17" t="s">
        <v>41</v>
      </c>
      <c r="H143" s="17" t="n">
        <v>2419</v>
      </c>
      <c r="I143" s="19" t="n">
        <f aca="false">(H143*100)/$C143</f>
        <v>99.7114591920857</v>
      </c>
      <c r="J143" s="17" t="n">
        <v>78867.8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670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nsp1</v>
      </c>
      <c r="C144" s="17" t="n">
        <v>3628</v>
      </c>
      <c r="D144" s="17" t="s">
        <v>41</v>
      </c>
      <c r="E144" s="17" t="n">
        <v>11</v>
      </c>
      <c r="F144" s="19" t="n">
        <f aca="false">(E144*100)/$C144</f>
        <v>0.303197353914002</v>
      </c>
      <c r="G144" s="17" t="s">
        <v>42</v>
      </c>
      <c r="H144" s="17" t="n">
        <v>3612</v>
      </c>
      <c r="I144" s="19" t="n">
        <f aca="false">(H144*100)/$C144</f>
        <v>99.5589856670342</v>
      </c>
      <c r="J144" s="17" t="n">
        <v>115972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1627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nsp2</v>
      </c>
      <c r="C145" s="17" t="n">
        <v>2308</v>
      </c>
      <c r="D145" s="17" t="s">
        <v>40</v>
      </c>
      <c r="E145" s="17" t="n">
        <v>2</v>
      </c>
      <c r="F145" s="19" t="n">
        <f aca="false">(E145*100)/$C145</f>
        <v>0.0866551126516464</v>
      </c>
      <c r="G145" s="17" t="s">
        <v>41</v>
      </c>
      <c r="H145" s="17" t="n">
        <v>2304</v>
      </c>
      <c r="I145" s="19" t="n">
        <f aca="false">(H145*100)/$C145</f>
        <v>99.8266897746967</v>
      </c>
      <c r="J145" s="17" t="n">
        <v>74327.4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2790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nsp3</v>
      </c>
      <c r="C146" s="17" t="n">
        <v>3059</v>
      </c>
      <c r="D146" s="17" t="s">
        <v>40</v>
      </c>
      <c r="E146" s="17" t="n">
        <v>0</v>
      </c>
      <c r="F146" s="19" t="n">
        <f aca="false">(E146*100)/$C146</f>
        <v>0</v>
      </c>
      <c r="G146" s="17" t="s">
        <v>41</v>
      </c>
      <c r="H146" s="17" t="n">
        <v>3051</v>
      </c>
      <c r="I146" s="19" t="n">
        <f aca="false">(H146*100)/$C146</f>
        <v>99.7384766263485</v>
      </c>
      <c r="J146" s="17" t="n">
        <v>99292.4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3037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nsp3</v>
      </c>
      <c r="C147" s="17" t="n">
        <v>2649</v>
      </c>
      <c r="D147" s="17" t="s">
        <v>40</v>
      </c>
      <c r="E147" s="17" t="n">
        <v>1</v>
      </c>
      <c r="F147" s="19" t="n">
        <f aca="false">(E147*100)/$C147</f>
        <v>0.0377500943752359</v>
      </c>
      <c r="G147" s="17" t="s">
        <v>41</v>
      </c>
      <c r="H147" s="17" t="n">
        <v>2640</v>
      </c>
      <c r="I147" s="19" t="n">
        <f aca="false">(H147*100)/$C147</f>
        <v>99.6602491506229</v>
      </c>
      <c r="J147" s="17" t="n">
        <v>86348.6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4184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nsp3</v>
      </c>
      <c r="C148" s="17" t="n">
        <v>2713</v>
      </c>
      <c r="D148" s="17" t="s">
        <v>42</v>
      </c>
      <c r="E148" s="17" t="n">
        <v>4</v>
      </c>
      <c r="F148" s="19" t="n">
        <f aca="false">(E148*100)/$C148</f>
        <v>0.147438260228529</v>
      </c>
      <c r="G148" s="17" t="s">
        <v>43</v>
      </c>
      <c r="H148" s="17" t="n">
        <v>2706</v>
      </c>
      <c r="I148" s="19" t="n">
        <f aca="false">(H148*100)/$C148</f>
        <v>99.7419830446001</v>
      </c>
      <c r="J148" s="17" t="n">
        <v>88378.8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4321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nsp3</v>
      </c>
      <c r="C149" s="17" t="n">
        <v>4017</v>
      </c>
      <c r="D149" s="17" t="s">
        <v>40</v>
      </c>
      <c r="E149" s="17" t="n">
        <v>9</v>
      </c>
      <c r="F149" s="19" t="n">
        <f aca="false">(E149*100)/$C149</f>
        <v>0.224047796863331</v>
      </c>
      <c r="G149" s="17" t="s">
        <v>41</v>
      </c>
      <c r="H149" s="17" t="n">
        <v>3999</v>
      </c>
      <c r="I149" s="19" t="n">
        <f aca="false">(H149*100)/$C149</f>
        <v>99.5519044062733</v>
      </c>
      <c r="J149" s="17" t="n">
        <v>130417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9344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nsp4</v>
      </c>
      <c r="C150" s="17" t="n">
        <v>2928</v>
      </c>
      <c r="D150" s="17" t="s">
        <v>40</v>
      </c>
      <c r="E150" s="17" t="n">
        <v>1</v>
      </c>
      <c r="F150" s="19" t="n">
        <f aca="false">(E150*100)/$C150</f>
        <v>0.0341530054644809</v>
      </c>
      <c r="G150" s="17" t="s">
        <v>41</v>
      </c>
      <c r="H150" s="17" t="n">
        <v>2918</v>
      </c>
      <c r="I150" s="19" t="n">
        <f aca="false">(H150*100)/$C150</f>
        <v>99.6584699453552</v>
      </c>
      <c r="J150" s="17" t="n">
        <v>96977.4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9424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nsp4</v>
      </c>
      <c r="C151" s="17" t="n">
        <v>3022</v>
      </c>
      <c r="D151" s="17" t="s">
        <v>43</v>
      </c>
      <c r="E151" s="17" t="n">
        <v>1</v>
      </c>
      <c r="F151" s="19" t="n">
        <f aca="false">(E151*100)/$C151</f>
        <v>0.0330906684315023</v>
      </c>
      <c r="G151" s="17" t="s">
        <v>42</v>
      </c>
      <c r="H151" s="17" t="n">
        <v>2998</v>
      </c>
      <c r="I151" s="19" t="n">
        <f aca="false">(H151*100)/$C151</f>
        <v>99.205823957644</v>
      </c>
      <c r="J151" s="17" t="n">
        <v>94773.6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9534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nsp4</v>
      </c>
      <c r="C152" s="17" t="n">
        <v>3190</v>
      </c>
      <c r="D152" s="17" t="s">
        <v>40</v>
      </c>
      <c r="E152" s="17" t="n">
        <v>3</v>
      </c>
      <c r="F152" s="19" t="n">
        <f aca="false">(E152*100)/$C152</f>
        <v>0.0940438871473354</v>
      </c>
      <c r="G152" s="17" t="s">
        <v>41</v>
      </c>
      <c r="H152" s="17" t="n">
        <v>3183</v>
      </c>
      <c r="I152" s="19" t="n">
        <f aca="false">(H152*100)/$C152</f>
        <v>99.7805642633229</v>
      </c>
      <c r="J152" s="17" t="n">
        <v>105300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10029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nsp4</v>
      </c>
      <c r="C153" s="17" t="n">
        <v>2796</v>
      </c>
      <c r="D153" s="17" t="s">
        <v>40</v>
      </c>
      <c r="E153" s="17" t="n">
        <v>2</v>
      </c>
      <c r="F153" s="19" t="n">
        <f aca="false">(E153*100)/$C153</f>
        <v>0.0715307582260372</v>
      </c>
      <c r="G153" s="17" t="s">
        <v>41</v>
      </c>
      <c r="H153" s="17" t="n">
        <v>2783</v>
      </c>
      <c r="I153" s="19" t="n">
        <f aca="false">(H153*100)/$C153</f>
        <v>99.5350500715308</v>
      </c>
      <c r="J153" s="17" t="n">
        <v>89719.1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10198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3CLpro</v>
      </c>
      <c r="C154" s="17" t="n">
        <v>3172</v>
      </c>
      <c r="D154" s="17" t="s">
        <v>40</v>
      </c>
      <c r="E154" s="17" t="n">
        <v>2</v>
      </c>
      <c r="F154" s="19" t="n">
        <f aca="false">(E154*100)/$C154</f>
        <v>0.0630517023959647</v>
      </c>
      <c r="G154" s="17" t="s">
        <v>41</v>
      </c>
      <c r="H154" s="17" t="n">
        <v>3165</v>
      </c>
      <c r="I154" s="19" t="n">
        <f aca="false">(H154*100)/$C154</f>
        <v>99.7793190416141</v>
      </c>
      <c r="J154" s="17" t="n">
        <v>103532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10447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3CLpro</v>
      </c>
      <c r="C155" s="17" t="n">
        <v>3286</v>
      </c>
      <c r="D155" s="17" t="s">
        <v>44</v>
      </c>
      <c r="E155" s="17" t="n">
        <v>0</v>
      </c>
      <c r="F155" s="19" t="n">
        <f aca="false">(E155*100)/$C155</f>
        <v>0</v>
      </c>
      <c r="G155" s="17" t="s">
        <v>45</v>
      </c>
      <c r="H155" s="17" t="n">
        <v>3256</v>
      </c>
      <c r="I155" s="19" t="n">
        <f aca="false">(H155*100)/$C155</f>
        <v>99.0870359099209</v>
      </c>
      <c r="J155" s="17" t="n">
        <v>105517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11291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nsp6</v>
      </c>
      <c r="C156" s="17" t="n">
        <v>57</v>
      </c>
      <c r="D156" s="17" t="s">
        <v>42</v>
      </c>
      <c r="E156" s="17" t="n">
        <v>8</v>
      </c>
      <c r="F156" s="19" t="n">
        <f aca="false">(E156*100)/$C156</f>
        <v>14.0350877192982</v>
      </c>
      <c r="G156" s="17" t="s">
        <v>43</v>
      </c>
      <c r="H156" s="17" t="n">
        <v>49</v>
      </c>
      <c r="I156" s="19" t="n">
        <f aca="false">(H156*100)/$C156</f>
        <v>85.9649122807017</v>
      </c>
      <c r="J156" s="17" t="n">
        <v>1072.28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11296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nsp6</v>
      </c>
      <c r="C157" s="17" t="n">
        <v>140</v>
      </c>
      <c r="D157" s="17" t="s">
        <v>41</v>
      </c>
      <c r="E157" s="17" t="n">
        <v>10</v>
      </c>
      <c r="F157" s="19" t="n">
        <f aca="false">(E157*100)/$C157</f>
        <v>7.14285714285714</v>
      </c>
      <c r="G157" s="17" t="s">
        <v>42</v>
      </c>
      <c r="H157" s="17" t="n">
        <v>129</v>
      </c>
      <c r="I157" s="19" t="n">
        <f aca="false">(H157*100)/$C157</f>
        <v>92.1428571428571</v>
      </c>
      <c r="J157" s="17" t="n">
        <v>3492.17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11463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nsp6</v>
      </c>
      <c r="C158" s="17" t="n">
        <v>3916</v>
      </c>
      <c r="D158" s="17" t="s">
        <v>41</v>
      </c>
      <c r="E158" s="17" t="n">
        <v>1688</v>
      </c>
      <c r="F158" s="19" t="n">
        <f aca="false">(E158*100)/$C158</f>
        <v>43.1052093973442</v>
      </c>
      <c r="G158" s="17" t="s">
        <v>40</v>
      </c>
      <c r="H158" s="17" t="n">
        <v>2222</v>
      </c>
      <c r="I158" s="19" t="n">
        <f aca="false">(H158*100)/$C158</f>
        <v>56.7415730337079</v>
      </c>
      <c r="J158" s="17" t="n">
        <v>60576.5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11750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nsp6</v>
      </c>
      <c r="C159" s="17" t="n">
        <v>3707</v>
      </c>
      <c r="D159" s="17" t="s">
        <v>40</v>
      </c>
      <c r="E159" s="17" t="n">
        <v>2339</v>
      </c>
      <c r="F159" s="19" t="n">
        <f aca="false">(E159*100)/$C159</f>
        <v>63.09684380901</v>
      </c>
      <c r="G159" s="17" t="s">
        <v>41</v>
      </c>
      <c r="H159" s="17" t="n">
        <v>1356</v>
      </c>
      <c r="I159" s="19" t="n">
        <f aca="false">(H159*100)/$C159</f>
        <v>36.5794442945778</v>
      </c>
      <c r="J159" s="17" t="n">
        <v>32548.9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12160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nsp8</v>
      </c>
      <c r="C160" s="17" t="n">
        <v>4480</v>
      </c>
      <c r="D160" s="17" t="s">
        <v>42</v>
      </c>
      <c r="E160" s="17" t="n">
        <v>20</v>
      </c>
      <c r="F160" s="19" t="n">
        <f aca="false">(E160*100)/$C160</f>
        <v>0.446428571428571</v>
      </c>
      <c r="G160" s="17" t="s">
        <v>43</v>
      </c>
      <c r="H160" s="17" t="n">
        <v>4448</v>
      </c>
      <c r="I160" s="19" t="n">
        <f aca="false">(H160*100)/$C160</f>
        <v>99.2857142857143</v>
      </c>
      <c r="J160" s="17" t="n">
        <v>145872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12310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nsp8</v>
      </c>
      <c r="C161" s="17" t="n">
        <v>4193</v>
      </c>
      <c r="D161" s="17" t="s">
        <v>42</v>
      </c>
      <c r="E161" s="17" t="n">
        <v>1</v>
      </c>
      <c r="F161" s="19" t="n">
        <f aca="false">(E161*100)/$C161</f>
        <v>0.0238492725971858</v>
      </c>
      <c r="G161" s="17" t="s">
        <v>43</v>
      </c>
      <c r="H161" s="17" t="n">
        <v>4179</v>
      </c>
      <c r="I161" s="19" t="n">
        <f aca="false">(H161*100)/$C161</f>
        <v>99.6661101836394</v>
      </c>
      <c r="J161" s="17" t="n">
        <v>136707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12880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nsp9</v>
      </c>
      <c r="C162" s="17" t="n">
        <v>3845</v>
      </c>
      <c r="D162" s="17" t="s">
        <v>40</v>
      </c>
      <c r="E162" s="17" t="n">
        <v>6</v>
      </c>
      <c r="F162" s="19" t="n">
        <f aca="false">(E162*100)/$C162</f>
        <v>0.156046814044213</v>
      </c>
      <c r="G162" s="17" t="s">
        <v>41</v>
      </c>
      <c r="H162" s="17" t="n">
        <v>3829</v>
      </c>
      <c r="I162" s="19" t="n">
        <f aca="false">(H162*100)/$C162</f>
        <v>99.5838751625488</v>
      </c>
      <c r="J162" s="17" t="n">
        <v>125335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14408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RdRp</v>
      </c>
      <c r="C163" s="17" t="n">
        <v>2450</v>
      </c>
      <c r="D163" s="17" t="s">
        <v>40</v>
      </c>
      <c r="E163" s="17" t="n">
        <v>4</v>
      </c>
      <c r="F163" s="19" t="n">
        <f aca="false">(E163*100)/$C163</f>
        <v>0.163265306122449</v>
      </c>
      <c r="G163" s="17" t="s">
        <v>41</v>
      </c>
      <c r="H163" s="17" t="n">
        <v>2426</v>
      </c>
      <c r="I163" s="19" t="n">
        <f aca="false">(H163*100)/$C163</f>
        <v>99.0204081632653</v>
      </c>
      <c r="J163" s="17" t="n">
        <v>79186.3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15714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RdRp</v>
      </c>
      <c r="C164" s="17" t="n">
        <v>3009</v>
      </c>
      <c r="D164" s="17" t="s">
        <v>40</v>
      </c>
      <c r="E164" s="17" t="n">
        <v>2</v>
      </c>
      <c r="F164" s="19" t="n">
        <f aca="false">(E164*100)/$C164</f>
        <v>0.0664672648720505</v>
      </c>
      <c r="G164" s="17" t="s">
        <v>41</v>
      </c>
      <c r="H164" s="17" t="n">
        <v>2994</v>
      </c>
      <c r="I164" s="19" t="n">
        <f aca="false">(H164*100)/$C164</f>
        <v>99.5014955134596</v>
      </c>
      <c r="J164" s="17" t="n">
        <v>96896.2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17410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nsp13</v>
      </c>
      <c r="C165" s="17" t="n">
        <v>3704</v>
      </c>
      <c r="D165" s="17" t="s">
        <v>40</v>
      </c>
      <c r="E165" s="17" t="n">
        <v>0</v>
      </c>
      <c r="F165" s="19" t="n">
        <f aca="false">(E165*100)/$C165</f>
        <v>0</v>
      </c>
      <c r="G165" s="17" t="s">
        <v>41</v>
      </c>
      <c r="H165" s="17" t="n">
        <v>3698</v>
      </c>
      <c r="I165" s="19" t="n">
        <f aca="false">(H165*100)/$C165</f>
        <v>99.8380129589633</v>
      </c>
      <c r="J165" s="17" t="n">
        <v>122205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18163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nsp14</v>
      </c>
      <c r="C166" s="17" t="n">
        <v>3098</v>
      </c>
      <c r="D166" s="17" t="s">
        <v>43</v>
      </c>
      <c r="E166" s="17" t="n">
        <v>1</v>
      </c>
      <c r="F166" s="19" t="n">
        <f aca="false">(E166*100)/$C166</f>
        <v>0.0322788896061975</v>
      </c>
      <c r="G166" s="17" t="s">
        <v>42</v>
      </c>
      <c r="H166" s="17" t="n">
        <v>3086</v>
      </c>
      <c r="I166" s="19" t="n">
        <f aca="false">(H166*100)/$C166</f>
        <v>99.6126533247256</v>
      </c>
      <c r="J166" s="17" t="n">
        <v>99732.2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19893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nsp15</v>
      </c>
      <c r="C167" s="17" t="n">
        <v>5508</v>
      </c>
      <c r="D167" s="17" t="s">
        <v>41</v>
      </c>
      <c r="E167" s="17" t="n">
        <v>4931</v>
      </c>
      <c r="F167" s="19" t="n">
        <f aca="false">(E167*100)/$C167</f>
        <v>89.5243282498184</v>
      </c>
      <c r="G167" s="17" t="s">
        <v>40</v>
      </c>
      <c r="H167" s="17" t="n">
        <v>564</v>
      </c>
      <c r="I167" s="19" t="n">
        <f aca="false">(H167*100)/$C167</f>
        <v>10.239651416122</v>
      </c>
      <c r="J167" s="17" t="n">
        <v>0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19955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nsp15</v>
      </c>
      <c r="C168" s="17" t="n">
        <v>4964</v>
      </c>
      <c r="D168" s="17" t="s">
        <v>40</v>
      </c>
      <c r="E168" s="17" t="n">
        <v>8</v>
      </c>
      <c r="F168" s="19" t="n">
        <f aca="false">(E168*100)/$C168</f>
        <v>0.16116035455278</v>
      </c>
      <c r="G168" s="17" t="s">
        <v>41</v>
      </c>
      <c r="H168" s="17" t="n">
        <v>4944</v>
      </c>
      <c r="I168" s="19" t="n">
        <f aca="false">(H168*100)/$C168</f>
        <v>99.597099113618</v>
      </c>
      <c r="J168" s="17" t="n">
        <v>161546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20055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nsp15</v>
      </c>
      <c r="C169" s="17" t="n">
        <v>5375</v>
      </c>
      <c r="D169" s="17" t="s">
        <v>43</v>
      </c>
      <c r="E169" s="17" t="n">
        <v>2</v>
      </c>
      <c r="F169" s="19" t="n">
        <f aca="false">(E169*100)/$C169</f>
        <v>0.0372093023255814</v>
      </c>
      <c r="G169" s="17" t="s">
        <v>42</v>
      </c>
      <c r="H169" s="17" t="n">
        <v>5363</v>
      </c>
      <c r="I169" s="19" t="n">
        <f aca="false">(H169*100)/$C169</f>
        <v>99.7767441860465</v>
      </c>
      <c r="J169" s="17" t="n">
        <v>173546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20361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nsp15/sCPD9</v>
      </c>
      <c r="C170" s="17" t="n">
        <v>2087</v>
      </c>
      <c r="D170" s="17" t="s">
        <v>42</v>
      </c>
      <c r="E170" s="17" t="n">
        <v>4</v>
      </c>
      <c r="F170" s="19" t="n">
        <f aca="false">(E170*100)/$C170</f>
        <v>0.191662673694298</v>
      </c>
      <c r="G170" s="17" t="s">
        <v>41</v>
      </c>
      <c r="H170" s="17" t="n">
        <v>2074</v>
      </c>
      <c r="I170" s="19" t="n">
        <f aca="false">(H170*100)/$C170</f>
        <v>99.3770963104935</v>
      </c>
      <c r="J170" s="17" t="n">
        <v>63024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20368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nsp15/sCPD9</v>
      </c>
      <c r="C171" s="17" t="n">
        <v>264</v>
      </c>
      <c r="D171" s="17" t="s">
        <v>41</v>
      </c>
      <c r="E171" s="17" t="n">
        <v>5</v>
      </c>
      <c r="F171" s="19" t="n">
        <f aca="false">(E171*100)/$C171</f>
        <v>1.89393939393939</v>
      </c>
      <c r="G171" s="17" t="s">
        <v>40</v>
      </c>
      <c r="H171" s="17" t="n">
        <v>259</v>
      </c>
      <c r="I171" s="19" t="n">
        <f aca="false">(H171*100)/$C171</f>
        <v>98.1060606060606</v>
      </c>
      <c r="J171" s="17" t="n">
        <v>7989.53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20373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nsp15/sCPD9</v>
      </c>
      <c r="C172" s="17" t="n">
        <v>228</v>
      </c>
      <c r="D172" s="17" t="s">
        <v>46</v>
      </c>
      <c r="E172" s="17" t="n">
        <v>0</v>
      </c>
      <c r="F172" s="19" t="n">
        <f aca="false">(E172*100)/$C172</f>
        <v>0</v>
      </c>
      <c r="G172" s="17" t="s">
        <v>47</v>
      </c>
      <c r="H172" s="17" t="n">
        <v>223</v>
      </c>
      <c r="I172" s="19" t="n">
        <f aca="false">(H172*100)/$C172</f>
        <v>97.8070175438596</v>
      </c>
      <c r="J172" s="17" t="n">
        <v>6914.93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20389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nsp15/sCPD9</v>
      </c>
      <c r="C173" s="17" t="n">
        <v>226</v>
      </c>
      <c r="D173" s="17" t="s">
        <v>48</v>
      </c>
      <c r="E173" s="17" t="n">
        <v>0</v>
      </c>
      <c r="F173" s="19" t="n">
        <f aca="false">(E173*100)/$C173</f>
        <v>0</v>
      </c>
      <c r="G173" s="17" t="s">
        <v>49</v>
      </c>
      <c r="H173" s="17" t="n">
        <v>223</v>
      </c>
      <c r="I173" s="19" t="n">
        <f aca="false">(H173*100)/$C173</f>
        <v>98.6725663716814</v>
      </c>
      <c r="J173" s="17" t="n">
        <v>6761.98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20397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nsp15/sCPD9</v>
      </c>
      <c r="C174" s="17" t="n">
        <v>227</v>
      </c>
      <c r="D174" s="17" t="s">
        <v>43</v>
      </c>
      <c r="E174" s="17" t="n">
        <v>0</v>
      </c>
      <c r="F174" s="19" t="n">
        <f aca="false">(E174*100)/$C174</f>
        <v>0</v>
      </c>
      <c r="G174" s="17" t="s">
        <v>42</v>
      </c>
      <c r="H174" s="17" t="n">
        <v>227</v>
      </c>
      <c r="I174" s="19" t="n">
        <f aca="false">(H174*100)/$C174</f>
        <v>100</v>
      </c>
      <c r="J174" s="17" t="n">
        <v>6748.85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20406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nsp15/sCPD9</v>
      </c>
      <c r="C175" s="17" t="n">
        <v>182</v>
      </c>
      <c r="D175" s="17" t="s">
        <v>50</v>
      </c>
      <c r="E175" s="17" t="n">
        <v>0</v>
      </c>
      <c r="F175" s="19" t="n">
        <f aca="false">(E175*100)/$C175</f>
        <v>0</v>
      </c>
      <c r="G175" s="17" t="s">
        <v>51</v>
      </c>
      <c r="H175" s="17" t="n">
        <v>179</v>
      </c>
      <c r="I175" s="19" t="n">
        <f aca="false">(H175*100)/$C175</f>
        <v>98.3516483516484</v>
      </c>
      <c r="J175" s="17" t="n">
        <v>5225.52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20421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nsp15/sCPD9</v>
      </c>
      <c r="C176" s="17" t="n">
        <v>182</v>
      </c>
      <c r="D176" s="17" t="s">
        <v>40</v>
      </c>
      <c r="E176" s="17" t="n">
        <v>0</v>
      </c>
      <c r="F176" s="19" t="n">
        <f aca="false">(E176*100)/$C176</f>
        <v>0</v>
      </c>
      <c r="G176" s="17" t="s">
        <v>41</v>
      </c>
      <c r="H176" s="17" t="n">
        <v>182</v>
      </c>
      <c r="I176" s="19" t="n">
        <f aca="false">(H176*100)/$C176</f>
        <v>100</v>
      </c>
      <c r="J176" s="17" t="n">
        <v>5300.88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20427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nsp15/sCPD9</v>
      </c>
      <c r="C177" s="17" t="n">
        <v>181</v>
      </c>
      <c r="D177" s="17" t="s">
        <v>43</v>
      </c>
      <c r="E177" s="17" t="n">
        <v>1</v>
      </c>
      <c r="F177" s="19" t="n">
        <f aca="false">(E177*100)/$C177</f>
        <v>0.552486187845304</v>
      </c>
      <c r="G177" s="17" t="s">
        <v>41</v>
      </c>
      <c r="H177" s="17" t="n">
        <v>180</v>
      </c>
      <c r="I177" s="19" t="n">
        <f aca="false">(H177*100)/$C177</f>
        <v>99.4475138121547</v>
      </c>
      <c r="J177" s="17" t="n">
        <v>5308.31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20436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nsp15/sCPD9</v>
      </c>
      <c r="C178" s="17" t="n">
        <v>139</v>
      </c>
      <c r="D178" s="17" t="s">
        <v>41</v>
      </c>
      <c r="E178" s="17" t="n">
        <v>1</v>
      </c>
      <c r="F178" s="19" t="n">
        <f aca="false">(E178*100)/$C178</f>
        <v>0.719424460431655</v>
      </c>
      <c r="G178" s="17" t="s">
        <v>40</v>
      </c>
      <c r="H178" s="17" t="n">
        <v>136</v>
      </c>
      <c r="I178" s="19" t="n">
        <f aca="false">(H178*100)/$C178</f>
        <v>97.841726618705</v>
      </c>
      <c r="J178" s="17" t="n">
        <v>3861.42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20442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nsp15/sCPD9</v>
      </c>
      <c r="C179" s="17" t="n">
        <v>80</v>
      </c>
      <c r="D179" s="17" t="s">
        <v>42</v>
      </c>
      <c r="E179" s="17" t="n">
        <v>3</v>
      </c>
      <c r="F179" s="19" t="n">
        <f aca="false">(E179*100)/$C179</f>
        <v>3.75</v>
      </c>
      <c r="G179" s="17" t="s">
        <v>43</v>
      </c>
      <c r="H179" s="17" t="n">
        <v>77</v>
      </c>
      <c r="I179" s="19" t="n">
        <f aca="false">(H179*100)/$C179</f>
        <v>96.25</v>
      </c>
      <c r="J179" s="17" t="n">
        <v>2118.67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20448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nsp15/sCPD9</v>
      </c>
      <c r="C180" s="17" t="n">
        <v>33</v>
      </c>
      <c r="D180" s="17" t="s">
        <v>70</v>
      </c>
      <c r="E180" s="17" t="n">
        <v>0</v>
      </c>
      <c r="F180" s="19" t="n">
        <f aca="false">(E180*100)/$C180</f>
        <v>0</v>
      </c>
      <c r="G180" s="17" t="s">
        <v>71</v>
      </c>
      <c r="H180" s="17" t="n">
        <v>31</v>
      </c>
      <c r="I180" s="19" t="n">
        <f aca="false">(H180*100)/$C180</f>
        <v>93.9393939393939</v>
      </c>
      <c r="J180" s="17" t="n">
        <v>890.606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20457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12</v>
      </c>
      <c r="D181" s="17" t="s">
        <v>77</v>
      </c>
      <c r="E181" s="17" t="n">
        <v>0</v>
      </c>
      <c r="F181" s="19" t="n">
        <f aca="false">(E181*100)/$C181</f>
        <v>0</v>
      </c>
      <c r="G181" s="17" t="s">
        <v>78</v>
      </c>
      <c r="H181" s="17" t="n">
        <v>11</v>
      </c>
      <c r="I181" s="19" t="n">
        <f aca="false">(H181*100)/$C181</f>
        <v>91.6666666666667</v>
      </c>
      <c r="J181" s="17" t="n">
        <v>312.107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20475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12</v>
      </c>
      <c r="D182" s="17" t="s">
        <v>40</v>
      </c>
      <c r="E182" s="17" t="n">
        <v>0</v>
      </c>
      <c r="F182" s="19" t="n">
        <f aca="false">(E182*100)/$C182</f>
        <v>0</v>
      </c>
      <c r="G182" s="17" t="s">
        <v>43</v>
      </c>
      <c r="H182" s="17" t="n">
        <v>12</v>
      </c>
      <c r="I182" s="19" t="n">
        <f aca="false">(H182*100)/$C182</f>
        <v>100</v>
      </c>
      <c r="J182" s="17" t="n">
        <v>333.55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20655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47</v>
      </c>
      <c r="D183" s="17" t="s">
        <v>42</v>
      </c>
      <c r="E183" s="17" t="n">
        <v>0</v>
      </c>
      <c r="F183" s="19" t="n">
        <f aca="false">(E183*100)/$C183</f>
        <v>0</v>
      </c>
      <c r="G183" s="17" t="s">
        <v>43</v>
      </c>
      <c r="H183" s="17" t="n">
        <v>47</v>
      </c>
      <c r="I183" s="19" t="n">
        <f aca="false">(H183*100)/$C183</f>
        <v>100</v>
      </c>
      <c r="J183" s="17" t="n">
        <v>1177.51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20670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nsp16/sCPD9</v>
      </c>
      <c r="C184" s="17" t="n">
        <v>51</v>
      </c>
      <c r="D184" s="17" t="s">
        <v>41</v>
      </c>
      <c r="E184" s="17" t="n">
        <v>2</v>
      </c>
      <c r="F184" s="19" t="n">
        <f aca="false">(E184*100)/$C184</f>
        <v>3.92156862745098</v>
      </c>
      <c r="G184" s="17" t="s">
        <v>42</v>
      </c>
      <c r="H184" s="17" t="n">
        <v>49</v>
      </c>
      <c r="I184" s="19" t="n">
        <f aca="false">(H184*100)/$C184</f>
        <v>96.078431372549</v>
      </c>
      <c r="J184" s="17" t="n">
        <v>1255.43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20679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nsp16/sCPD9</v>
      </c>
      <c r="C185" s="17" t="n">
        <v>49</v>
      </c>
      <c r="D185" s="17" t="s">
        <v>40</v>
      </c>
      <c r="E185" s="17" t="n">
        <v>0</v>
      </c>
      <c r="F185" s="19" t="n">
        <f aca="false">(E185*100)/$C185</f>
        <v>0</v>
      </c>
      <c r="G185" s="17" t="s">
        <v>42</v>
      </c>
      <c r="H185" s="17" t="n">
        <v>49</v>
      </c>
      <c r="I185" s="19" t="n">
        <f aca="false">(H185*100)/$C185</f>
        <v>100</v>
      </c>
      <c r="J185" s="17" t="n">
        <v>1374.91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20685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nsp16/sCPD9</v>
      </c>
      <c r="C186" s="17" t="n">
        <v>49</v>
      </c>
      <c r="D186" s="17" t="s">
        <v>40</v>
      </c>
      <c r="E186" s="17" t="n">
        <v>2</v>
      </c>
      <c r="F186" s="19" t="n">
        <f aca="false">(E186*100)/$C186</f>
        <v>4.08163265306122</v>
      </c>
      <c r="G186" s="17" t="s">
        <v>41</v>
      </c>
      <c r="H186" s="17" t="n">
        <v>47</v>
      </c>
      <c r="I186" s="19" t="n">
        <f aca="false">(H186*100)/$C186</f>
        <v>95.9183673469388</v>
      </c>
      <c r="J186" s="17" t="n">
        <v>1210.29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20700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nsp16/sCPD9</v>
      </c>
      <c r="C187" s="17" t="n">
        <v>42</v>
      </c>
      <c r="D187" s="17" t="s">
        <v>52</v>
      </c>
      <c r="E187" s="17" t="n">
        <v>0</v>
      </c>
      <c r="F187" s="19" t="n">
        <f aca="false">(E187*100)/$C187</f>
        <v>0</v>
      </c>
      <c r="G187" s="17" t="s">
        <v>53</v>
      </c>
      <c r="H187" s="17" t="n">
        <v>41</v>
      </c>
      <c r="I187" s="19" t="n">
        <f aca="false">(H187*100)/$C187</f>
        <v>97.6190476190476</v>
      </c>
      <c r="J187" s="17" t="n">
        <v>1091.84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20793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nsp16/sCPD9</v>
      </c>
      <c r="C188" s="17" t="n">
        <v>10</v>
      </c>
      <c r="D188" s="17" t="s">
        <v>41</v>
      </c>
      <c r="E188" s="17" t="n">
        <v>0</v>
      </c>
      <c r="F188" s="19" t="n">
        <f aca="false">(E188*100)/$C188</f>
        <v>0</v>
      </c>
      <c r="G188" s="17" t="s">
        <v>43</v>
      </c>
      <c r="H188" s="17" t="n">
        <v>10</v>
      </c>
      <c r="I188" s="19" t="n">
        <f aca="false">(H188*100)/$C188</f>
        <v>100</v>
      </c>
      <c r="J188" s="17" t="n">
        <v>174.586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20859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nsp16/sCPD9</v>
      </c>
      <c r="C189" s="17" t="n">
        <v>12</v>
      </c>
      <c r="D189" s="17" t="s">
        <v>42</v>
      </c>
      <c r="E189" s="17" t="n">
        <v>4</v>
      </c>
      <c r="F189" s="19" t="n">
        <f aca="false">(E189*100)/$C189</f>
        <v>33.3333333333333</v>
      </c>
      <c r="G189" s="17" t="s">
        <v>41</v>
      </c>
      <c r="H189" s="17" t="n">
        <v>8</v>
      </c>
      <c r="I189" s="19" t="n">
        <f aca="false">(H189*100)/$C189</f>
        <v>66.6666666666667</v>
      </c>
      <c r="J189" s="17" t="n">
        <v>138.867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20871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nsp16/sCPD9</v>
      </c>
      <c r="C190" s="17" t="n">
        <v>11</v>
      </c>
      <c r="D190" s="17" t="s">
        <v>79</v>
      </c>
      <c r="E190" s="17" t="n">
        <v>0</v>
      </c>
      <c r="F190" s="19" t="n">
        <f aca="false">(E190*100)/$C190</f>
        <v>0</v>
      </c>
      <c r="G190" s="17" t="s">
        <v>80</v>
      </c>
      <c r="H190" s="17" t="n">
        <v>11</v>
      </c>
      <c r="I190" s="19" t="n">
        <f aca="false">(H190*100)/$C190</f>
        <v>100</v>
      </c>
      <c r="J190" s="17" t="n">
        <v>219.173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20886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nsp16/sCPD9</v>
      </c>
      <c r="C191" s="17" t="n">
        <v>12</v>
      </c>
      <c r="D191" s="17" t="s">
        <v>42</v>
      </c>
      <c r="E191" s="17" t="n">
        <v>0</v>
      </c>
      <c r="F191" s="19" t="n">
        <f aca="false">(E191*100)/$C191</f>
        <v>0</v>
      </c>
      <c r="G191" s="17" t="s">
        <v>43</v>
      </c>
      <c r="H191" s="17" t="n">
        <v>12</v>
      </c>
      <c r="I191" s="19" t="n">
        <f aca="false">(H191*100)/$C191</f>
        <v>100</v>
      </c>
      <c r="J191" s="17" t="n">
        <v>264.538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20892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nsp16/sCPD9</v>
      </c>
      <c r="C192" s="17" t="n">
        <v>12</v>
      </c>
      <c r="D192" s="17" t="s">
        <v>40</v>
      </c>
      <c r="E192" s="17" t="n">
        <v>0</v>
      </c>
      <c r="F192" s="19" t="n">
        <f aca="false">(E192*100)/$C192</f>
        <v>0</v>
      </c>
      <c r="G192" s="17" t="s">
        <v>41</v>
      </c>
      <c r="H192" s="17" t="n">
        <v>12</v>
      </c>
      <c r="I192" s="19" t="n">
        <f aca="false">(H192*100)/$C192</f>
        <v>100</v>
      </c>
      <c r="J192" s="17" t="n">
        <v>269.51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21018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nsp16/sCPD9</v>
      </c>
      <c r="C193" s="17" t="n">
        <v>14</v>
      </c>
      <c r="D193" s="17" t="s">
        <v>40</v>
      </c>
      <c r="E193" s="17" t="n">
        <v>3</v>
      </c>
      <c r="F193" s="19" t="n">
        <f aca="false">(E193*100)/$C193</f>
        <v>21.4285714285714</v>
      </c>
      <c r="G193" s="17" t="s">
        <v>43</v>
      </c>
      <c r="H193" s="17" t="n">
        <v>11</v>
      </c>
      <c r="I193" s="19" t="n">
        <f aca="false">(H193*100)/$C193</f>
        <v>78.5714285714286</v>
      </c>
      <c r="J193" s="17" t="n">
        <v>282.677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21036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nsp16/sCPD9</v>
      </c>
      <c r="C194" s="17" t="n">
        <v>14</v>
      </c>
      <c r="D194" s="17" t="s">
        <v>41</v>
      </c>
      <c r="E194" s="17" t="n">
        <v>1</v>
      </c>
      <c r="F194" s="19" t="n">
        <f aca="false">(E194*100)/$C194</f>
        <v>7.14285714285714</v>
      </c>
      <c r="G194" s="17" t="s">
        <v>40</v>
      </c>
      <c r="H194" s="17" t="n">
        <v>13</v>
      </c>
      <c r="I194" s="19" t="n">
        <f aca="false">(H194*100)/$C194</f>
        <v>92.8571428571429</v>
      </c>
      <c r="J194" s="17" t="n">
        <v>371.376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21042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12</v>
      </c>
      <c r="D195" s="17" t="s">
        <v>81</v>
      </c>
      <c r="E195" s="17" t="n">
        <v>0</v>
      </c>
      <c r="F195" s="19" t="n">
        <f aca="false">(E195*100)/$C195</f>
        <v>0</v>
      </c>
      <c r="G195" s="17" t="s">
        <v>82</v>
      </c>
      <c r="H195" s="17" t="n">
        <v>12</v>
      </c>
      <c r="I195" s="19" t="n">
        <f aca="false">(H195*100)/$C195</f>
        <v>100</v>
      </c>
      <c r="J195" s="17" t="n">
        <v>356.05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21057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12</v>
      </c>
      <c r="D196" s="17" t="s">
        <v>41</v>
      </c>
      <c r="E196" s="17" t="n">
        <v>0</v>
      </c>
      <c r="F196" s="19" t="n">
        <f aca="false">(E196*100)/$C196</f>
        <v>0</v>
      </c>
      <c r="G196" s="17" t="s">
        <v>40</v>
      </c>
      <c r="H196" s="17" t="n">
        <v>12</v>
      </c>
      <c r="I196" s="19" t="n">
        <f aca="false">(H196*100)/$C196</f>
        <v>100</v>
      </c>
      <c r="J196" s="17" t="n">
        <v>353.749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21063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12</v>
      </c>
      <c r="D197" s="17" t="s">
        <v>43</v>
      </c>
      <c r="E197" s="17" t="n">
        <v>0</v>
      </c>
      <c r="F197" s="19" t="n">
        <f aca="false">(E197*100)/$C197</f>
        <v>0</v>
      </c>
      <c r="G197" s="17" t="s">
        <v>42</v>
      </c>
      <c r="H197" s="17" t="n">
        <v>12</v>
      </c>
      <c r="I197" s="19" t="n">
        <f aca="false">(H197*100)/$C197</f>
        <v>100</v>
      </c>
      <c r="J197" s="17" t="n">
        <v>359.196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21072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12</v>
      </c>
      <c r="D198" s="17" t="s">
        <v>40</v>
      </c>
      <c r="E198" s="17" t="n">
        <v>0</v>
      </c>
      <c r="F198" s="19" t="n">
        <f aca="false">(E198*100)/$C198</f>
        <v>0</v>
      </c>
      <c r="G198" s="17" t="s">
        <v>41</v>
      </c>
      <c r="H198" s="17" t="n">
        <v>12</v>
      </c>
      <c r="I198" s="19" t="n">
        <f aca="false">(H198*100)/$C198</f>
        <v>100</v>
      </c>
      <c r="J198" s="17" t="n">
        <v>369.313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21078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12</v>
      </c>
      <c r="D199" s="17" t="s">
        <v>83</v>
      </c>
      <c r="E199" s="17" t="n">
        <v>0</v>
      </c>
      <c r="F199" s="19" t="n">
        <f aca="false">(E199*100)/$C199</f>
        <v>0</v>
      </c>
      <c r="G199" s="17" t="s">
        <v>84</v>
      </c>
      <c r="H199" s="17" t="n">
        <v>12</v>
      </c>
      <c r="I199" s="19" t="n">
        <f aca="false">(H199*100)/$C199</f>
        <v>100</v>
      </c>
      <c r="J199" s="17" t="n">
        <v>358.735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21087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s">
        <v>89</v>
      </c>
      <c r="D200" s="17" t="s">
        <v>85</v>
      </c>
      <c r="E200" s="17" t="n">
        <v>0</v>
      </c>
      <c r="F200" s="19" t="e">
        <f aca="false">(E200*100)/$C200</f>
        <v>#VALUE!</v>
      </c>
      <c r="G200" s="17" t="s">
        <v>86</v>
      </c>
      <c r="H200" s="17" t="s">
        <v>90</v>
      </c>
      <c r="I200" s="19" t="e">
        <f aca="false">(H200*100)/$C200</f>
        <v>#VALUE!</v>
      </c>
      <c r="J200" s="17" t="s">
        <v>91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21108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13</v>
      </c>
      <c r="D201" s="17" t="s">
        <v>41</v>
      </c>
      <c r="E201" s="17" t="n">
        <v>4</v>
      </c>
      <c r="F201" s="19" t="n">
        <f aca="false">(E201*100)/$C201</f>
        <v>30.7692307692308</v>
      </c>
      <c r="G201" s="17" t="s">
        <v>40</v>
      </c>
      <c r="H201" s="17" t="n">
        <v>9</v>
      </c>
      <c r="I201" s="19" t="n">
        <f aca="false">(H201*100)/$C201</f>
        <v>69.2307692307692</v>
      </c>
      <c r="J201" s="17" t="n">
        <v>162.441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21114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13</v>
      </c>
      <c r="D202" s="17" t="s">
        <v>41</v>
      </c>
      <c r="E202" s="17" t="n">
        <v>0</v>
      </c>
      <c r="F202" s="19" t="n">
        <f aca="false">(E202*100)/$C202</f>
        <v>0</v>
      </c>
      <c r="G202" s="17" t="s">
        <v>40</v>
      </c>
      <c r="H202" s="17" t="n">
        <v>13</v>
      </c>
      <c r="I202" s="19" t="n">
        <f aca="false">(H202*100)/$C202</f>
        <v>100</v>
      </c>
      <c r="J202" s="17" t="n">
        <v>356.049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21123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12</v>
      </c>
      <c r="D203" s="17" t="s">
        <v>41</v>
      </c>
      <c r="E203" s="17" t="n">
        <v>0</v>
      </c>
      <c r="F203" s="19" t="n">
        <f aca="false">(E203*100)/$C203</f>
        <v>0</v>
      </c>
      <c r="G203" s="17" t="s">
        <v>42</v>
      </c>
      <c r="H203" s="17" t="n">
        <v>12</v>
      </c>
      <c r="I203" s="19" t="n">
        <f aca="false">(H203*100)/$C203</f>
        <v>100</v>
      </c>
      <c r="J203" s="17" t="n">
        <v>300.381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21132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11</v>
      </c>
      <c r="D204" s="17" t="s">
        <v>42</v>
      </c>
      <c r="E204" s="17" t="n">
        <v>0</v>
      </c>
      <c r="F204" s="19" t="n">
        <f aca="false">(E204*100)/$C204</f>
        <v>0</v>
      </c>
      <c r="G204" s="17" t="s">
        <v>43</v>
      </c>
      <c r="H204" s="17" t="n">
        <v>11</v>
      </c>
      <c r="I204" s="19" t="n">
        <f aca="false">(H204*100)/$C204</f>
        <v>100</v>
      </c>
      <c r="J204" s="17" t="n">
        <v>286.376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21198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55</v>
      </c>
      <c r="D205" s="17" t="s">
        <v>43</v>
      </c>
      <c r="E205" s="17" t="n">
        <v>0</v>
      </c>
      <c r="F205" s="19" t="n">
        <f aca="false">(E205*100)/$C205</f>
        <v>0</v>
      </c>
      <c r="G205" s="17" t="s">
        <v>41</v>
      </c>
      <c r="H205" s="17" t="n">
        <v>54</v>
      </c>
      <c r="I205" s="19" t="n">
        <f aca="false">(H205*100)/$C205</f>
        <v>98.1818181818182</v>
      </c>
      <c r="J205" s="17" t="n">
        <v>1275.41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21207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54</v>
      </c>
      <c r="D206" s="17" t="s">
        <v>41</v>
      </c>
      <c r="E206" s="17" t="n">
        <v>0</v>
      </c>
      <c r="F206" s="19" t="n">
        <f aca="false">(E206*100)/$C206</f>
        <v>0</v>
      </c>
      <c r="G206" s="17" t="s">
        <v>40</v>
      </c>
      <c r="H206" s="17" t="n">
        <v>54</v>
      </c>
      <c r="I206" s="19" t="n">
        <f aca="false">(H206*100)/$C206</f>
        <v>100</v>
      </c>
      <c r="J206" s="17" t="n">
        <v>1242.69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21213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52</v>
      </c>
      <c r="D207" s="17" t="s">
        <v>72</v>
      </c>
      <c r="E207" s="17" t="n">
        <v>0</v>
      </c>
      <c r="F207" s="19" t="n">
        <f aca="false">(E207*100)/$C207</f>
        <v>0</v>
      </c>
      <c r="G207" s="17" t="s">
        <v>73</v>
      </c>
      <c r="H207" s="17" t="n">
        <v>51</v>
      </c>
      <c r="I207" s="19" t="n">
        <f aca="false">(H207*100)/$C207</f>
        <v>98.0769230769231</v>
      </c>
      <c r="J207" s="17" t="n">
        <v>1107.79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21411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147</v>
      </c>
      <c r="D208" s="17" t="s">
        <v>43</v>
      </c>
      <c r="E208" s="17" t="n">
        <v>1</v>
      </c>
      <c r="F208" s="19" t="n">
        <f aca="false">(E208*100)/$C208</f>
        <v>0.680272108843537</v>
      </c>
      <c r="G208" s="17" t="s">
        <v>40</v>
      </c>
      <c r="H208" s="17" t="n">
        <v>146</v>
      </c>
      <c r="I208" s="19" t="n">
        <f aca="false">(H208*100)/$C208</f>
        <v>99.3197278911565</v>
      </c>
      <c r="J208" s="17" t="n">
        <v>3188.41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21418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147</v>
      </c>
      <c r="D209" s="17" t="s">
        <v>65</v>
      </c>
      <c r="E209" s="17" t="n">
        <v>0</v>
      </c>
      <c r="F209" s="19" t="n">
        <f aca="false">(E209*100)/$C209</f>
        <v>0</v>
      </c>
      <c r="G209" s="17" t="s">
        <v>66</v>
      </c>
      <c r="H209" s="17" t="n">
        <v>147</v>
      </c>
      <c r="I209" s="19" t="n">
        <f aca="false">(H209*100)/$C209</f>
        <v>100</v>
      </c>
      <c r="J209" s="17" t="n">
        <v>3304.92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21432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147</v>
      </c>
      <c r="D210" s="17" t="s">
        <v>40</v>
      </c>
      <c r="E210" s="17" t="n">
        <v>0</v>
      </c>
      <c r="F210" s="19" t="n">
        <f aca="false">(E210*100)/$C210</f>
        <v>0</v>
      </c>
      <c r="G210" s="17" t="s">
        <v>41</v>
      </c>
      <c r="H210" s="17" t="n">
        <v>146</v>
      </c>
      <c r="I210" s="19" t="n">
        <f aca="false">(H210*100)/$C210</f>
        <v>99.3197278911565</v>
      </c>
      <c r="J210" s="17" t="n">
        <v>3299.42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21496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23</v>
      </c>
      <c r="D211" s="17" t="s">
        <v>87</v>
      </c>
      <c r="E211" s="17" t="n">
        <v>0</v>
      </c>
      <c r="F211" s="19" t="n">
        <f aca="false">(E211*100)/$C211</f>
        <v>0</v>
      </c>
      <c r="G211" s="17" t="s">
        <v>88</v>
      </c>
      <c r="H211" s="17" t="n">
        <v>18</v>
      </c>
      <c r="I211" s="19" t="n">
        <f aca="false">(H211*100)/$C211</f>
        <v>78.2608695652174</v>
      </c>
      <c r="J211" s="17" t="n">
        <v>513.282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21618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Spike-dFCS</v>
      </c>
      <c r="C212" s="17" t="n">
        <v>2728</v>
      </c>
      <c r="D212" s="17" t="s">
        <v>40</v>
      </c>
      <c r="E212" s="17" t="n">
        <v>2</v>
      </c>
      <c r="F212" s="19" t="n">
        <f aca="false">(E212*100)/$C212</f>
        <v>0.0733137829912024</v>
      </c>
      <c r="G212" s="17" t="s">
        <v>41</v>
      </c>
      <c r="H212" s="17" t="n">
        <v>2721</v>
      </c>
      <c r="I212" s="19" t="n">
        <f aca="false">(H212*100)/$C212</f>
        <v>99.7434017595308</v>
      </c>
      <c r="J212" s="17" t="n">
        <v>89290.6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21633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Spike-dFCS</v>
      </c>
      <c r="C213" s="17" t="n">
        <v>40</v>
      </c>
      <c r="D213" s="17" t="s">
        <v>41</v>
      </c>
      <c r="E213" s="17" t="n">
        <v>1</v>
      </c>
      <c r="F213" s="19" t="n">
        <f aca="false">(E213*100)/$C213</f>
        <v>2.5</v>
      </c>
      <c r="G213" s="17" t="s">
        <v>40</v>
      </c>
      <c r="H213" s="17" t="n">
        <v>38</v>
      </c>
      <c r="I213" s="19" t="n">
        <f aca="false">(H213*100)/$C213</f>
        <v>95</v>
      </c>
      <c r="J213" s="17" t="n">
        <v>963.801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21770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Spike-dFCS</v>
      </c>
      <c r="C214" s="17" t="n">
        <v>28</v>
      </c>
      <c r="D214" s="17" t="s">
        <v>42</v>
      </c>
      <c r="E214" s="17" t="n">
        <v>0</v>
      </c>
      <c r="F214" s="19" t="n">
        <f aca="false">(E214*100)/$C214</f>
        <v>0</v>
      </c>
      <c r="G214" s="17" t="s">
        <v>43</v>
      </c>
      <c r="H214" s="17" t="n">
        <v>26</v>
      </c>
      <c r="I214" s="19" t="n">
        <f aca="false">(H214*100)/$C214</f>
        <v>92.8571428571429</v>
      </c>
      <c r="J214" s="17" t="n">
        <v>641.971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21987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Spike-dFCS</v>
      </c>
      <c r="C215" s="17" t="n">
        <v>2612</v>
      </c>
      <c r="D215" s="17" t="s">
        <v>42</v>
      </c>
      <c r="E215" s="17" t="n">
        <v>5</v>
      </c>
      <c r="F215" s="19" t="n">
        <f aca="false">(E215*100)/$C215</f>
        <v>0.191424196018377</v>
      </c>
      <c r="G215" s="17" t="s">
        <v>43</v>
      </c>
      <c r="H215" s="17" t="n">
        <v>2604</v>
      </c>
      <c r="I215" s="19" t="n">
        <f aca="false">(H215*100)/$C215</f>
        <v>99.6937212863706</v>
      </c>
      <c r="J215" s="17" t="n">
        <v>83227.2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22200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Spike-dFCS</v>
      </c>
      <c r="C216" s="17" t="n">
        <v>2358</v>
      </c>
      <c r="D216" s="17" t="s">
        <v>41</v>
      </c>
      <c r="E216" s="17" t="n">
        <v>6</v>
      </c>
      <c r="F216" s="19" t="n">
        <f aca="false">(E216*100)/$C216</f>
        <v>0.254452926208651</v>
      </c>
      <c r="G216" s="17" t="s">
        <v>42</v>
      </c>
      <c r="H216" s="17" t="n">
        <v>2349</v>
      </c>
      <c r="I216" s="19" t="n">
        <f aca="false">(H216*100)/$C216</f>
        <v>99.618320610687</v>
      </c>
      <c r="J216" s="17" t="n">
        <v>74393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22578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Spike-dFCS</v>
      </c>
      <c r="C217" s="17" t="n">
        <v>3452</v>
      </c>
      <c r="D217" s="17" t="s">
        <v>42</v>
      </c>
      <c r="E217" s="17" t="n">
        <v>3</v>
      </c>
      <c r="F217" s="19" t="n">
        <f aca="false">(E217*100)/$C217</f>
        <v>0.0869061413673233</v>
      </c>
      <c r="G217" s="17" t="s">
        <v>43</v>
      </c>
      <c r="H217" s="17" t="n">
        <v>3444</v>
      </c>
      <c r="I217" s="19" t="n">
        <f aca="false">(H217*100)/$C217</f>
        <v>99.7682502896871</v>
      </c>
      <c r="J217" s="17" t="n">
        <v>111243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22674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Spike-dFCS</v>
      </c>
      <c r="C218" s="17" t="n">
        <v>2996</v>
      </c>
      <c r="D218" s="17" t="s">
        <v>40</v>
      </c>
      <c r="E218" s="17" t="n">
        <v>6</v>
      </c>
      <c r="F218" s="19" t="n">
        <f aca="false">(E218*100)/$C218</f>
        <v>0.200267022696929</v>
      </c>
      <c r="G218" s="17" t="s">
        <v>41</v>
      </c>
      <c r="H218" s="17" t="n">
        <v>2987</v>
      </c>
      <c r="I218" s="19" t="n">
        <f aca="false">(H218*100)/$C218</f>
        <v>99.6995994659546</v>
      </c>
      <c r="J218" s="17" t="n">
        <v>96640.9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22679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Spike-dFCS</v>
      </c>
      <c r="C219" s="17" t="n">
        <v>2717</v>
      </c>
      <c r="D219" s="17" t="s">
        <v>41</v>
      </c>
      <c r="E219" s="17" t="n">
        <v>0</v>
      </c>
      <c r="F219" s="19" t="n">
        <f aca="false">(E219*100)/$C219</f>
        <v>0</v>
      </c>
      <c r="G219" s="17" t="s">
        <v>40</v>
      </c>
      <c r="H219" s="17" t="n">
        <v>2707</v>
      </c>
      <c r="I219" s="19" t="n">
        <f aca="false">(H219*100)/$C219</f>
        <v>99.6319470003681</v>
      </c>
      <c r="J219" s="17" t="n">
        <v>87864.1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22686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Spike-dFCS</v>
      </c>
      <c r="C220" s="17" t="n">
        <v>2641</v>
      </c>
      <c r="D220" s="17" t="s">
        <v>54</v>
      </c>
      <c r="E220" s="17" t="n">
        <v>0</v>
      </c>
      <c r="F220" s="19" t="n">
        <f aca="false">(E220*100)/$C220</f>
        <v>0</v>
      </c>
      <c r="G220" s="17" t="s">
        <v>55</v>
      </c>
      <c r="H220" s="17" t="n">
        <v>2629</v>
      </c>
      <c r="I220" s="19" t="n">
        <f aca="false">(H220*100)/$C220</f>
        <v>99.5456266565695</v>
      </c>
      <c r="J220" s="17" t="n">
        <v>85220.9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22775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Spike-dFCS</v>
      </c>
      <c r="C221" s="17" t="n">
        <v>2596</v>
      </c>
      <c r="D221" s="17" t="s">
        <v>42</v>
      </c>
      <c r="E221" s="17" t="n">
        <v>4</v>
      </c>
      <c r="F221" s="19" t="n">
        <f aca="false">(E221*100)/$C221</f>
        <v>0.154083204930663</v>
      </c>
      <c r="G221" s="17" t="s">
        <v>43</v>
      </c>
      <c r="H221" s="17" t="n">
        <v>2588</v>
      </c>
      <c r="I221" s="19" t="n">
        <f aca="false">(H221*100)/$C221</f>
        <v>99.6918335901387</v>
      </c>
      <c r="J221" s="17" t="n">
        <v>85180.2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22786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Spike-dFCS</v>
      </c>
      <c r="C222" s="17" t="n">
        <v>2528</v>
      </c>
      <c r="D222" s="17" t="s">
        <v>43</v>
      </c>
      <c r="E222" s="17" t="n">
        <v>12</v>
      </c>
      <c r="F222" s="19" t="n">
        <f aca="false">(E222*100)/$C222</f>
        <v>0.474683544303797</v>
      </c>
      <c r="G222" s="17" t="s">
        <v>40</v>
      </c>
      <c r="H222" s="17" t="n">
        <v>2514</v>
      </c>
      <c r="I222" s="19" t="n">
        <f aca="false">(H222*100)/$C222</f>
        <v>99.4462025316456</v>
      </c>
      <c r="J222" s="17" t="n">
        <v>80386.1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22813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Spike-dFCS</v>
      </c>
      <c r="C223" s="17" t="n">
        <v>2413</v>
      </c>
      <c r="D223" s="17" t="s">
        <v>42</v>
      </c>
      <c r="E223" s="17" t="n">
        <v>4</v>
      </c>
      <c r="F223" s="19" t="n">
        <f aca="false">(E223*100)/$C223</f>
        <v>0.165768752590137</v>
      </c>
      <c r="G223" s="17" t="s">
        <v>41</v>
      </c>
      <c r="H223" s="17" t="n">
        <v>2404</v>
      </c>
      <c r="I223" s="19" t="n">
        <f aca="false">(H223*100)/$C223</f>
        <v>99.6270203066722</v>
      </c>
      <c r="J223" s="17" t="n">
        <v>78149.1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22882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Spike-dFCS</v>
      </c>
      <c r="C224" s="17" t="n">
        <v>2264</v>
      </c>
      <c r="D224" s="17" t="s">
        <v>41</v>
      </c>
      <c r="E224" s="17" t="n">
        <v>7</v>
      </c>
      <c r="F224" s="19" t="n">
        <f aca="false">(E224*100)/$C224</f>
        <v>0.309187279151943</v>
      </c>
      <c r="G224" s="17" t="s">
        <v>42</v>
      </c>
      <c r="H224" s="17" t="n">
        <v>2255</v>
      </c>
      <c r="I224" s="19" t="n">
        <f aca="false">(H224*100)/$C224</f>
        <v>99.6024734982332</v>
      </c>
      <c r="J224" s="17" t="n">
        <v>72401.2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22917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Spike-dFCS</v>
      </c>
      <c r="C225" s="17" t="n">
        <v>1946</v>
      </c>
      <c r="D225" s="17" t="s">
        <v>41</v>
      </c>
      <c r="E225" s="17" t="n">
        <v>5</v>
      </c>
      <c r="F225" s="19" t="n">
        <f aca="false">(E225*100)/$C225</f>
        <v>0.256937307297019</v>
      </c>
      <c r="G225" s="17" t="s">
        <v>42</v>
      </c>
      <c r="H225" s="17" t="n">
        <v>1940</v>
      </c>
      <c r="I225" s="19" t="n">
        <f aca="false">(H225*100)/$C225</f>
        <v>99.6916752312436</v>
      </c>
      <c r="J225" s="17" t="n">
        <v>62690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22992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Spike-dFCS</v>
      </c>
      <c r="C226" s="17" t="n">
        <v>2097</v>
      </c>
      <c r="D226" s="17" t="s">
        <v>56</v>
      </c>
      <c r="E226" s="17" t="n">
        <v>0</v>
      </c>
      <c r="F226" s="19" t="n">
        <f aca="false">(E226*100)/$C226</f>
        <v>0</v>
      </c>
      <c r="G226" s="17" t="s">
        <v>57</v>
      </c>
      <c r="H226" s="17" t="n">
        <v>2080</v>
      </c>
      <c r="I226" s="19" t="n">
        <f aca="false">(H226*100)/$C226</f>
        <v>99.1893180734382</v>
      </c>
      <c r="J226" s="17" t="n">
        <v>67824.6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23013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Spike-dFCS</v>
      </c>
      <c r="C227" s="17" t="n">
        <v>2689</v>
      </c>
      <c r="D227" s="17" t="s">
        <v>43</v>
      </c>
      <c r="E227" s="17" t="n">
        <v>10</v>
      </c>
      <c r="F227" s="19" t="n">
        <f aca="false">(E227*100)/$C227</f>
        <v>0.371885459278542</v>
      </c>
      <c r="G227" s="17" t="s">
        <v>40</v>
      </c>
      <c r="H227" s="17" t="n">
        <v>2669</v>
      </c>
      <c r="I227" s="19" t="n">
        <f aca="false">(H227*100)/$C227</f>
        <v>99.2562290814429</v>
      </c>
      <c r="J227" s="17" t="n">
        <v>85368.1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23018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Spike-dFCS</v>
      </c>
      <c r="C228" s="17" t="n">
        <v>2734</v>
      </c>
      <c r="D228" s="17" t="s">
        <v>41</v>
      </c>
      <c r="E228" s="17" t="n">
        <v>17</v>
      </c>
      <c r="F228" s="19" t="n">
        <f aca="false">(E228*100)/$C228</f>
        <v>0.621799561082663</v>
      </c>
      <c r="G228" s="17" t="s">
        <v>42</v>
      </c>
      <c r="H228" s="17" t="n">
        <v>2715</v>
      </c>
      <c r="I228" s="19" t="n">
        <f aca="false">(H228*100)/$C228</f>
        <v>99.3050475493782</v>
      </c>
      <c r="J228" s="17" t="n">
        <v>88052.1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23055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Spike-dFCS</v>
      </c>
      <c r="C229" s="17" t="n">
        <v>3046</v>
      </c>
      <c r="D229" s="17" t="s">
        <v>43</v>
      </c>
      <c r="E229" s="17" t="n">
        <v>4</v>
      </c>
      <c r="F229" s="19" t="n">
        <f aca="false">(E229*100)/$C229</f>
        <v>0.131319763624425</v>
      </c>
      <c r="G229" s="17" t="s">
        <v>42</v>
      </c>
      <c r="H229" s="17" t="n">
        <v>3035</v>
      </c>
      <c r="I229" s="19" t="n">
        <f aca="false">(H229*100)/$C229</f>
        <v>99.6388706500328</v>
      </c>
      <c r="J229" s="17" t="n">
        <v>97010.2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23063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Spike-dFCS</v>
      </c>
      <c r="C230" s="17" t="n">
        <v>2992</v>
      </c>
      <c r="D230" s="17" t="s">
        <v>43</v>
      </c>
      <c r="E230" s="17" t="n">
        <v>2</v>
      </c>
      <c r="F230" s="19" t="n">
        <f aca="false">(E230*100)/$C230</f>
        <v>0.0668449197860963</v>
      </c>
      <c r="G230" s="17" t="s">
        <v>41</v>
      </c>
      <c r="H230" s="17" t="n">
        <v>2986</v>
      </c>
      <c r="I230" s="19" t="n">
        <f aca="false">(H230*100)/$C230</f>
        <v>99.7994652406417</v>
      </c>
      <c r="J230" s="17" t="n">
        <v>98278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23075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Spike-dFCS</v>
      </c>
      <c r="C231" s="17" t="n">
        <v>3022</v>
      </c>
      <c r="D231" s="17" t="s">
        <v>41</v>
      </c>
      <c r="E231" s="17" t="n">
        <v>5</v>
      </c>
      <c r="F231" s="19" t="n">
        <f aca="false">(E231*100)/$C231</f>
        <v>0.165453342157512</v>
      </c>
      <c r="G231" s="17" t="s">
        <v>40</v>
      </c>
      <c r="H231" s="17" t="n">
        <v>3007</v>
      </c>
      <c r="I231" s="19" t="n">
        <f aca="false">(H231*100)/$C231</f>
        <v>99.5036399735275</v>
      </c>
      <c r="J231" s="17" t="n">
        <v>96029.2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23403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3053</v>
      </c>
      <c r="D232" s="17" t="s">
        <v>43</v>
      </c>
      <c r="E232" s="17" t="n">
        <v>4</v>
      </c>
      <c r="F232" s="19" t="n">
        <f aca="false">(E232*100)/$C232</f>
        <v>0.131018670160498</v>
      </c>
      <c r="G232" s="17" t="s">
        <v>42</v>
      </c>
      <c r="H232" s="17" t="n">
        <v>3038</v>
      </c>
      <c r="I232" s="19" t="n">
        <f aca="false">(H232*100)/$C232</f>
        <v>99.5086799868981</v>
      </c>
      <c r="J232" s="17" t="n">
        <v>96882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23525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3447</v>
      </c>
      <c r="D233" s="17" t="s">
        <v>40</v>
      </c>
      <c r="E233" s="17" t="n">
        <v>0</v>
      </c>
      <c r="F233" s="19" t="n">
        <f aca="false">(E233*100)/$C233</f>
        <v>0</v>
      </c>
      <c r="G233" s="17" t="s">
        <v>41</v>
      </c>
      <c r="H233" s="17" t="n">
        <v>3441</v>
      </c>
      <c r="I233" s="19" t="n">
        <f aca="false">(H233*100)/$C233</f>
        <v>99.8259355961706</v>
      </c>
      <c r="J233" s="17" t="n">
        <v>113099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23830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3753</v>
      </c>
      <c r="D234" s="17" t="s">
        <v>40</v>
      </c>
      <c r="E234" s="17" t="n">
        <v>9</v>
      </c>
      <c r="F234" s="19" t="n">
        <f aca="false">(E234*100)/$C234</f>
        <v>0.239808153477218</v>
      </c>
      <c r="G234" s="17" t="s">
        <v>43</v>
      </c>
      <c r="H234" s="17" t="n">
        <v>3741</v>
      </c>
      <c r="I234" s="19" t="n">
        <f aca="false">(H234*100)/$C234</f>
        <v>99.6802557953637</v>
      </c>
      <c r="J234" s="17" t="n">
        <v>120788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23924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2373</v>
      </c>
      <c r="D235" s="17" t="s">
        <v>42</v>
      </c>
      <c r="E235" s="17" t="n">
        <v>3</v>
      </c>
      <c r="F235" s="19" t="n">
        <f aca="false">(E235*100)/$C235</f>
        <v>0.126422250316056</v>
      </c>
      <c r="G235" s="17" t="s">
        <v>41</v>
      </c>
      <c r="H235" s="17" t="n">
        <v>2364</v>
      </c>
      <c r="I235" s="19" t="n">
        <f aca="false">(H235*100)/$C235</f>
        <v>99.6207332490518</v>
      </c>
      <c r="J235" s="17" t="n">
        <v>76349.6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24400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2947</v>
      </c>
      <c r="D236" s="17" t="s">
        <v>43</v>
      </c>
      <c r="E236" s="17" t="n">
        <v>2</v>
      </c>
      <c r="F236" s="19" t="n">
        <f aca="false">(E236*100)/$C236</f>
        <v>0.0678656260604004</v>
      </c>
      <c r="G236" s="17" t="s">
        <v>41</v>
      </c>
      <c r="H236" s="17" t="n">
        <v>2932</v>
      </c>
      <c r="I236" s="19" t="n">
        <f aca="false">(H236*100)/$C236</f>
        <v>99.491007804547</v>
      </c>
      <c r="J236" s="17" t="n">
        <v>95544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24445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2576</v>
      </c>
      <c r="D237" s="17" t="s">
        <v>41</v>
      </c>
      <c r="E237" s="17" t="n">
        <v>5</v>
      </c>
      <c r="F237" s="19" t="n">
        <f aca="false">(E237*100)/$C237</f>
        <v>0.194099378881988</v>
      </c>
      <c r="G237" s="17" t="s">
        <v>43</v>
      </c>
      <c r="H237" s="17" t="n">
        <v>2558</v>
      </c>
      <c r="I237" s="19" t="n">
        <f aca="false">(H237*100)/$C237</f>
        <v>99.3012422360249</v>
      </c>
      <c r="J237" s="17" t="n">
        <v>82113.1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24976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3540</v>
      </c>
      <c r="D238" s="17" t="s">
        <v>40</v>
      </c>
      <c r="E238" s="17" t="n">
        <v>3</v>
      </c>
      <c r="F238" s="19" t="n">
        <f aca="false">(E238*100)/$C238</f>
        <v>0.0847457627118644</v>
      </c>
      <c r="G238" s="17" t="s">
        <v>41</v>
      </c>
      <c r="H238" s="17" t="n">
        <v>3531</v>
      </c>
      <c r="I238" s="19" t="n">
        <f aca="false">(H238*100)/$C238</f>
        <v>99.7457627118644</v>
      </c>
      <c r="J238" s="17" t="n">
        <v>115248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25560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3a</v>
      </c>
      <c r="C239" s="17" t="n">
        <v>3918</v>
      </c>
      <c r="D239" s="17" t="s">
        <v>40</v>
      </c>
      <c r="E239" s="17" t="n">
        <v>8</v>
      </c>
      <c r="F239" s="19" t="n">
        <f aca="false">(E239*100)/$C239</f>
        <v>0.204185809086268</v>
      </c>
      <c r="G239" s="17" t="s">
        <v>41</v>
      </c>
      <c r="H239" s="17" t="n">
        <v>3893</v>
      </c>
      <c r="I239" s="19" t="n">
        <f aca="false">(H239*100)/$C239</f>
        <v>99.3619193466054</v>
      </c>
      <c r="J239" s="17" t="n">
        <v>123930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26036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3a</v>
      </c>
      <c r="C240" s="17" t="n">
        <v>2878</v>
      </c>
      <c r="D240" s="17" t="s">
        <v>40</v>
      </c>
      <c r="E240" s="17" t="n">
        <v>2</v>
      </c>
      <c r="F240" s="19" t="n">
        <f aca="false">(E240*100)/$C240</f>
        <v>0.0694927032661571</v>
      </c>
      <c r="G240" s="17" t="s">
        <v>41</v>
      </c>
      <c r="H240" s="17" t="n">
        <v>2870</v>
      </c>
      <c r="I240" s="19" t="n">
        <f aca="false">(H240*100)/$C240</f>
        <v>99.7220291869354</v>
      </c>
      <c r="J240" s="17" t="n">
        <v>94016.2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26246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3b</v>
      </c>
      <c r="C241" s="17" t="n">
        <v>3504</v>
      </c>
      <c r="D241" s="17" t="s">
        <v>40</v>
      </c>
      <c r="E241" s="17" t="n">
        <v>1</v>
      </c>
      <c r="F241" s="19" t="n">
        <f aca="false">(E241*100)/$C241</f>
        <v>0.0285388127853881</v>
      </c>
      <c r="G241" s="17" t="s">
        <v>41</v>
      </c>
      <c r="H241" s="17" t="n">
        <v>3495</v>
      </c>
      <c r="I241" s="19" t="n">
        <f aca="false">(H241*100)/$C241</f>
        <v>99.7431506849315</v>
      </c>
      <c r="J241" s="17" t="n">
        <v>114513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26505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M</v>
      </c>
      <c r="C242" s="17" t="n">
        <v>1915</v>
      </c>
      <c r="D242" s="17" t="s">
        <v>42</v>
      </c>
      <c r="E242" s="17" t="n">
        <v>2</v>
      </c>
      <c r="F242" s="19" t="n">
        <f aca="false">(E242*100)/$C242</f>
        <v>0.10443864229765</v>
      </c>
      <c r="G242" s="17" t="s">
        <v>43</v>
      </c>
      <c r="H242" s="17" t="n">
        <v>1908</v>
      </c>
      <c r="I242" s="19" t="n">
        <f aca="false">(H242*100)/$C242</f>
        <v>99.6344647519582</v>
      </c>
      <c r="J242" s="17" t="n">
        <v>62220.1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26553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M</v>
      </c>
      <c r="C243" s="17" t="n">
        <v>1989</v>
      </c>
      <c r="D243" s="17" t="s">
        <v>40</v>
      </c>
      <c r="E243" s="17" t="n">
        <v>0</v>
      </c>
      <c r="F243" s="19" t="n">
        <f aca="false">(E243*100)/$C243</f>
        <v>0</v>
      </c>
      <c r="G243" s="17" t="s">
        <v>42</v>
      </c>
      <c r="H243" s="17" t="n">
        <v>1981</v>
      </c>
      <c r="I243" s="19" t="n">
        <f aca="false">(H243*100)/$C243</f>
        <v>99.597787833082</v>
      </c>
      <c r="J243" s="17" t="n">
        <v>64819.1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26685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M</v>
      </c>
      <c r="C244" s="17" t="n">
        <v>2746</v>
      </c>
      <c r="D244" s="17" t="s">
        <v>42</v>
      </c>
      <c r="E244" s="17" t="n">
        <v>3</v>
      </c>
      <c r="F244" s="19" t="n">
        <f aca="false">(E244*100)/$C244</f>
        <v>0.10924981791697</v>
      </c>
      <c r="G244" s="17" t="s">
        <v>43</v>
      </c>
      <c r="H244" s="17" t="n">
        <v>2736</v>
      </c>
      <c r="I244" s="19" t="n">
        <f aca="false">(H244*100)/$C244</f>
        <v>99.6358339402768</v>
      </c>
      <c r="J244" s="17" t="n">
        <v>89521.9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27783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7b</v>
      </c>
      <c r="C245" s="17" t="n">
        <v>3167</v>
      </c>
      <c r="D245" s="17" t="s">
        <v>40</v>
      </c>
      <c r="E245" s="17" t="n">
        <v>3</v>
      </c>
      <c r="F245" s="19" t="n">
        <f aca="false">(E245*100)/$C245</f>
        <v>0.0947268708556994</v>
      </c>
      <c r="G245" s="17" t="s">
        <v>41</v>
      </c>
      <c r="H245" s="17" t="n">
        <v>3157</v>
      </c>
      <c r="I245" s="19" t="n">
        <f aca="false">(H245*100)/$C245</f>
        <v>99.6842437638143</v>
      </c>
      <c r="J245" s="17" t="n">
        <v>104470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27865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-</v>
      </c>
      <c r="C246" s="17" t="n">
        <v>3032</v>
      </c>
      <c r="D246" s="17" t="s">
        <v>40</v>
      </c>
      <c r="E246" s="17" t="n">
        <v>7</v>
      </c>
      <c r="F246" s="19" t="n">
        <f aca="false">(E246*100)/$C246</f>
        <v>0.230870712401055</v>
      </c>
      <c r="G246" s="17" t="s">
        <v>41</v>
      </c>
      <c r="H246" s="17" t="n">
        <v>3021</v>
      </c>
      <c r="I246" s="19" t="n">
        <f aca="false">(H246*100)/$C246</f>
        <v>99.6372031662269</v>
      </c>
      <c r="J246" s="17" t="n">
        <v>99096.6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28247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8b</v>
      </c>
      <c r="C247" s="17" t="n">
        <v>4654</v>
      </c>
      <c r="D247" s="17" t="s">
        <v>43</v>
      </c>
      <c r="E247" s="17" t="n">
        <v>4</v>
      </c>
      <c r="F247" s="19" t="n">
        <f aca="false">(E247*100)/$C247</f>
        <v>0.0859475719810915</v>
      </c>
      <c r="G247" s="17" t="s">
        <v>41</v>
      </c>
      <c r="H247" s="17" t="n">
        <v>4638</v>
      </c>
      <c r="I247" s="19" t="n">
        <f aca="false">(H247*100)/$C247</f>
        <v>99.6562097120756</v>
      </c>
      <c r="J247" s="17" t="n">
        <v>152446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28287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N</v>
      </c>
      <c r="C248" s="17" t="n">
        <v>4425</v>
      </c>
      <c r="D248" s="17" t="s">
        <v>40</v>
      </c>
      <c r="E248" s="17" t="n">
        <v>20</v>
      </c>
      <c r="F248" s="19" t="n">
        <f aca="false">(E248*100)/$C248</f>
        <v>0.451977401129944</v>
      </c>
      <c r="G248" s="17" t="s">
        <v>41</v>
      </c>
      <c r="H248" s="17" t="n">
        <v>4390</v>
      </c>
      <c r="I248" s="19" t="n">
        <f aca="false">(H248*100)/$C248</f>
        <v>99.2090395480226</v>
      </c>
      <c r="J248" s="17" t="n">
        <v>139541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28306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N</v>
      </c>
      <c r="C249" s="17" t="n">
        <v>4550</v>
      </c>
      <c r="D249" s="17" t="s">
        <v>43</v>
      </c>
      <c r="E249" s="17" t="n">
        <v>10</v>
      </c>
      <c r="F249" s="19" t="n">
        <f aca="false">(E249*100)/$C249</f>
        <v>0.21978021978022</v>
      </c>
      <c r="G249" s="17" t="s">
        <v>42</v>
      </c>
      <c r="H249" s="17" t="n">
        <v>4520</v>
      </c>
      <c r="I249" s="19" t="n">
        <f aca="false">(H249*100)/$C249</f>
        <v>99.3406593406593</v>
      </c>
      <c r="J249" s="17" t="n">
        <v>139917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28339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N</v>
      </c>
      <c r="C250" s="17" t="n">
        <v>55</v>
      </c>
      <c r="D250" s="17" t="s">
        <v>43</v>
      </c>
      <c r="E250" s="17" t="n">
        <v>2</v>
      </c>
      <c r="F250" s="19" t="n">
        <f aca="false">(E250*100)/$C250</f>
        <v>3.63636363636364</v>
      </c>
      <c r="G250" s="17" t="s">
        <v>41</v>
      </c>
      <c r="H250" s="17" t="n">
        <v>48</v>
      </c>
      <c r="I250" s="19" t="n">
        <f aca="false">(H250*100)/$C250</f>
        <v>87.2727272727273</v>
      </c>
      <c r="J250" s="17" t="n">
        <v>1047.16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28346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N</v>
      </c>
      <c r="C251" s="17" t="n">
        <v>29</v>
      </c>
      <c r="D251" s="17" t="s">
        <v>43</v>
      </c>
      <c r="E251" s="17" t="n">
        <v>3</v>
      </c>
      <c r="F251" s="19" t="n">
        <f aca="false">(E251*100)/$C251</f>
        <v>10.3448275862069</v>
      </c>
      <c r="G251" s="17" t="s">
        <v>42</v>
      </c>
      <c r="H251" s="17" t="n">
        <v>21</v>
      </c>
      <c r="I251" s="19" t="n">
        <f aca="false">(H251*100)/$C251</f>
        <v>72.4137931034483</v>
      </c>
      <c r="J251" s="17" t="n">
        <v>544.497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28857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N</v>
      </c>
      <c r="C252" s="17" t="n">
        <v>4336</v>
      </c>
      <c r="D252" s="17" t="s">
        <v>58</v>
      </c>
      <c r="E252" s="17" t="n">
        <v>0</v>
      </c>
      <c r="F252" s="19" t="n">
        <f aca="false">(E252*100)/$C252</f>
        <v>0</v>
      </c>
      <c r="G252" s="17" t="s">
        <v>59</v>
      </c>
      <c r="H252" s="17" t="n">
        <v>4297</v>
      </c>
      <c r="I252" s="19" t="n">
        <f aca="false">(H252*100)/$C252</f>
        <v>99.1005535055351</v>
      </c>
      <c r="J252" s="17" t="n">
        <v>140381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29486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N</v>
      </c>
      <c r="C253" s="17" t="n">
        <v>4609</v>
      </c>
      <c r="D253" s="17" t="s">
        <v>43</v>
      </c>
      <c r="E253" s="17" t="n">
        <v>12</v>
      </c>
      <c r="F253" s="19" t="n">
        <f aca="false">(E253*100)/$C253</f>
        <v>0.260360164894771</v>
      </c>
      <c r="G253" s="17" t="s">
        <v>40</v>
      </c>
      <c r="H253" s="17" t="n">
        <v>4593</v>
      </c>
      <c r="I253" s="19" t="n">
        <f aca="false">(H253*100)/$C253</f>
        <v>99.6528531134736</v>
      </c>
      <c r="J253" s="17" t="n">
        <v>147616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29844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-</v>
      </c>
      <c r="C254" s="17" t="n">
        <v>37</v>
      </c>
      <c r="D254" s="17" t="s">
        <v>42</v>
      </c>
      <c r="E254" s="17" t="n">
        <v>0</v>
      </c>
      <c r="F254" s="19" t="n">
        <f aca="false">(E254*100)/$C254</f>
        <v>0</v>
      </c>
      <c r="G254" s="17" t="s">
        <v>43</v>
      </c>
      <c r="H254" s="17" t="n">
        <v>36</v>
      </c>
      <c r="I254" s="19" t="n">
        <f aca="false">(H254*100)/$C254</f>
        <v>97.2972972972973</v>
      </c>
      <c r="J254" s="17" t="n">
        <v>985.063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F255" s="21"/>
      <c r="I255" s="21"/>
      <c r="AMD255" s="17"/>
      <c r="AME255" s="17"/>
      <c r="AMF255" s="17"/>
      <c r="AMG255" s="17"/>
      <c r="AMH255" s="17"/>
      <c r="AMI255" s="17"/>
      <c r="AMJ255" s="17"/>
    </row>
    <row r="256" customFormat="false" ht="12.8" hidden="false" customHeight="false" outlineLevel="0" collapsed="false">
      <c r="F256" s="22"/>
      <c r="I256" s="22"/>
    </row>
    <row r="257" customFormat="false" ht="12.8" hidden="false" customHeight="false" outlineLevel="0" collapsed="false">
      <c r="F257" s="22"/>
      <c r="I257" s="22"/>
    </row>
    <row r="258" customFormat="false" ht="12.8" hidden="false" customHeight="false" outlineLevel="0" collapsed="false">
      <c r="F258" s="22"/>
      <c r="I258" s="22"/>
    </row>
    <row r="259" customFormat="false" ht="12.8" hidden="false" customHeight="false" outlineLevel="0" collapsed="false">
      <c r="F259" s="22"/>
      <c r="I259" s="22"/>
    </row>
    <row r="260" customFormat="false" ht="12.8" hidden="false" customHeight="false" outlineLevel="0" collapsed="false">
      <c r="F260" s="22"/>
      <c r="I260" s="22"/>
    </row>
    <row r="261" customFormat="false" ht="12.8" hidden="false" customHeight="false" outlineLevel="0" collapsed="false">
      <c r="F261" s="22"/>
      <c r="I261" s="22"/>
    </row>
    <row r="262" customFormat="false" ht="12.8" hidden="false" customHeight="false" outlineLevel="0" collapsed="false">
      <c r="F262" s="22"/>
      <c r="I262" s="22"/>
    </row>
    <row r="263" customFormat="false" ht="12.8" hidden="false" customHeight="false" outlineLevel="0" collapsed="false">
      <c r="F263" s="22"/>
      <c r="I263" s="22"/>
    </row>
    <row r="264" customFormat="false" ht="12.8" hidden="false" customHeight="false" outlineLevel="0" collapsed="false">
      <c r="F264" s="22"/>
      <c r="I264" s="22"/>
    </row>
    <row r="265" customFormat="false" ht="12.8" hidden="false" customHeight="false" outlineLevel="0" collapsed="false">
      <c r="F265" s="22"/>
      <c r="I265" s="22"/>
    </row>
    <row r="266" customFormat="false" ht="12.8" hidden="false" customHeight="false" outlineLevel="0" collapsed="false">
      <c r="F266" s="22"/>
      <c r="I266" s="22"/>
    </row>
    <row r="267" customFormat="false" ht="12.8" hidden="false" customHeight="false" outlineLevel="0" collapsed="false">
      <c r="F267" s="22"/>
      <c r="I267" s="22"/>
    </row>
    <row r="268" customFormat="false" ht="12.8" hidden="false" customHeight="false" outlineLevel="0" collapsed="false">
      <c r="F268" s="22"/>
      <c r="I268" s="22"/>
    </row>
    <row r="269" customFormat="false" ht="12.8" hidden="false" customHeight="false" outlineLevel="0" collapsed="false">
      <c r="F269" s="22"/>
      <c r="I269" s="22"/>
    </row>
    <row r="270" customFormat="false" ht="12.8" hidden="false" customHeight="false" outlineLevel="0" collapsed="false">
      <c r="F270" s="22"/>
      <c r="I270" s="22"/>
    </row>
    <row r="271" customFormat="false" ht="12.8" hidden="false" customHeight="false" outlineLevel="0" collapsed="false">
      <c r="F271" s="22"/>
      <c r="I271" s="22"/>
    </row>
    <row r="272" customFormat="false" ht="12.8" hidden="false" customHeight="false" outlineLevel="0" collapsed="false">
      <c r="F272" s="22"/>
      <c r="I272" s="22"/>
    </row>
    <row r="273" customFormat="false" ht="12.8" hidden="false" customHeight="false" outlineLevel="0" collapsed="false">
      <c r="F273" s="22"/>
      <c r="I273" s="22"/>
    </row>
    <row r="274" customFormat="false" ht="12.8" hidden="false" customHeight="false" outlineLevel="0" collapsed="false">
      <c r="F274" s="22"/>
      <c r="I274" s="22"/>
    </row>
    <row r="275" customFormat="false" ht="12.8" hidden="false" customHeight="false" outlineLevel="0" collapsed="false">
      <c r="F275" s="22"/>
      <c r="I275" s="22"/>
    </row>
    <row r="276" customFormat="false" ht="12.8" hidden="false" customHeight="false" outlineLevel="0" collapsed="false">
      <c r="F276" s="22"/>
      <c r="I276" s="22"/>
    </row>
    <row r="277" customFormat="false" ht="12.8" hidden="false" customHeight="false" outlineLevel="0" collapsed="false">
      <c r="F277" s="22"/>
      <c r="I277" s="22"/>
    </row>
    <row r="278" customFormat="false" ht="12.8" hidden="false" customHeight="false" outlineLevel="0" collapsed="false">
      <c r="F278" s="22"/>
      <c r="I278" s="22"/>
    </row>
    <row r="279" customFormat="false" ht="12.8" hidden="false" customHeight="false" outlineLevel="0" collapsed="false">
      <c r="F279" s="22"/>
      <c r="I279" s="22"/>
    </row>
    <row r="280" customFormat="false" ht="12.8" hidden="false" customHeight="false" outlineLevel="0" collapsed="false">
      <c r="F280" s="22"/>
      <c r="I280" s="22"/>
    </row>
    <row r="281" customFormat="false" ht="12.8" hidden="false" customHeight="false" outlineLevel="0" collapsed="false">
      <c r="F281" s="22"/>
      <c r="I281" s="22"/>
    </row>
    <row r="282" customFormat="false" ht="12.8" hidden="false" customHeight="false" outlineLevel="0" collapsed="false">
      <c r="F282" s="22"/>
      <c r="I282" s="22"/>
    </row>
    <row r="283" customFormat="false" ht="12.8" hidden="false" customHeight="false" outlineLevel="0" collapsed="false">
      <c r="F283" s="22"/>
      <c r="I283" s="22"/>
    </row>
    <row r="284" customFormat="false" ht="12.8" hidden="false" customHeight="false" outlineLevel="0" collapsed="false">
      <c r="F284" s="22"/>
      <c r="I284" s="22"/>
    </row>
    <row r="285" customFormat="false" ht="12.8" hidden="false" customHeight="false" outlineLevel="0" collapsed="false">
      <c r="F285" s="22"/>
      <c r="I285" s="22"/>
    </row>
    <row r="286" customFormat="false" ht="12.8" hidden="false" customHeight="false" outlineLevel="0" collapsed="false">
      <c r="F286" s="22"/>
      <c r="I286" s="22"/>
    </row>
    <row r="287" customFormat="false" ht="12.8" hidden="false" customHeight="false" outlineLevel="0" collapsed="false">
      <c r="F287" s="22"/>
      <c r="I287" s="22"/>
    </row>
    <row r="288" customFormat="false" ht="12.8" hidden="false" customHeight="false" outlineLevel="0" collapsed="false">
      <c r="F288" s="22"/>
      <c r="I288" s="22"/>
    </row>
    <row r="289" customFormat="false" ht="12.8" hidden="false" customHeight="false" outlineLevel="0" collapsed="false">
      <c r="F289" s="22"/>
      <c r="I289" s="22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39:J13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93" activeCellId="0" sqref="A293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109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111</v>
      </c>
    </row>
    <row r="7" customFormat="false" ht="12.8" hidden="false" customHeight="false" outlineLevel="0" collapsed="false">
      <c r="A7" s="7" t="s">
        <v>15</v>
      </c>
      <c r="B7" s="7"/>
      <c r="C7" s="5" t="n">
        <v>996073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3729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322494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92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992344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313822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93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314902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3863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94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2024.05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887</v>
      </c>
      <c r="D27" s="17" t="s">
        <v>40</v>
      </c>
      <c r="E27" s="17" t="n">
        <v>0</v>
      </c>
      <c r="F27" s="19" t="n">
        <f aca="false">(E27*100)/$C27</f>
        <v>0</v>
      </c>
      <c r="G27" s="17" t="s">
        <v>41</v>
      </c>
      <c r="H27" s="17" t="n">
        <v>886</v>
      </c>
      <c r="I27" s="19" t="n">
        <f aca="false">(H27*100)/$C27</f>
        <v>99.8872604284104</v>
      </c>
      <c r="J27" s="17" t="n">
        <v>26389.2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1342</v>
      </c>
      <c r="D28" s="17" t="s">
        <v>40</v>
      </c>
      <c r="E28" s="17" t="n">
        <v>0</v>
      </c>
      <c r="F28" s="19" t="n">
        <f aca="false">(E28*100)/$C28</f>
        <v>0</v>
      </c>
      <c r="G28" s="17" t="s">
        <v>41</v>
      </c>
      <c r="H28" s="17" t="n">
        <v>1339</v>
      </c>
      <c r="I28" s="19" t="n">
        <f aca="false">(H28*100)/$C28</f>
        <v>99.7764530551416</v>
      </c>
      <c r="J28" s="17" t="n">
        <v>43321.3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2235</v>
      </c>
      <c r="D29" s="17" t="s">
        <v>41</v>
      </c>
      <c r="E29" s="17" t="n">
        <v>7</v>
      </c>
      <c r="F29" s="19" t="n">
        <f aca="false">(E29*100)/$C29</f>
        <v>0.313199105145414</v>
      </c>
      <c r="G29" s="17" t="s">
        <v>42</v>
      </c>
      <c r="H29" s="17" t="n">
        <v>2226</v>
      </c>
      <c r="I29" s="19" t="n">
        <f aca="false">(H29*100)/$C29</f>
        <v>99.5973154362416</v>
      </c>
      <c r="J29" s="17" t="n">
        <v>71684.9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1617</v>
      </c>
      <c r="D30" s="17" t="s">
        <v>40</v>
      </c>
      <c r="E30" s="17" t="n">
        <v>3</v>
      </c>
      <c r="F30" s="19" t="n">
        <f aca="false">(E30*100)/$C30</f>
        <v>0.185528756957328</v>
      </c>
      <c r="G30" s="17" t="s">
        <v>41</v>
      </c>
      <c r="H30" s="17" t="n">
        <v>1607</v>
      </c>
      <c r="I30" s="19" t="n">
        <f aca="false">(H30*100)/$C30</f>
        <v>99.3815708101422</v>
      </c>
      <c r="J30" s="17" t="n">
        <v>51768.7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1677</v>
      </c>
      <c r="D31" s="17" t="s">
        <v>40</v>
      </c>
      <c r="E31" s="17" t="n">
        <v>0</v>
      </c>
      <c r="F31" s="19" t="n">
        <f aca="false">(E31*100)/$C31</f>
        <v>0</v>
      </c>
      <c r="G31" s="17" t="s">
        <v>41</v>
      </c>
      <c r="H31" s="17" t="n">
        <v>1671</v>
      </c>
      <c r="I31" s="19" t="n">
        <f aca="false">(H31*100)/$C31</f>
        <v>99.6422182468694</v>
      </c>
      <c r="J31" s="17" t="n">
        <v>54511.6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1639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1635</v>
      </c>
      <c r="I32" s="19" t="n">
        <f aca="false">(H32*100)/$C32</f>
        <v>99.7559487492373</v>
      </c>
      <c r="J32" s="17" t="n">
        <v>53398.9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1591</v>
      </c>
      <c r="D33" s="17" t="s">
        <v>42</v>
      </c>
      <c r="E33" s="17" t="n">
        <v>2</v>
      </c>
      <c r="F33" s="19" t="n">
        <f aca="false">(E33*100)/$C33</f>
        <v>0.125707102451288</v>
      </c>
      <c r="G33" s="17" t="s">
        <v>43</v>
      </c>
      <c r="H33" s="17" t="n">
        <v>1584</v>
      </c>
      <c r="I33" s="19" t="n">
        <f aca="false">(H33*100)/$C33</f>
        <v>99.5600251414205</v>
      </c>
      <c r="J33" s="17" t="n">
        <v>51593.6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2568</v>
      </c>
      <c r="D34" s="17" t="s">
        <v>40</v>
      </c>
      <c r="E34" s="17" t="n">
        <v>10</v>
      </c>
      <c r="F34" s="19" t="n">
        <f aca="false">(E34*100)/$C34</f>
        <v>0.389408099688473</v>
      </c>
      <c r="G34" s="17" t="s">
        <v>41</v>
      </c>
      <c r="H34" s="17" t="n">
        <v>2555</v>
      </c>
      <c r="I34" s="19" t="n">
        <f aca="false">(H34*100)/$C34</f>
        <v>99.493769470405</v>
      </c>
      <c r="J34" s="17" t="n">
        <v>83282.9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1881</v>
      </c>
      <c r="D35" s="17" t="s">
        <v>40</v>
      </c>
      <c r="E35" s="17" t="n">
        <v>3</v>
      </c>
      <c r="F35" s="19" t="n">
        <f aca="false">(E35*100)/$C35</f>
        <v>0.159489633173844</v>
      </c>
      <c r="G35" s="17" t="s">
        <v>41</v>
      </c>
      <c r="H35" s="17" t="n">
        <v>1875</v>
      </c>
      <c r="I35" s="19" t="n">
        <f aca="false">(H35*100)/$C35</f>
        <v>99.6810207336523</v>
      </c>
      <c r="J35" s="17" t="n">
        <v>62116.1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1918</v>
      </c>
      <c r="D36" s="17" t="s">
        <v>43</v>
      </c>
      <c r="E36" s="17" t="n">
        <v>1</v>
      </c>
      <c r="F36" s="19" t="n">
        <f aca="false">(E36*100)/$C36</f>
        <v>0.0521376433785193</v>
      </c>
      <c r="G36" s="17" t="s">
        <v>42</v>
      </c>
      <c r="H36" s="17" t="n">
        <v>1909</v>
      </c>
      <c r="I36" s="19" t="n">
        <f aca="false">(H36*100)/$C36</f>
        <v>99.5307612095933</v>
      </c>
      <c r="J36" s="17" t="n">
        <v>60079.8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1904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1901</v>
      </c>
      <c r="I37" s="19" t="n">
        <f aca="false">(H37*100)/$C37</f>
        <v>99.8424369747899</v>
      </c>
      <c r="J37" s="17" t="n">
        <v>62770.4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1657</v>
      </c>
      <c r="D38" s="17" t="s">
        <v>40</v>
      </c>
      <c r="E38" s="17" t="n">
        <v>0</v>
      </c>
      <c r="F38" s="19" t="n">
        <f aca="false">(E38*100)/$C38</f>
        <v>0</v>
      </c>
      <c r="G38" s="17" t="s">
        <v>41</v>
      </c>
      <c r="H38" s="17" t="n">
        <v>1649</v>
      </c>
      <c r="I38" s="19" t="n">
        <f aca="false">(H38*100)/$C38</f>
        <v>99.5171997585999</v>
      </c>
      <c r="J38" s="17" t="n">
        <v>53100.5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1743</v>
      </c>
      <c r="D39" s="17" t="s">
        <v>40</v>
      </c>
      <c r="E39" s="17" t="n">
        <v>2</v>
      </c>
      <c r="F39" s="19" t="n">
        <f aca="false">(E39*100)/$C39</f>
        <v>0.114744693057946</v>
      </c>
      <c r="G39" s="17" t="s">
        <v>41</v>
      </c>
      <c r="H39" s="17" t="n">
        <v>1738</v>
      </c>
      <c r="I39" s="19" t="n">
        <f aca="false">(H39*100)/$C39</f>
        <v>99.7131382673551</v>
      </c>
      <c r="J39" s="17" t="n">
        <v>56713.2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2003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1981</v>
      </c>
      <c r="I40" s="19" t="n">
        <f aca="false">(H40*100)/$C40</f>
        <v>98.9016475287069</v>
      </c>
      <c r="J40" s="17" t="n">
        <v>64613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44</v>
      </c>
      <c r="D41" s="17" t="s">
        <v>42</v>
      </c>
      <c r="E41" s="17" t="n">
        <v>1</v>
      </c>
      <c r="F41" s="19" t="n">
        <f aca="false">(E41*100)/$C41</f>
        <v>2.27272727272727</v>
      </c>
      <c r="G41" s="17" t="s">
        <v>43</v>
      </c>
      <c r="H41" s="17" t="n">
        <v>42</v>
      </c>
      <c r="I41" s="19" t="n">
        <f aca="false">(H41*100)/$C41</f>
        <v>95.4545454545455</v>
      </c>
      <c r="J41" s="17" t="n">
        <v>1140.57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112</v>
      </c>
      <c r="D42" s="17" t="s">
        <v>41</v>
      </c>
      <c r="E42" s="17" t="n">
        <v>7</v>
      </c>
      <c r="F42" s="19" t="n">
        <f aca="false">(E42*100)/$C42</f>
        <v>6.25</v>
      </c>
      <c r="G42" s="17" t="s">
        <v>42</v>
      </c>
      <c r="H42" s="17" t="n">
        <v>104</v>
      </c>
      <c r="I42" s="19" t="n">
        <f aca="false">(H42*100)/$C42</f>
        <v>92.8571428571429</v>
      </c>
      <c r="J42" s="17" t="n">
        <v>2826.11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11463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2619</v>
      </c>
      <c r="D43" s="17" t="s">
        <v>41</v>
      </c>
      <c r="E43" s="17" t="n">
        <v>1188</v>
      </c>
      <c r="F43" s="19" t="n">
        <f aca="false">(E43*100)/$C43</f>
        <v>45.360824742268</v>
      </c>
      <c r="G43" s="17" t="s">
        <v>40</v>
      </c>
      <c r="H43" s="17" t="n">
        <v>1422</v>
      </c>
      <c r="I43" s="19" t="n">
        <f aca="false">(H43*100)/$C43</f>
        <v>54.2955326460481</v>
      </c>
      <c r="J43" s="17" t="n">
        <v>37977.7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2830</v>
      </c>
      <c r="D44" s="17" t="s">
        <v>42</v>
      </c>
      <c r="E44" s="17" t="n">
        <v>5</v>
      </c>
      <c r="F44" s="19" t="n">
        <f aca="false">(E44*100)/$C44</f>
        <v>0.176678445229682</v>
      </c>
      <c r="G44" s="17" t="s">
        <v>43</v>
      </c>
      <c r="H44" s="17" t="n">
        <v>2822</v>
      </c>
      <c r="I44" s="19" t="n">
        <f aca="false">(H44*100)/$C44</f>
        <v>99.7173144876325</v>
      </c>
      <c r="J44" s="17" t="n">
        <v>92937.4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2383</v>
      </c>
      <c r="D45" s="17" t="s">
        <v>42</v>
      </c>
      <c r="E45" s="17" t="n">
        <v>3</v>
      </c>
      <c r="F45" s="19" t="n">
        <f aca="false">(E45*100)/$C45</f>
        <v>0.125891733109526</v>
      </c>
      <c r="G45" s="17" t="s">
        <v>43</v>
      </c>
      <c r="H45" s="17" t="n">
        <v>2373</v>
      </c>
      <c r="I45" s="19" t="n">
        <f aca="false">(H45*100)/$C45</f>
        <v>99.5803608896349</v>
      </c>
      <c r="J45" s="17" t="n">
        <v>76897.9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2495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2486</v>
      </c>
      <c r="I46" s="19" t="n">
        <f aca="false">(H46*100)/$C46</f>
        <v>99.6392785571142</v>
      </c>
      <c r="J46" s="17" t="n">
        <v>81228.2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1426</v>
      </c>
      <c r="D47" s="17" t="s">
        <v>40</v>
      </c>
      <c r="E47" s="17" t="n">
        <v>1</v>
      </c>
      <c r="F47" s="19" t="n">
        <f aca="false">(E47*100)/$C47</f>
        <v>0.0701262272089762</v>
      </c>
      <c r="G47" s="17" t="s">
        <v>41</v>
      </c>
      <c r="H47" s="17" t="n">
        <v>1416</v>
      </c>
      <c r="I47" s="19" t="n">
        <f aca="false">(H47*100)/$C47</f>
        <v>99.2987377279102</v>
      </c>
      <c r="J47" s="17" t="n">
        <v>46188.2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1872</v>
      </c>
      <c r="D48" s="17" t="s">
        <v>40</v>
      </c>
      <c r="E48" s="17" t="n">
        <v>5</v>
      </c>
      <c r="F48" s="19" t="n">
        <f aca="false">(E48*100)/$C48</f>
        <v>0.267094017094017</v>
      </c>
      <c r="G48" s="17" t="s">
        <v>41</v>
      </c>
      <c r="H48" s="17" t="n">
        <v>1860</v>
      </c>
      <c r="I48" s="19" t="n">
        <f aca="false">(H48*100)/$C48</f>
        <v>99.3589743589744</v>
      </c>
      <c r="J48" s="17" t="n">
        <v>59960.2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2124</v>
      </c>
      <c r="D49" s="17" t="s">
        <v>40</v>
      </c>
      <c r="E49" s="17" t="n">
        <v>1</v>
      </c>
      <c r="F49" s="19" t="n">
        <f aca="false">(E49*100)/$C49</f>
        <v>0.0470809792843691</v>
      </c>
      <c r="G49" s="17" t="s">
        <v>41</v>
      </c>
      <c r="H49" s="17" t="n">
        <v>2116</v>
      </c>
      <c r="I49" s="19" t="n">
        <f aca="false">(H49*100)/$C49</f>
        <v>99.6233521657251</v>
      </c>
      <c r="J49" s="17" t="n">
        <v>69573.3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1798</v>
      </c>
      <c r="D50" s="17" t="s">
        <v>43</v>
      </c>
      <c r="E50" s="17" t="n">
        <v>1</v>
      </c>
      <c r="F50" s="19" t="n">
        <f aca="false">(E50*100)/$C50</f>
        <v>0.0556173526140156</v>
      </c>
      <c r="G50" s="17" t="s">
        <v>42</v>
      </c>
      <c r="H50" s="17" t="n">
        <v>1789</v>
      </c>
      <c r="I50" s="19" t="n">
        <f aca="false">(H50*100)/$C50</f>
        <v>99.4994438264739</v>
      </c>
      <c r="J50" s="17" t="n">
        <v>57696.5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3286</v>
      </c>
      <c r="D51" s="17" t="s">
        <v>40</v>
      </c>
      <c r="E51" s="17" t="n">
        <v>0</v>
      </c>
      <c r="F51" s="19" t="n">
        <f aca="false">(E51*100)/$C51</f>
        <v>0</v>
      </c>
      <c r="G51" s="17" t="s">
        <v>41</v>
      </c>
      <c r="H51" s="17" t="n">
        <v>3280</v>
      </c>
      <c r="I51" s="19" t="n">
        <f aca="false">(H51*100)/$C51</f>
        <v>99.8174071819842</v>
      </c>
      <c r="J51" s="17" t="n">
        <v>107218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3651</v>
      </c>
      <c r="D52" s="17" t="s">
        <v>43</v>
      </c>
      <c r="E52" s="17" t="n">
        <v>4</v>
      </c>
      <c r="F52" s="19" t="n">
        <f aca="false">(E52*100)/$C52</f>
        <v>0.109559024924678</v>
      </c>
      <c r="G52" s="17" t="s">
        <v>42</v>
      </c>
      <c r="H52" s="17" t="n">
        <v>3641</v>
      </c>
      <c r="I52" s="19" t="n">
        <f aca="false">(H52*100)/$C52</f>
        <v>99.7261024376883</v>
      </c>
      <c r="J52" s="17" t="n">
        <v>118363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1528</v>
      </c>
      <c r="D53" s="17" t="s">
        <v>42</v>
      </c>
      <c r="E53" s="17" t="n">
        <v>8</v>
      </c>
      <c r="F53" s="19" t="n">
        <f aca="false">(E53*100)/$C53</f>
        <v>0.523560209424084</v>
      </c>
      <c r="G53" s="17" t="s">
        <v>41</v>
      </c>
      <c r="H53" s="17" t="n">
        <v>1515</v>
      </c>
      <c r="I53" s="19" t="n">
        <f aca="false">(H53*100)/$C53</f>
        <v>99.1492146596859</v>
      </c>
      <c r="J53" s="17" t="n">
        <v>45720.3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138</v>
      </c>
      <c r="D54" s="17" t="s">
        <v>41</v>
      </c>
      <c r="E54" s="17" t="n">
        <v>3</v>
      </c>
      <c r="F54" s="19" t="n">
        <f aca="false">(E54*100)/$C54</f>
        <v>2.17391304347826</v>
      </c>
      <c r="G54" s="17" t="s">
        <v>40</v>
      </c>
      <c r="H54" s="17" t="n">
        <v>135</v>
      </c>
      <c r="I54" s="19" t="n">
        <f aca="false">(H54*100)/$C54</f>
        <v>97.8260869565217</v>
      </c>
      <c r="J54" s="17" t="n">
        <v>4085.54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103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101</v>
      </c>
      <c r="I55" s="19" t="n">
        <f aca="false">(H55*100)/$C55</f>
        <v>98.0582524271845</v>
      </c>
      <c r="J55" s="17" t="n">
        <v>3067.07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101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98</v>
      </c>
      <c r="I56" s="19" t="n">
        <f aca="false">(H56*100)/$C56</f>
        <v>97.029702970297</v>
      </c>
      <c r="J56" s="17" t="n">
        <v>2964.19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101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101</v>
      </c>
      <c r="I57" s="19" t="n">
        <f aca="false">(H57*100)/$C57</f>
        <v>100</v>
      </c>
      <c r="J57" s="17" t="n">
        <v>2978.09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87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86</v>
      </c>
      <c r="I58" s="19" t="n">
        <f aca="false">(H58*100)/$C58</f>
        <v>98.8505747126437</v>
      </c>
      <c r="J58" s="17" t="n">
        <v>2502.94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87</v>
      </c>
      <c r="D59" s="17" t="s">
        <v>40</v>
      </c>
      <c r="E59" s="17" t="n">
        <v>1</v>
      </c>
      <c r="F59" s="19" t="n">
        <f aca="false">(E59*100)/$C59</f>
        <v>1.14942528735632</v>
      </c>
      <c r="G59" s="17" t="s">
        <v>41</v>
      </c>
      <c r="H59" s="17" t="n">
        <v>86</v>
      </c>
      <c r="I59" s="19" t="n">
        <f aca="false">(H59*100)/$C59</f>
        <v>98.8505747126437</v>
      </c>
      <c r="J59" s="17" t="n">
        <v>2480.7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88</v>
      </c>
      <c r="D60" s="17" t="s">
        <v>43</v>
      </c>
      <c r="E60" s="17" t="n">
        <v>0</v>
      </c>
      <c r="F60" s="19" t="n">
        <f aca="false">(E60*100)/$C60</f>
        <v>0</v>
      </c>
      <c r="G60" s="17" t="s">
        <v>41</v>
      </c>
      <c r="H60" s="17" t="n">
        <v>88</v>
      </c>
      <c r="I60" s="19" t="n">
        <f aca="false">(H60*100)/$C60</f>
        <v>100</v>
      </c>
      <c r="J60" s="17" t="n">
        <v>2617.07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71</v>
      </c>
      <c r="D61" s="17" t="s">
        <v>41</v>
      </c>
      <c r="E61" s="17" t="n">
        <v>1</v>
      </c>
      <c r="F61" s="19" t="n">
        <f aca="false">(E61*100)/$C61</f>
        <v>1.40845070422535</v>
      </c>
      <c r="G61" s="17" t="s">
        <v>40</v>
      </c>
      <c r="H61" s="17" t="n">
        <v>70</v>
      </c>
      <c r="I61" s="19" t="n">
        <f aca="false">(H61*100)/$C61</f>
        <v>98.5915492957746</v>
      </c>
      <c r="J61" s="17" t="n">
        <v>1956.33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54</v>
      </c>
      <c r="D62" s="17" t="s">
        <v>42</v>
      </c>
      <c r="E62" s="17" t="n">
        <v>0</v>
      </c>
      <c r="F62" s="19" t="n">
        <f aca="false">(E62*100)/$C62</f>
        <v>0</v>
      </c>
      <c r="G62" s="17" t="s">
        <v>43</v>
      </c>
      <c r="H62" s="17" t="n">
        <v>54</v>
      </c>
      <c r="I62" s="19" t="n">
        <f aca="false">(H62*100)/$C62</f>
        <v>100</v>
      </c>
      <c r="J62" s="17" t="n">
        <v>1516.9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29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29</v>
      </c>
      <c r="I63" s="19" t="n">
        <f aca="false">(H63*100)/$C63</f>
        <v>100</v>
      </c>
      <c r="J63" s="17" t="n">
        <v>820.134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14</v>
      </c>
      <c r="D64" s="17" t="s">
        <v>77</v>
      </c>
      <c r="E64" s="17" t="n">
        <v>0</v>
      </c>
      <c r="F64" s="19" t="n">
        <f aca="false">(E64*100)/$C64</f>
        <v>0</v>
      </c>
      <c r="G64" s="17" t="s">
        <v>78</v>
      </c>
      <c r="H64" s="17" t="n">
        <v>11</v>
      </c>
      <c r="I64" s="19" t="n">
        <f aca="false">(H64*100)/$C64</f>
        <v>78.5714285714286</v>
      </c>
      <c r="J64" s="17" t="n">
        <v>311.847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14</v>
      </c>
      <c r="D65" s="17" t="s">
        <v>40</v>
      </c>
      <c r="E65" s="17" t="n">
        <v>0</v>
      </c>
      <c r="F65" s="19" t="n">
        <f aca="false">(E65*100)/$C65</f>
        <v>0</v>
      </c>
      <c r="G65" s="17" t="s">
        <v>43</v>
      </c>
      <c r="H65" s="17" t="n">
        <v>14</v>
      </c>
      <c r="I65" s="19" t="n">
        <f aca="false">(H65*100)/$C65</f>
        <v>100</v>
      </c>
      <c r="J65" s="17" t="n">
        <v>348.816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68</v>
      </c>
      <c r="D66" s="17" t="s">
        <v>42</v>
      </c>
      <c r="E66" s="17" t="n">
        <v>0</v>
      </c>
      <c r="F66" s="19" t="n">
        <f aca="false">(E66*100)/$C66</f>
        <v>0</v>
      </c>
      <c r="G66" s="17" t="s">
        <v>43</v>
      </c>
      <c r="H66" s="17" t="n">
        <v>68</v>
      </c>
      <c r="I66" s="19" t="n">
        <f aca="false">(H66*100)/$C66</f>
        <v>100</v>
      </c>
      <c r="J66" s="17" t="n">
        <v>1635.78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73</v>
      </c>
      <c r="D67" s="17" t="s">
        <v>41</v>
      </c>
      <c r="E67" s="17" t="n">
        <v>1</v>
      </c>
      <c r="F67" s="19" t="n">
        <f aca="false">(E67*100)/$C67</f>
        <v>1.36986301369863</v>
      </c>
      <c r="G67" s="17" t="s">
        <v>42</v>
      </c>
      <c r="H67" s="17" t="n">
        <v>72</v>
      </c>
      <c r="I67" s="19" t="n">
        <f aca="false">(H67*100)/$C67</f>
        <v>98.6301369863014</v>
      </c>
      <c r="J67" s="17" t="n">
        <v>1793.63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71</v>
      </c>
      <c r="D68" s="17" t="s">
        <v>40</v>
      </c>
      <c r="E68" s="17" t="n">
        <v>1</v>
      </c>
      <c r="F68" s="19" t="n">
        <f aca="false">(E68*100)/$C68</f>
        <v>1.40845070422535</v>
      </c>
      <c r="G68" s="17" t="s">
        <v>42</v>
      </c>
      <c r="H68" s="17" t="n">
        <v>70</v>
      </c>
      <c r="I68" s="19" t="n">
        <f aca="false">(H68*100)/$C68</f>
        <v>98.5915492957746</v>
      </c>
      <c r="J68" s="17" t="n">
        <v>1883.29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70</v>
      </c>
      <c r="D69" s="17" t="s">
        <v>40</v>
      </c>
      <c r="E69" s="17" t="n">
        <v>0</v>
      </c>
      <c r="F69" s="19" t="n">
        <f aca="false">(E69*100)/$C69</f>
        <v>0</v>
      </c>
      <c r="G69" s="17" t="s">
        <v>41</v>
      </c>
      <c r="H69" s="17" t="n">
        <v>70</v>
      </c>
      <c r="I69" s="19" t="n">
        <f aca="false">(H69*100)/$C69</f>
        <v>100</v>
      </c>
      <c r="J69" s="17" t="n">
        <v>1745.38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58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58</v>
      </c>
      <c r="I70" s="19" t="n">
        <f aca="false">(H70*100)/$C70</f>
        <v>100</v>
      </c>
      <c r="J70" s="17" t="n">
        <v>1375.04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21018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12</v>
      </c>
      <c r="D71" s="17" t="s">
        <v>40</v>
      </c>
      <c r="E71" s="17" t="n">
        <v>1</v>
      </c>
      <c r="F71" s="19" t="n">
        <f aca="false">(E71*100)/$C71</f>
        <v>8.33333333333333</v>
      </c>
      <c r="G71" s="17" t="s">
        <v>43</v>
      </c>
      <c r="H71" s="17" t="n">
        <v>11</v>
      </c>
      <c r="I71" s="19" t="n">
        <f aca="false">(H71*100)/$C71</f>
        <v>91.6666666666667</v>
      </c>
      <c r="J71" s="17" t="n">
        <v>218.646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21036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12</v>
      </c>
      <c r="D72" s="17" t="s">
        <v>41</v>
      </c>
      <c r="E72" s="17" t="n">
        <v>0</v>
      </c>
      <c r="F72" s="19" t="n">
        <f aca="false">(E72*100)/$C72</f>
        <v>0</v>
      </c>
      <c r="G72" s="17" t="s">
        <v>40</v>
      </c>
      <c r="H72" s="17" t="n">
        <v>12</v>
      </c>
      <c r="I72" s="19" t="n">
        <f aca="false">(H72*100)/$C72</f>
        <v>100</v>
      </c>
      <c r="J72" s="17" t="n">
        <v>304.94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21063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12</v>
      </c>
      <c r="D73" s="17" t="s">
        <v>43</v>
      </c>
      <c r="E73" s="17" t="n">
        <v>0</v>
      </c>
      <c r="F73" s="19" t="n">
        <f aca="false">(E73*100)/$C73</f>
        <v>0</v>
      </c>
      <c r="G73" s="17" t="s">
        <v>42</v>
      </c>
      <c r="H73" s="17" t="n">
        <v>12</v>
      </c>
      <c r="I73" s="19" t="n">
        <f aca="false">(H73*100)/$C73</f>
        <v>100</v>
      </c>
      <c r="J73" s="17" t="n">
        <v>263.358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21072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13</v>
      </c>
      <c r="D74" s="17" t="s">
        <v>40</v>
      </c>
      <c r="E74" s="17" t="n">
        <v>0</v>
      </c>
      <c r="F74" s="19" t="n">
        <f aca="false">(E74*100)/$C74</f>
        <v>0</v>
      </c>
      <c r="G74" s="17" t="s">
        <v>41</v>
      </c>
      <c r="H74" s="17" t="n">
        <v>13</v>
      </c>
      <c r="I74" s="19" t="n">
        <f aca="false">(H74*100)/$C74</f>
        <v>100</v>
      </c>
      <c r="J74" s="17" t="n">
        <v>270.574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21078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12</v>
      </c>
      <c r="D75" s="17" t="s">
        <v>83</v>
      </c>
      <c r="E75" s="17" t="n">
        <v>0</v>
      </c>
      <c r="F75" s="19" t="n">
        <f aca="false">(E75*100)/$C75</f>
        <v>0</v>
      </c>
      <c r="G75" s="17" t="s">
        <v>84</v>
      </c>
      <c r="H75" s="17" t="n">
        <v>11</v>
      </c>
      <c r="I75" s="19" t="n">
        <f aca="false">(H75*100)/$C75</f>
        <v>91.6666666666667</v>
      </c>
      <c r="J75" s="17" t="n">
        <v>234.076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21087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12</v>
      </c>
      <c r="D76" s="17" t="s">
        <v>85</v>
      </c>
      <c r="E76" s="17" t="n">
        <v>0</v>
      </c>
      <c r="F76" s="19" t="n">
        <f aca="false">(E76*100)/$C76</f>
        <v>0</v>
      </c>
      <c r="G76" s="17" t="s">
        <v>86</v>
      </c>
      <c r="H76" s="17" t="n">
        <v>12</v>
      </c>
      <c r="I76" s="19" t="n">
        <f aca="false">(H76*100)/$C76</f>
        <v>100</v>
      </c>
      <c r="J76" s="17" t="n">
        <v>254.666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21108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21</v>
      </c>
      <c r="D77" s="17" t="s">
        <v>41</v>
      </c>
      <c r="E77" s="17" t="n">
        <v>0</v>
      </c>
      <c r="F77" s="19" t="n">
        <f aca="false">(E77*100)/$C77</f>
        <v>0</v>
      </c>
      <c r="G77" s="17" t="s">
        <v>40</v>
      </c>
      <c r="H77" s="17" t="n">
        <v>21</v>
      </c>
      <c r="I77" s="19" t="n">
        <f aca="false">(H77*100)/$C77</f>
        <v>100</v>
      </c>
      <c r="J77" s="17" t="n">
        <v>350.319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21114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20</v>
      </c>
      <c r="D78" s="17" t="s">
        <v>41</v>
      </c>
      <c r="E78" s="17" t="n">
        <v>0</v>
      </c>
      <c r="F78" s="19" t="n">
        <f aca="false">(E78*100)/$C78</f>
        <v>0</v>
      </c>
      <c r="G78" s="17" t="s">
        <v>40</v>
      </c>
      <c r="H78" s="17" t="n">
        <v>20</v>
      </c>
      <c r="I78" s="19" t="n">
        <f aca="false">(H78*100)/$C78</f>
        <v>100</v>
      </c>
      <c r="J78" s="17" t="n">
        <v>364.376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21123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18</v>
      </c>
      <c r="D79" s="17" t="s">
        <v>41</v>
      </c>
      <c r="E79" s="17" t="n">
        <v>0</v>
      </c>
      <c r="F79" s="19" t="n">
        <f aca="false">(E79*100)/$C79</f>
        <v>0</v>
      </c>
      <c r="G79" s="17" t="s">
        <v>42</v>
      </c>
      <c r="H79" s="17" t="n">
        <v>18</v>
      </c>
      <c r="I79" s="19" t="n">
        <f aca="false">(H79*100)/$C79</f>
        <v>100</v>
      </c>
      <c r="J79" s="17" t="n">
        <v>334.414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21132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18</v>
      </c>
      <c r="D80" s="17" t="s">
        <v>42</v>
      </c>
      <c r="E80" s="17" t="n">
        <v>0</v>
      </c>
      <c r="F80" s="19" t="n">
        <f aca="false">(E80*100)/$C80</f>
        <v>0</v>
      </c>
      <c r="G80" s="17" t="s">
        <v>43</v>
      </c>
      <c r="H80" s="17" t="n">
        <v>18</v>
      </c>
      <c r="I80" s="19" t="n">
        <f aca="false">(H80*100)/$C80</f>
        <v>100</v>
      </c>
      <c r="J80" s="17" t="n">
        <v>317.509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21138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12</v>
      </c>
      <c r="D81" s="17" t="s">
        <v>95</v>
      </c>
      <c r="E81" s="17" t="n">
        <v>0</v>
      </c>
      <c r="F81" s="19" t="n">
        <f aca="false">(E81*100)/$C81</f>
        <v>0</v>
      </c>
      <c r="G81" s="17" t="s">
        <v>96</v>
      </c>
      <c r="H81" s="17" t="n">
        <v>11</v>
      </c>
      <c r="I81" s="19" t="n">
        <f aca="false">(H81*100)/$C81</f>
        <v>91.6666666666667</v>
      </c>
      <c r="J81" s="17" t="n">
        <v>145.023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21144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11</v>
      </c>
      <c r="D82" s="17" t="s">
        <v>97</v>
      </c>
      <c r="E82" s="17" t="n">
        <v>0</v>
      </c>
      <c r="F82" s="19" t="n">
        <f aca="false">(E82*100)/$C82</f>
        <v>0</v>
      </c>
      <c r="G82" s="17" t="s">
        <v>98</v>
      </c>
      <c r="H82" s="17" t="n">
        <v>11</v>
      </c>
      <c r="I82" s="19" t="n">
        <f aca="false">(H82*100)/$C82</f>
        <v>100</v>
      </c>
      <c r="J82" s="17" t="n">
        <v>164.697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21159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11</v>
      </c>
      <c r="D83" s="17" t="s">
        <v>99</v>
      </c>
      <c r="E83" s="17" t="n">
        <v>0</v>
      </c>
      <c r="F83" s="19" t="n">
        <f aca="false">(E83*100)/$C83</f>
        <v>0</v>
      </c>
      <c r="G83" s="17" t="s">
        <v>100</v>
      </c>
      <c r="H83" s="17" t="n">
        <v>11</v>
      </c>
      <c r="I83" s="19" t="n">
        <f aca="false">(H83*100)/$C83</f>
        <v>100</v>
      </c>
      <c r="J83" s="17" t="n">
        <v>113.512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21171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11</v>
      </c>
      <c r="D84" s="17" t="s">
        <v>101</v>
      </c>
      <c r="E84" s="17" t="n">
        <v>0</v>
      </c>
      <c r="F84" s="19" t="n">
        <f aca="false">(E84*100)/$C84</f>
        <v>0</v>
      </c>
      <c r="G84" s="17" t="s">
        <v>102</v>
      </c>
      <c r="H84" s="17" t="n">
        <v>11</v>
      </c>
      <c r="I84" s="19" t="n">
        <f aca="false">(H84*100)/$C84</f>
        <v>100</v>
      </c>
      <c r="J84" s="17" t="n">
        <v>114.869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21181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11</v>
      </c>
      <c r="D85" s="17" t="s">
        <v>103</v>
      </c>
      <c r="E85" s="17" t="n">
        <v>0</v>
      </c>
      <c r="F85" s="19" t="n">
        <f aca="false">(E85*100)/$C85</f>
        <v>0</v>
      </c>
      <c r="G85" s="17" t="s">
        <v>104</v>
      </c>
      <c r="H85" s="17" t="n">
        <v>11</v>
      </c>
      <c r="I85" s="19" t="n">
        <f aca="false">(H85*100)/$C85</f>
        <v>100</v>
      </c>
      <c r="J85" s="17" t="n">
        <v>108.892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21198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70</v>
      </c>
      <c r="D86" s="17" t="s">
        <v>43</v>
      </c>
      <c r="E86" s="17" t="n">
        <v>1</v>
      </c>
      <c r="F86" s="19" t="n">
        <f aca="false">(E86*100)/$C86</f>
        <v>1.42857142857143</v>
      </c>
      <c r="G86" s="17" t="s">
        <v>41</v>
      </c>
      <c r="H86" s="17" t="n">
        <v>69</v>
      </c>
      <c r="I86" s="19" t="n">
        <f aca="false">(H86*100)/$C86</f>
        <v>98.5714285714286</v>
      </c>
      <c r="J86" s="17" t="n">
        <v>1598.61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21207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68</v>
      </c>
      <c r="D87" s="17" t="s">
        <v>41</v>
      </c>
      <c r="E87" s="17" t="n">
        <v>0</v>
      </c>
      <c r="F87" s="19" t="n">
        <f aca="false">(E87*100)/$C87</f>
        <v>0</v>
      </c>
      <c r="G87" s="17" t="s">
        <v>40</v>
      </c>
      <c r="H87" s="17" t="n">
        <v>68</v>
      </c>
      <c r="I87" s="19" t="n">
        <f aca="false">(H87*100)/$C87</f>
        <v>100</v>
      </c>
      <c r="J87" s="17" t="n">
        <v>1438.61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21213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66</v>
      </c>
      <c r="D88" s="17" t="s">
        <v>72</v>
      </c>
      <c r="E88" s="17" t="n">
        <v>0</v>
      </c>
      <c r="F88" s="19" t="n">
        <f aca="false">(E88*100)/$C88</f>
        <v>0</v>
      </c>
      <c r="G88" s="17" t="s">
        <v>73</v>
      </c>
      <c r="H88" s="17" t="n">
        <v>66</v>
      </c>
      <c r="I88" s="19" t="n">
        <f aca="false">(H88*100)/$C88</f>
        <v>100</v>
      </c>
      <c r="J88" s="17" t="n">
        <v>1289.87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21411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106</v>
      </c>
      <c r="D89" s="17" t="s">
        <v>43</v>
      </c>
      <c r="E89" s="17" t="n">
        <v>0</v>
      </c>
      <c r="F89" s="19" t="n">
        <f aca="false">(E89*100)/$C89</f>
        <v>0</v>
      </c>
      <c r="G89" s="17" t="s">
        <v>40</v>
      </c>
      <c r="H89" s="17" t="n">
        <v>106</v>
      </c>
      <c r="I89" s="19" t="n">
        <f aca="false">(H89*100)/$C89</f>
        <v>100</v>
      </c>
      <c r="J89" s="17" t="n">
        <v>2357.21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21418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106</v>
      </c>
      <c r="D90" s="17" t="s">
        <v>65</v>
      </c>
      <c r="E90" s="17" t="n">
        <v>0</v>
      </c>
      <c r="F90" s="19" t="n">
        <f aca="false">(E90*100)/$C90</f>
        <v>0</v>
      </c>
      <c r="G90" s="17" t="s">
        <v>66</v>
      </c>
      <c r="H90" s="17" t="n">
        <v>105</v>
      </c>
      <c r="I90" s="19" t="n">
        <f aca="false">(H90*100)/$C90</f>
        <v>99.0566037735849</v>
      </c>
      <c r="J90" s="17" t="n">
        <v>2335.68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21432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106</v>
      </c>
      <c r="D91" s="17" t="s">
        <v>40</v>
      </c>
      <c r="E91" s="17" t="n">
        <v>0</v>
      </c>
      <c r="F91" s="19" t="n">
        <f aca="false">(E91*100)/$C91</f>
        <v>0</v>
      </c>
      <c r="G91" s="17" t="s">
        <v>41</v>
      </c>
      <c r="H91" s="17" t="n">
        <v>106</v>
      </c>
      <c r="I91" s="19" t="n">
        <f aca="false">(H91*100)/$C91</f>
        <v>100</v>
      </c>
      <c r="J91" s="17" t="n">
        <v>2396.94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21496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12</v>
      </c>
      <c r="D92" s="17" t="s">
        <v>87</v>
      </c>
      <c r="E92" s="17" t="n">
        <v>0</v>
      </c>
      <c r="F92" s="19" t="n">
        <f aca="false">(E92*100)/$C92</f>
        <v>0</v>
      </c>
      <c r="G92" s="17" t="s">
        <v>88</v>
      </c>
      <c r="H92" s="17" t="n">
        <v>7</v>
      </c>
      <c r="I92" s="19" t="n">
        <f aca="false">(H92*100)/$C92</f>
        <v>58.3333333333333</v>
      </c>
      <c r="J92" s="17" t="n">
        <v>186.439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21618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1732</v>
      </c>
      <c r="D93" s="17" t="s">
        <v>40</v>
      </c>
      <c r="E93" s="17" t="n">
        <v>2</v>
      </c>
      <c r="F93" s="19" t="n">
        <f aca="false">(E93*100)/$C93</f>
        <v>0.115473441108545</v>
      </c>
      <c r="G93" s="17" t="s">
        <v>41</v>
      </c>
      <c r="H93" s="17" t="n">
        <v>1726</v>
      </c>
      <c r="I93" s="19" t="n">
        <f aca="false">(H93*100)/$C93</f>
        <v>99.6535796766744</v>
      </c>
      <c r="J93" s="17" t="n">
        <v>56561.9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21633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25</v>
      </c>
      <c r="D94" s="17" t="s">
        <v>41</v>
      </c>
      <c r="E94" s="17" t="n">
        <v>0</v>
      </c>
      <c r="F94" s="19" t="n">
        <f aca="false">(E94*100)/$C94</f>
        <v>0</v>
      </c>
      <c r="G94" s="17" t="s">
        <v>40</v>
      </c>
      <c r="H94" s="17" t="n">
        <v>25</v>
      </c>
      <c r="I94" s="19" t="n">
        <f aca="false">(H94*100)/$C94</f>
        <v>100</v>
      </c>
      <c r="J94" s="17" t="n">
        <v>556.64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21770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18</v>
      </c>
      <c r="D95" s="17" t="s">
        <v>42</v>
      </c>
      <c r="E95" s="17" t="n">
        <v>4</v>
      </c>
      <c r="F95" s="19" t="n">
        <f aca="false">(E95*100)/$C95</f>
        <v>22.2222222222222</v>
      </c>
      <c r="G95" s="17" t="s">
        <v>43</v>
      </c>
      <c r="H95" s="17" t="n">
        <v>9</v>
      </c>
      <c r="I95" s="19" t="n">
        <f aca="false">(H95*100)/$C95</f>
        <v>50</v>
      </c>
      <c r="J95" s="17" t="n">
        <v>160.836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21987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1572</v>
      </c>
      <c r="D96" s="17" t="s">
        <v>42</v>
      </c>
      <c r="E96" s="17" t="n">
        <v>0</v>
      </c>
      <c r="F96" s="19" t="n">
        <f aca="false">(E96*100)/$C96</f>
        <v>0</v>
      </c>
      <c r="G96" s="17" t="s">
        <v>43</v>
      </c>
      <c r="H96" s="17" t="n">
        <v>1567</v>
      </c>
      <c r="I96" s="19" t="n">
        <f aca="false">(H96*100)/$C96</f>
        <v>99.6819338422392</v>
      </c>
      <c r="J96" s="17" t="n">
        <v>49961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22200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1603</v>
      </c>
      <c r="D97" s="17" t="s">
        <v>41</v>
      </c>
      <c r="E97" s="17" t="n">
        <v>10</v>
      </c>
      <c r="F97" s="19" t="n">
        <f aca="false">(E97*100)/$C97</f>
        <v>0.623830318153462</v>
      </c>
      <c r="G97" s="17" t="s">
        <v>42</v>
      </c>
      <c r="H97" s="17" t="n">
        <v>1591</v>
      </c>
      <c r="I97" s="19" t="n">
        <f aca="false">(H97*100)/$C97</f>
        <v>99.2514036182159</v>
      </c>
      <c r="J97" s="17" t="n">
        <v>50579.3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22578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2417</v>
      </c>
      <c r="D98" s="17" t="s">
        <v>42</v>
      </c>
      <c r="E98" s="17" t="n">
        <v>5</v>
      </c>
      <c r="F98" s="19" t="n">
        <f aca="false">(E98*100)/$C98</f>
        <v>0.206868018204386</v>
      </c>
      <c r="G98" s="17" t="s">
        <v>43</v>
      </c>
      <c r="H98" s="17" t="n">
        <v>2410</v>
      </c>
      <c r="I98" s="19" t="n">
        <f aca="false">(H98*100)/$C98</f>
        <v>99.7103847745139</v>
      </c>
      <c r="J98" s="17" t="n">
        <v>77948.9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22674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1972</v>
      </c>
      <c r="D99" s="17" t="s">
        <v>40</v>
      </c>
      <c r="E99" s="17" t="n">
        <v>3</v>
      </c>
      <c r="F99" s="19" t="n">
        <f aca="false">(E99*100)/$C99</f>
        <v>0.152129817444219</v>
      </c>
      <c r="G99" s="17" t="s">
        <v>41</v>
      </c>
      <c r="H99" s="17" t="n">
        <v>1963</v>
      </c>
      <c r="I99" s="19" t="n">
        <f aca="false">(H99*100)/$C99</f>
        <v>99.5436105476673</v>
      </c>
      <c r="J99" s="17" t="n">
        <v>63328.2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22679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1768</v>
      </c>
      <c r="D100" s="17" t="s">
        <v>41</v>
      </c>
      <c r="E100" s="17" t="n">
        <v>2</v>
      </c>
      <c r="F100" s="19" t="n">
        <f aca="false">(E100*100)/$C100</f>
        <v>0.113122171945701</v>
      </c>
      <c r="G100" s="17" t="s">
        <v>40</v>
      </c>
      <c r="H100" s="17" t="n">
        <v>1765</v>
      </c>
      <c r="I100" s="19" t="n">
        <f aca="false">(H100*100)/$C100</f>
        <v>99.8303167420815</v>
      </c>
      <c r="J100" s="17" t="n">
        <v>56902.2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22686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1741</v>
      </c>
      <c r="D101" s="17" t="s">
        <v>54</v>
      </c>
      <c r="E101" s="17" t="n">
        <v>0</v>
      </c>
      <c r="F101" s="19" t="n">
        <f aca="false">(E101*100)/$C101</f>
        <v>0</v>
      </c>
      <c r="G101" s="17" t="s">
        <v>55</v>
      </c>
      <c r="H101" s="17" t="n">
        <v>1726</v>
      </c>
      <c r="I101" s="19" t="n">
        <f aca="false">(H101*100)/$C101</f>
        <v>99.1384261918438</v>
      </c>
      <c r="J101" s="17" t="n">
        <v>55885.6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22775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1656</v>
      </c>
      <c r="D102" s="17" t="s">
        <v>42</v>
      </c>
      <c r="E102" s="17" t="n">
        <v>1</v>
      </c>
      <c r="F102" s="19" t="n">
        <f aca="false">(E102*100)/$C102</f>
        <v>0.0603864734299517</v>
      </c>
      <c r="G102" s="17" t="s">
        <v>43</v>
      </c>
      <c r="H102" s="17" t="n">
        <v>1654</v>
      </c>
      <c r="I102" s="19" t="n">
        <f aca="false">(H102*100)/$C102</f>
        <v>99.8792270531401</v>
      </c>
      <c r="J102" s="17" t="n">
        <v>54079.5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22786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1610</v>
      </c>
      <c r="D103" s="17" t="s">
        <v>43</v>
      </c>
      <c r="E103" s="17" t="n">
        <v>8</v>
      </c>
      <c r="F103" s="19" t="n">
        <f aca="false">(E103*100)/$C103</f>
        <v>0.496894409937888</v>
      </c>
      <c r="G103" s="17" t="s">
        <v>40</v>
      </c>
      <c r="H103" s="17" t="n">
        <v>1597</v>
      </c>
      <c r="I103" s="19" t="n">
        <f aca="false">(H103*100)/$C103</f>
        <v>99.1925465838509</v>
      </c>
      <c r="J103" s="17" t="n">
        <v>50377.9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22813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1583</v>
      </c>
      <c r="D104" s="17" t="s">
        <v>42</v>
      </c>
      <c r="E104" s="17" t="n">
        <v>3</v>
      </c>
      <c r="F104" s="19" t="n">
        <f aca="false">(E104*100)/$C104</f>
        <v>0.189513581806696</v>
      </c>
      <c r="G104" s="17" t="s">
        <v>41</v>
      </c>
      <c r="H104" s="17" t="n">
        <v>1579</v>
      </c>
      <c r="I104" s="19" t="n">
        <f aca="false">(H104*100)/$C104</f>
        <v>99.7473152242577</v>
      </c>
      <c r="J104" s="17" t="n">
        <v>50972.6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22882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1509</v>
      </c>
      <c r="D105" s="17" t="s">
        <v>41</v>
      </c>
      <c r="E105" s="17" t="n">
        <v>4</v>
      </c>
      <c r="F105" s="19" t="n">
        <f aca="false">(E105*100)/$C105</f>
        <v>0.265076209410205</v>
      </c>
      <c r="G105" s="17" t="s">
        <v>42</v>
      </c>
      <c r="H105" s="17" t="n">
        <v>1504</v>
      </c>
      <c r="I105" s="19" t="n">
        <f aca="false">(H105*100)/$C105</f>
        <v>99.6686547382372</v>
      </c>
      <c r="J105" s="17" t="n">
        <v>48035.7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22917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1340</v>
      </c>
      <c r="D106" s="17" t="s">
        <v>41</v>
      </c>
      <c r="E106" s="17" t="n">
        <v>3</v>
      </c>
      <c r="F106" s="19" t="n">
        <f aca="false">(E106*100)/$C106</f>
        <v>0.223880597014925</v>
      </c>
      <c r="G106" s="17" t="s">
        <v>42</v>
      </c>
      <c r="H106" s="17" t="n">
        <v>1335</v>
      </c>
      <c r="I106" s="19" t="n">
        <f aca="false">(H106*100)/$C106</f>
        <v>99.6268656716418</v>
      </c>
      <c r="J106" s="17" t="n">
        <v>43389.8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22992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1477</v>
      </c>
      <c r="D107" s="17" t="s">
        <v>56</v>
      </c>
      <c r="E107" s="17" t="n">
        <v>0</v>
      </c>
      <c r="F107" s="19" t="n">
        <f aca="false">(E107*100)/$C107</f>
        <v>0</v>
      </c>
      <c r="G107" s="17" t="s">
        <v>57</v>
      </c>
      <c r="H107" s="17" t="n">
        <v>1464</v>
      </c>
      <c r="I107" s="19" t="n">
        <f aca="false">(H107*100)/$C107</f>
        <v>99.1198375084631</v>
      </c>
      <c r="J107" s="17" t="n">
        <v>47749.8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23013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1898</v>
      </c>
      <c r="D108" s="17" t="s">
        <v>43</v>
      </c>
      <c r="E108" s="17" t="n">
        <v>3</v>
      </c>
      <c r="F108" s="19" t="n">
        <f aca="false">(E108*100)/$C108</f>
        <v>0.158061116965227</v>
      </c>
      <c r="G108" s="17" t="s">
        <v>40</v>
      </c>
      <c r="H108" s="17" t="n">
        <v>1891</v>
      </c>
      <c r="I108" s="19" t="n">
        <f aca="false">(H108*100)/$C108</f>
        <v>99.6311907270811</v>
      </c>
      <c r="J108" s="17" t="n">
        <v>60494.4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23018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1960</v>
      </c>
      <c r="D109" s="17" t="s">
        <v>41</v>
      </c>
      <c r="E109" s="17" t="n">
        <v>12</v>
      </c>
      <c r="F109" s="19" t="n">
        <f aca="false">(E109*100)/$C109</f>
        <v>0.612244897959184</v>
      </c>
      <c r="G109" s="17" t="s">
        <v>42</v>
      </c>
      <c r="H109" s="17" t="n">
        <v>1947</v>
      </c>
      <c r="I109" s="19" t="n">
        <f aca="false">(H109*100)/$C109</f>
        <v>99.3367346938775</v>
      </c>
      <c r="J109" s="17" t="n">
        <v>62884.2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23055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2257</v>
      </c>
      <c r="D110" s="17" t="s">
        <v>43</v>
      </c>
      <c r="E110" s="17" t="n">
        <v>4</v>
      </c>
      <c r="F110" s="19" t="n">
        <f aca="false">(E110*100)/$C110</f>
        <v>0.177226406734603</v>
      </c>
      <c r="G110" s="17" t="s">
        <v>42</v>
      </c>
      <c r="H110" s="17" t="n">
        <v>2249</v>
      </c>
      <c r="I110" s="19" t="n">
        <f aca="false">(H110*100)/$C110</f>
        <v>99.6455471865308</v>
      </c>
      <c r="J110" s="17" t="n">
        <v>71288.6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23063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2222</v>
      </c>
      <c r="D111" s="17" t="s">
        <v>43</v>
      </c>
      <c r="E111" s="17" t="n">
        <v>1</v>
      </c>
      <c r="F111" s="19" t="n">
        <f aca="false">(E111*100)/$C111</f>
        <v>0.045004500450045</v>
      </c>
      <c r="G111" s="17" t="s">
        <v>41</v>
      </c>
      <c r="H111" s="17" t="n">
        <v>2218</v>
      </c>
      <c r="I111" s="19" t="n">
        <f aca="false">(H111*100)/$C111</f>
        <v>99.8199819981998</v>
      </c>
      <c r="J111" s="17" t="n">
        <v>72680.5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23075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2177</v>
      </c>
      <c r="D112" s="17" t="s">
        <v>41</v>
      </c>
      <c r="E112" s="17" t="n">
        <v>1</v>
      </c>
      <c r="F112" s="19" t="n">
        <f aca="false">(E112*100)/$C112</f>
        <v>0.0459347726228755</v>
      </c>
      <c r="G112" s="17" t="s">
        <v>40</v>
      </c>
      <c r="H112" s="17" t="n">
        <v>2163</v>
      </c>
      <c r="I112" s="19" t="n">
        <f aca="false">(H112*100)/$C112</f>
        <v>99.3569131832797</v>
      </c>
      <c r="J112" s="17" t="n">
        <v>68432.5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23403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1742</v>
      </c>
      <c r="D113" s="17" t="s">
        <v>43</v>
      </c>
      <c r="E113" s="17" t="n">
        <v>1</v>
      </c>
      <c r="F113" s="19" t="n">
        <f aca="false">(E113*100)/$C113</f>
        <v>0.0574052812858783</v>
      </c>
      <c r="G113" s="17" t="s">
        <v>42</v>
      </c>
      <c r="H113" s="17" t="n">
        <v>1735</v>
      </c>
      <c r="I113" s="19" t="n">
        <f aca="false">(H113*100)/$C113</f>
        <v>99.5981630309989</v>
      </c>
      <c r="J113" s="17" t="n">
        <v>54837.7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23525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2071</v>
      </c>
      <c r="D114" s="17" t="s">
        <v>40</v>
      </c>
      <c r="E114" s="17" t="n">
        <v>1</v>
      </c>
      <c r="F114" s="19" t="n">
        <f aca="false">(E114*100)/$C114</f>
        <v>0.0482858522452921</v>
      </c>
      <c r="G114" s="17" t="s">
        <v>41</v>
      </c>
      <c r="H114" s="17" t="n">
        <v>2067</v>
      </c>
      <c r="I114" s="19" t="n">
        <f aca="false">(H114*100)/$C114</f>
        <v>99.8068565910188</v>
      </c>
      <c r="J114" s="17" t="n">
        <v>67474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23830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2721</v>
      </c>
      <c r="D115" s="17" t="s">
        <v>40</v>
      </c>
      <c r="E115" s="17" t="n">
        <v>5</v>
      </c>
      <c r="F115" s="19" t="n">
        <f aca="false">(E115*100)/$C115</f>
        <v>0.183755972069092</v>
      </c>
      <c r="G115" s="17" t="s">
        <v>43</v>
      </c>
      <c r="H115" s="17" t="n">
        <v>2711</v>
      </c>
      <c r="I115" s="19" t="n">
        <f aca="false">(H115*100)/$C115</f>
        <v>99.6324880558618</v>
      </c>
      <c r="J115" s="17" t="n">
        <v>86932.9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23924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1598</v>
      </c>
      <c r="D116" s="17" t="s">
        <v>42</v>
      </c>
      <c r="E116" s="17" t="n">
        <v>4</v>
      </c>
      <c r="F116" s="19" t="n">
        <f aca="false">(E116*100)/$C116</f>
        <v>0.250312891113892</v>
      </c>
      <c r="G116" s="17" t="s">
        <v>41</v>
      </c>
      <c r="H116" s="17" t="n">
        <v>1594</v>
      </c>
      <c r="I116" s="19" t="n">
        <f aca="false">(H116*100)/$C116</f>
        <v>99.7496871088861</v>
      </c>
      <c r="J116" s="17" t="n">
        <v>51527.5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24400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1627</v>
      </c>
      <c r="D117" s="17" t="s">
        <v>43</v>
      </c>
      <c r="E117" s="17" t="n">
        <v>4</v>
      </c>
      <c r="F117" s="19" t="n">
        <f aca="false">(E117*100)/$C117</f>
        <v>0.245851259987707</v>
      </c>
      <c r="G117" s="17" t="s">
        <v>41</v>
      </c>
      <c r="H117" s="17" t="n">
        <v>1619</v>
      </c>
      <c r="I117" s="19" t="n">
        <f aca="false">(H117*100)/$C117</f>
        <v>99.5082974800246</v>
      </c>
      <c r="J117" s="17" t="n">
        <v>52928.5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24445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1504</v>
      </c>
      <c r="D118" s="17" t="s">
        <v>41</v>
      </c>
      <c r="E118" s="17" t="n">
        <v>2</v>
      </c>
      <c r="F118" s="19" t="n">
        <f aca="false">(E118*100)/$C118</f>
        <v>0.132978723404255</v>
      </c>
      <c r="G118" s="17" t="s">
        <v>43</v>
      </c>
      <c r="H118" s="17" t="n">
        <v>1499</v>
      </c>
      <c r="I118" s="19" t="n">
        <f aca="false">(H118*100)/$C118</f>
        <v>99.6675531914894</v>
      </c>
      <c r="J118" s="17" t="n">
        <v>47814.3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24976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2121</v>
      </c>
      <c r="D119" s="17" t="s">
        <v>40</v>
      </c>
      <c r="E119" s="17" t="n">
        <v>1</v>
      </c>
      <c r="F119" s="19" t="n">
        <f aca="false">(E119*100)/$C119</f>
        <v>0.0471475719000472</v>
      </c>
      <c r="G119" s="17" t="s">
        <v>41</v>
      </c>
      <c r="H119" s="17" t="n">
        <v>2117</v>
      </c>
      <c r="I119" s="19" t="n">
        <f aca="false">(H119*100)/$C119</f>
        <v>99.8114097123998</v>
      </c>
      <c r="J119" s="17" t="n">
        <v>69102.8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25560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3a</v>
      </c>
      <c r="C120" s="17" t="n">
        <v>2339</v>
      </c>
      <c r="D120" s="17" t="s">
        <v>40</v>
      </c>
      <c r="E120" s="17" t="n">
        <v>7</v>
      </c>
      <c r="F120" s="19" t="n">
        <f aca="false">(E120*100)/$C120</f>
        <v>0.29927319367251</v>
      </c>
      <c r="G120" s="17" t="s">
        <v>41</v>
      </c>
      <c r="H120" s="17" t="n">
        <v>2320</v>
      </c>
      <c r="I120" s="19" t="n">
        <f aca="false">(H120*100)/$C120</f>
        <v>99.1876870457461</v>
      </c>
      <c r="J120" s="17" t="n">
        <v>74182.8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26036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3a</v>
      </c>
      <c r="C121" s="17" t="n">
        <v>1758</v>
      </c>
      <c r="D121" s="17" t="s">
        <v>40</v>
      </c>
      <c r="E121" s="17" t="n">
        <v>2</v>
      </c>
      <c r="F121" s="19" t="n">
        <f aca="false">(E121*100)/$C121</f>
        <v>0.113765642775882</v>
      </c>
      <c r="G121" s="17" t="s">
        <v>41</v>
      </c>
      <c r="H121" s="17" t="n">
        <v>1753</v>
      </c>
      <c r="I121" s="19" t="n">
        <f aca="false">(H121*100)/$C121</f>
        <v>99.7155858930603</v>
      </c>
      <c r="J121" s="17" t="n">
        <v>57290.4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26246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3b</v>
      </c>
      <c r="C122" s="17" t="n">
        <v>2120</v>
      </c>
      <c r="D122" s="17" t="s">
        <v>40</v>
      </c>
      <c r="E122" s="17" t="n">
        <v>1</v>
      </c>
      <c r="F122" s="19" t="n">
        <f aca="false">(E122*100)/$C122</f>
        <v>0.0471698113207547</v>
      </c>
      <c r="G122" s="17" t="s">
        <v>41</v>
      </c>
      <c r="H122" s="17" t="n">
        <v>2114</v>
      </c>
      <c r="I122" s="19" t="n">
        <f aca="false">(H122*100)/$C122</f>
        <v>99.7169811320755</v>
      </c>
      <c r="J122" s="17" t="n">
        <v>69246.5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26505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M</v>
      </c>
      <c r="C123" s="17" t="n">
        <v>1403</v>
      </c>
      <c r="D123" s="17" t="s">
        <v>42</v>
      </c>
      <c r="E123" s="17" t="n">
        <v>5</v>
      </c>
      <c r="F123" s="19" t="n">
        <f aca="false">(E123*100)/$C123</f>
        <v>0.356379187455453</v>
      </c>
      <c r="G123" s="17" t="s">
        <v>43</v>
      </c>
      <c r="H123" s="17" t="n">
        <v>1397</v>
      </c>
      <c r="I123" s="19" t="n">
        <f aca="false">(H123*100)/$C123</f>
        <v>99.5723449750535</v>
      </c>
      <c r="J123" s="17" t="n">
        <v>45651.2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26553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M</v>
      </c>
      <c r="C124" s="17" t="n">
        <v>1446</v>
      </c>
      <c r="D124" s="17" t="s">
        <v>40</v>
      </c>
      <c r="E124" s="17" t="n">
        <v>1</v>
      </c>
      <c r="F124" s="19" t="n">
        <f aca="false">(E124*100)/$C124</f>
        <v>0.0691562932226833</v>
      </c>
      <c r="G124" s="17" t="s">
        <v>42</v>
      </c>
      <c r="H124" s="17" t="n">
        <v>1443</v>
      </c>
      <c r="I124" s="19" t="n">
        <f aca="false">(H124*100)/$C124</f>
        <v>99.792531120332</v>
      </c>
      <c r="J124" s="17" t="n">
        <v>46932.7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26685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M</v>
      </c>
      <c r="C125" s="17" t="n">
        <v>1605</v>
      </c>
      <c r="D125" s="17" t="s">
        <v>42</v>
      </c>
      <c r="E125" s="17" t="n">
        <v>1</v>
      </c>
      <c r="F125" s="19" t="n">
        <f aca="false">(E125*100)/$C125</f>
        <v>0.0623052959501558</v>
      </c>
      <c r="G125" s="17" t="s">
        <v>43</v>
      </c>
      <c r="H125" s="17" t="n">
        <v>1598</v>
      </c>
      <c r="I125" s="19" t="n">
        <f aca="false">(H125*100)/$C125</f>
        <v>99.5638629283489</v>
      </c>
      <c r="J125" s="17" t="n">
        <v>52049.1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27783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7b</v>
      </c>
      <c r="C126" s="17" t="n">
        <v>1922</v>
      </c>
      <c r="D126" s="17" t="s">
        <v>40</v>
      </c>
      <c r="E126" s="17" t="n">
        <v>1</v>
      </c>
      <c r="F126" s="19" t="n">
        <f aca="false">(E126*100)/$C126</f>
        <v>0.0520291363163372</v>
      </c>
      <c r="G126" s="17" t="s">
        <v>41</v>
      </c>
      <c r="H126" s="17" t="n">
        <v>1916</v>
      </c>
      <c r="I126" s="19" t="n">
        <f aca="false">(H126*100)/$C126</f>
        <v>99.687825182102</v>
      </c>
      <c r="J126" s="17" t="n">
        <v>63257.8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27865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-</v>
      </c>
      <c r="C127" s="17" t="n">
        <v>1736</v>
      </c>
      <c r="D127" s="17" t="s">
        <v>40</v>
      </c>
      <c r="E127" s="17" t="n">
        <v>1</v>
      </c>
      <c r="F127" s="19" t="n">
        <f aca="false">(E127*100)/$C127</f>
        <v>0.0576036866359447</v>
      </c>
      <c r="G127" s="17" t="s">
        <v>41</v>
      </c>
      <c r="H127" s="17" t="n">
        <v>1729</v>
      </c>
      <c r="I127" s="19" t="n">
        <f aca="false">(H127*100)/$C127</f>
        <v>99.5967741935484</v>
      </c>
      <c r="J127" s="17" t="n">
        <v>56657.9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28247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8b</v>
      </c>
      <c r="C128" s="17" t="n">
        <v>3231</v>
      </c>
      <c r="D128" s="17" t="s">
        <v>43</v>
      </c>
      <c r="E128" s="17" t="n">
        <v>5</v>
      </c>
      <c r="F128" s="19" t="n">
        <f aca="false">(E128*100)/$C128</f>
        <v>0.154750851129681</v>
      </c>
      <c r="G128" s="17" t="s">
        <v>41</v>
      </c>
      <c r="H128" s="17" t="n">
        <v>3220</v>
      </c>
      <c r="I128" s="19" t="n">
        <f aca="false">(H128*100)/$C128</f>
        <v>99.6595481275147</v>
      </c>
      <c r="J128" s="17" t="n">
        <v>105525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28287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N</v>
      </c>
      <c r="C129" s="17" t="n">
        <v>2985</v>
      </c>
      <c r="D129" s="17" t="s">
        <v>40</v>
      </c>
      <c r="E129" s="17" t="n">
        <v>11</v>
      </c>
      <c r="F129" s="19" t="n">
        <f aca="false">(E129*100)/$C129</f>
        <v>0.368509212730318</v>
      </c>
      <c r="G129" s="17" t="s">
        <v>41</v>
      </c>
      <c r="H129" s="17" t="n">
        <v>2965</v>
      </c>
      <c r="I129" s="19" t="n">
        <f aca="false">(H129*100)/$C129</f>
        <v>99.3299832495812</v>
      </c>
      <c r="J129" s="17" t="n">
        <v>94327.3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28306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</v>
      </c>
      <c r="C130" s="17" t="n">
        <v>3001</v>
      </c>
      <c r="D130" s="17" t="s">
        <v>43</v>
      </c>
      <c r="E130" s="17" t="n">
        <v>4</v>
      </c>
      <c r="F130" s="19" t="n">
        <f aca="false">(E130*100)/$C130</f>
        <v>0.133288903698767</v>
      </c>
      <c r="G130" s="17" t="s">
        <v>42</v>
      </c>
      <c r="H130" s="17" t="n">
        <v>2984</v>
      </c>
      <c r="I130" s="19" t="n">
        <f aca="false">(H130*100)/$C130</f>
        <v>99.4335221592803</v>
      </c>
      <c r="J130" s="17" t="n">
        <v>92336.2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28339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</v>
      </c>
      <c r="C131" s="17" t="n">
        <v>52</v>
      </c>
      <c r="D131" s="17" t="s">
        <v>43</v>
      </c>
      <c r="E131" s="17" t="n">
        <v>3</v>
      </c>
      <c r="F131" s="19" t="n">
        <f aca="false">(E131*100)/$C131</f>
        <v>5.76923076923077</v>
      </c>
      <c r="G131" s="17" t="s">
        <v>41</v>
      </c>
      <c r="H131" s="17" t="n">
        <v>43</v>
      </c>
      <c r="I131" s="19" t="n">
        <f aca="false">(H131*100)/$C131</f>
        <v>82.6923076923077</v>
      </c>
      <c r="J131" s="17" t="n">
        <v>981.425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28346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</v>
      </c>
      <c r="C132" s="17" t="n">
        <v>21</v>
      </c>
      <c r="D132" s="17" t="s">
        <v>43</v>
      </c>
      <c r="E132" s="17" t="n">
        <v>1</v>
      </c>
      <c r="F132" s="19" t="n">
        <f aca="false">(E132*100)/$C132</f>
        <v>4.76190476190476</v>
      </c>
      <c r="G132" s="17" t="s">
        <v>42</v>
      </c>
      <c r="H132" s="17" t="n">
        <v>17</v>
      </c>
      <c r="I132" s="19" t="n">
        <f aca="false">(H132*100)/$C132</f>
        <v>80.952380952381</v>
      </c>
      <c r="J132" s="17" t="n">
        <v>422.253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28857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</v>
      </c>
      <c r="C133" s="17" t="n">
        <v>2571</v>
      </c>
      <c r="D133" s="17" t="s">
        <v>58</v>
      </c>
      <c r="E133" s="17" t="n">
        <v>0</v>
      </c>
      <c r="F133" s="19" t="n">
        <f aca="false">(E133*100)/$C133</f>
        <v>0</v>
      </c>
      <c r="G133" s="17" t="s">
        <v>59</v>
      </c>
      <c r="H133" s="17" t="n">
        <v>2550</v>
      </c>
      <c r="I133" s="19" t="n">
        <f aca="false">(H133*100)/$C133</f>
        <v>99.1831971995333</v>
      </c>
      <c r="J133" s="17" t="n">
        <v>83047.8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29486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</v>
      </c>
      <c r="C134" s="17" t="n">
        <v>2781</v>
      </c>
      <c r="D134" s="17" t="s">
        <v>43</v>
      </c>
      <c r="E134" s="17" t="n">
        <v>7</v>
      </c>
      <c r="F134" s="19" t="n">
        <f aca="false">(E134*100)/$C134</f>
        <v>0.25170801869831</v>
      </c>
      <c r="G134" s="17" t="s">
        <v>40</v>
      </c>
      <c r="H134" s="17" t="n">
        <v>2769</v>
      </c>
      <c r="I134" s="19" t="n">
        <f aca="false">(H134*100)/$C134</f>
        <v>99.5685005393743</v>
      </c>
      <c r="J134" s="17" t="n">
        <v>88496.9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29844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-</v>
      </c>
      <c r="C135" s="17" t="n">
        <v>14</v>
      </c>
      <c r="D135" s="17" t="s">
        <v>42</v>
      </c>
      <c r="E135" s="17" t="n">
        <v>0</v>
      </c>
      <c r="F135" s="19" t="n">
        <f aca="false">(E135*100)/$C135</f>
        <v>0</v>
      </c>
      <c r="G135" s="17" t="s">
        <v>43</v>
      </c>
      <c r="H135" s="17" t="n">
        <v>14</v>
      </c>
      <c r="I135" s="19" t="n">
        <f aca="false">(H135*100)/$C135</f>
        <v>100</v>
      </c>
      <c r="J135" s="17" t="n">
        <v>401.236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F136" s="19"/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5" t="n">
        <v>0.1</v>
      </c>
      <c r="B137" s="15"/>
      <c r="C137" s="15"/>
      <c r="D137" s="15"/>
      <c r="E137" s="15"/>
      <c r="F137" s="15"/>
      <c r="G137" s="15"/>
      <c r="H137" s="15"/>
      <c r="I137" s="15"/>
      <c r="J137" s="15"/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6" t="s">
        <v>32</v>
      </c>
      <c r="B139" s="16" t="s">
        <v>33</v>
      </c>
      <c r="C139" s="16" t="s">
        <v>34</v>
      </c>
      <c r="D139" s="16" t="s">
        <v>35</v>
      </c>
      <c r="E139" s="16" t="s">
        <v>36</v>
      </c>
      <c r="F139" s="16" t="s">
        <v>37</v>
      </c>
      <c r="G139" s="16" t="s">
        <v>38</v>
      </c>
      <c r="H139" s="16" t="s">
        <v>36</v>
      </c>
      <c r="I139" s="16" t="s">
        <v>37</v>
      </c>
      <c r="J139" s="16" t="s">
        <v>39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44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5'UTR</v>
      </c>
      <c r="C140" s="17" t="n">
        <v>887</v>
      </c>
      <c r="D140" s="17" t="s">
        <v>40</v>
      </c>
      <c r="E140" s="17" t="n">
        <v>0</v>
      </c>
      <c r="F140" s="19" t="n">
        <f aca="false">(E140*100)/$C140</f>
        <v>0</v>
      </c>
      <c r="G140" s="17" t="s">
        <v>41</v>
      </c>
      <c r="H140" s="17" t="n">
        <v>886</v>
      </c>
      <c r="I140" s="19" t="n">
        <f aca="false">(H140*100)/$C140</f>
        <v>99.8872604284104</v>
      </c>
      <c r="J140" s="17" t="n">
        <v>26389.2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241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-</v>
      </c>
      <c r="C141" s="17" t="n">
        <v>1342</v>
      </c>
      <c r="D141" s="17" t="s">
        <v>40</v>
      </c>
      <c r="E141" s="17" t="n">
        <v>0</v>
      </c>
      <c r="F141" s="19" t="n">
        <f aca="false">(E141*100)/$C141</f>
        <v>0</v>
      </c>
      <c r="G141" s="17" t="s">
        <v>41</v>
      </c>
      <c r="H141" s="17" t="n">
        <v>1339</v>
      </c>
      <c r="I141" s="19" t="n">
        <f aca="false">(H141*100)/$C141</f>
        <v>99.7764530551416</v>
      </c>
      <c r="J141" s="17" t="n">
        <v>43321.3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670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nsp1</v>
      </c>
      <c r="C142" s="17" t="n">
        <v>2235</v>
      </c>
      <c r="D142" s="17" t="s">
        <v>41</v>
      </c>
      <c r="E142" s="17" t="n">
        <v>7</v>
      </c>
      <c r="F142" s="19" t="n">
        <f aca="false">(E142*100)/$C142</f>
        <v>0.313199105145414</v>
      </c>
      <c r="G142" s="17" t="s">
        <v>42</v>
      </c>
      <c r="H142" s="17" t="n">
        <v>2226</v>
      </c>
      <c r="I142" s="19" t="n">
        <f aca="false">(H142*100)/$C142</f>
        <v>99.5973154362416</v>
      </c>
      <c r="J142" s="17" t="n">
        <v>71684.9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1627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nsp2</v>
      </c>
      <c r="C143" s="17" t="n">
        <v>1617</v>
      </c>
      <c r="D143" s="17" t="s">
        <v>40</v>
      </c>
      <c r="E143" s="17" t="n">
        <v>3</v>
      </c>
      <c r="F143" s="19" t="n">
        <f aca="false">(E143*100)/$C143</f>
        <v>0.185528756957328</v>
      </c>
      <c r="G143" s="17" t="s">
        <v>41</v>
      </c>
      <c r="H143" s="17" t="n">
        <v>1607</v>
      </c>
      <c r="I143" s="19" t="n">
        <f aca="false">(H143*100)/$C143</f>
        <v>99.3815708101422</v>
      </c>
      <c r="J143" s="17" t="n">
        <v>51768.7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2790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nsp3</v>
      </c>
      <c r="C144" s="17" t="n">
        <v>1677</v>
      </c>
      <c r="D144" s="17" t="s">
        <v>40</v>
      </c>
      <c r="E144" s="17" t="n">
        <v>0</v>
      </c>
      <c r="F144" s="19" t="n">
        <f aca="false">(E144*100)/$C144</f>
        <v>0</v>
      </c>
      <c r="G144" s="17" t="s">
        <v>41</v>
      </c>
      <c r="H144" s="17" t="n">
        <v>1671</v>
      </c>
      <c r="I144" s="19" t="n">
        <f aca="false">(H144*100)/$C144</f>
        <v>99.6422182468694</v>
      </c>
      <c r="J144" s="17" t="n">
        <v>54511.6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3037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nsp3</v>
      </c>
      <c r="C145" s="17" t="n">
        <v>1639</v>
      </c>
      <c r="D145" s="17" t="s">
        <v>40</v>
      </c>
      <c r="E145" s="17" t="n">
        <v>0</v>
      </c>
      <c r="F145" s="19" t="n">
        <f aca="false">(E145*100)/$C145</f>
        <v>0</v>
      </c>
      <c r="G145" s="17" t="s">
        <v>41</v>
      </c>
      <c r="H145" s="17" t="n">
        <v>1635</v>
      </c>
      <c r="I145" s="19" t="n">
        <f aca="false">(H145*100)/$C145</f>
        <v>99.7559487492373</v>
      </c>
      <c r="J145" s="17" t="n">
        <v>53398.9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4184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nsp3</v>
      </c>
      <c r="C146" s="17" t="n">
        <v>1591</v>
      </c>
      <c r="D146" s="17" t="s">
        <v>42</v>
      </c>
      <c r="E146" s="17" t="n">
        <v>2</v>
      </c>
      <c r="F146" s="19" t="n">
        <f aca="false">(E146*100)/$C146</f>
        <v>0.125707102451288</v>
      </c>
      <c r="G146" s="17" t="s">
        <v>43</v>
      </c>
      <c r="H146" s="17" t="n">
        <v>1584</v>
      </c>
      <c r="I146" s="19" t="n">
        <f aca="false">(H146*100)/$C146</f>
        <v>99.5600251414205</v>
      </c>
      <c r="J146" s="17" t="n">
        <v>51593.6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4321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nsp3</v>
      </c>
      <c r="C147" s="17" t="n">
        <v>2568</v>
      </c>
      <c r="D147" s="17" t="s">
        <v>40</v>
      </c>
      <c r="E147" s="17" t="n">
        <v>10</v>
      </c>
      <c r="F147" s="19" t="n">
        <f aca="false">(E147*100)/$C147</f>
        <v>0.389408099688473</v>
      </c>
      <c r="G147" s="17" t="s">
        <v>41</v>
      </c>
      <c r="H147" s="17" t="n">
        <v>2555</v>
      </c>
      <c r="I147" s="19" t="n">
        <f aca="false">(H147*100)/$C147</f>
        <v>99.493769470405</v>
      </c>
      <c r="J147" s="17" t="n">
        <v>83282.9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9344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nsp4</v>
      </c>
      <c r="C148" s="17" t="n">
        <v>1881</v>
      </c>
      <c r="D148" s="17" t="s">
        <v>40</v>
      </c>
      <c r="E148" s="17" t="n">
        <v>3</v>
      </c>
      <c r="F148" s="19" t="n">
        <f aca="false">(E148*100)/$C148</f>
        <v>0.159489633173844</v>
      </c>
      <c r="G148" s="17" t="s">
        <v>41</v>
      </c>
      <c r="H148" s="17" t="n">
        <v>1875</v>
      </c>
      <c r="I148" s="19" t="n">
        <f aca="false">(H148*100)/$C148</f>
        <v>99.6810207336523</v>
      </c>
      <c r="J148" s="17" t="n">
        <v>62116.1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9424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nsp4</v>
      </c>
      <c r="C149" s="17" t="n">
        <v>1918</v>
      </c>
      <c r="D149" s="17" t="s">
        <v>43</v>
      </c>
      <c r="E149" s="17" t="n">
        <v>1</v>
      </c>
      <c r="F149" s="19" t="n">
        <f aca="false">(E149*100)/$C149</f>
        <v>0.0521376433785193</v>
      </c>
      <c r="G149" s="17" t="s">
        <v>42</v>
      </c>
      <c r="H149" s="17" t="n">
        <v>1909</v>
      </c>
      <c r="I149" s="19" t="n">
        <f aca="false">(H149*100)/$C149</f>
        <v>99.5307612095933</v>
      </c>
      <c r="J149" s="17" t="n">
        <v>60079.8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9534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nsp4</v>
      </c>
      <c r="C150" s="17" t="n">
        <v>1904</v>
      </c>
      <c r="D150" s="17" t="s">
        <v>40</v>
      </c>
      <c r="E150" s="17" t="n">
        <v>0</v>
      </c>
      <c r="F150" s="19" t="n">
        <f aca="false">(E150*100)/$C150</f>
        <v>0</v>
      </c>
      <c r="G150" s="17" t="s">
        <v>41</v>
      </c>
      <c r="H150" s="17" t="n">
        <v>1901</v>
      </c>
      <c r="I150" s="19" t="n">
        <f aca="false">(H150*100)/$C150</f>
        <v>99.8424369747899</v>
      </c>
      <c r="J150" s="17" t="n">
        <v>62770.4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10029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nsp4</v>
      </c>
      <c r="C151" s="17" t="n">
        <v>1657</v>
      </c>
      <c r="D151" s="17" t="s">
        <v>40</v>
      </c>
      <c r="E151" s="17" t="n">
        <v>0</v>
      </c>
      <c r="F151" s="19" t="n">
        <f aca="false">(E151*100)/$C151</f>
        <v>0</v>
      </c>
      <c r="G151" s="17" t="s">
        <v>41</v>
      </c>
      <c r="H151" s="17" t="n">
        <v>1649</v>
      </c>
      <c r="I151" s="19" t="n">
        <f aca="false">(H151*100)/$C151</f>
        <v>99.5171997585999</v>
      </c>
      <c r="J151" s="17" t="n">
        <v>53100.5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10198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3CLpro</v>
      </c>
      <c r="C152" s="17" t="n">
        <v>1743</v>
      </c>
      <c r="D152" s="17" t="s">
        <v>40</v>
      </c>
      <c r="E152" s="17" t="n">
        <v>2</v>
      </c>
      <c r="F152" s="19" t="n">
        <f aca="false">(E152*100)/$C152</f>
        <v>0.114744693057946</v>
      </c>
      <c r="G152" s="17" t="s">
        <v>41</v>
      </c>
      <c r="H152" s="17" t="n">
        <v>1738</v>
      </c>
      <c r="I152" s="19" t="n">
        <f aca="false">(H152*100)/$C152</f>
        <v>99.7131382673551</v>
      </c>
      <c r="J152" s="17" t="n">
        <v>56713.2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10447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3CLpro</v>
      </c>
      <c r="C153" s="17" t="n">
        <v>2003</v>
      </c>
      <c r="D153" s="17" t="s">
        <v>44</v>
      </c>
      <c r="E153" s="17" t="n">
        <v>0</v>
      </c>
      <c r="F153" s="19" t="n">
        <f aca="false">(E153*100)/$C153</f>
        <v>0</v>
      </c>
      <c r="G153" s="17" t="s">
        <v>45</v>
      </c>
      <c r="H153" s="17" t="n">
        <v>1981</v>
      </c>
      <c r="I153" s="19" t="n">
        <f aca="false">(H153*100)/$C153</f>
        <v>98.9016475287069</v>
      </c>
      <c r="J153" s="17" t="n">
        <v>64613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11291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nsp6</v>
      </c>
      <c r="C154" s="17" t="n">
        <v>44</v>
      </c>
      <c r="D154" s="17" t="s">
        <v>42</v>
      </c>
      <c r="E154" s="17" t="n">
        <v>1</v>
      </c>
      <c r="F154" s="19" t="n">
        <f aca="false">(E154*100)/$C154</f>
        <v>2.27272727272727</v>
      </c>
      <c r="G154" s="17" t="s">
        <v>43</v>
      </c>
      <c r="H154" s="17" t="n">
        <v>42</v>
      </c>
      <c r="I154" s="19" t="n">
        <f aca="false">(H154*100)/$C154</f>
        <v>95.4545454545455</v>
      </c>
      <c r="J154" s="17" t="n">
        <v>1140.57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11296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nsp6</v>
      </c>
      <c r="C155" s="17" t="n">
        <v>112</v>
      </c>
      <c r="D155" s="17" t="s">
        <v>41</v>
      </c>
      <c r="E155" s="17" t="n">
        <v>7</v>
      </c>
      <c r="F155" s="19" t="n">
        <f aca="false">(E155*100)/$C155</f>
        <v>6.25</v>
      </c>
      <c r="G155" s="17" t="s">
        <v>42</v>
      </c>
      <c r="H155" s="17" t="n">
        <v>104</v>
      </c>
      <c r="I155" s="19" t="n">
        <f aca="false">(H155*100)/$C155</f>
        <v>92.8571428571429</v>
      </c>
      <c r="J155" s="17" t="n">
        <v>2826.11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11463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nsp6</v>
      </c>
      <c r="C156" s="17" t="n">
        <v>2619</v>
      </c>
      <c r="D156" s="17" t="s">
        <v>41</v>
      </c>
      <c r="E156" s="17" t="n">
        <v>1188</v>
      </c>
      <c r="F156" s="19" t="n">
        <f aca="false">(E156*100)/$C156</f>
        <v>45.360824742268</v>
      </c>
      <c r="G156" s="17" t="s">
        <v>40</v>
      </c>
      <c r="H156" s="17" t="n">
        <v>1422</v>
      </c>
      <c r="I156" s="19" t="n">
        <f aca="false">(H156*100)/$C156</f>
        <v>54.2955326460481</v>
      </c>
      <c r="J156" s="17" t="n">
        <v>37977.7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11750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nsp6</v>
      </c>
      <c r="C157" s="17" t="n">
        <v>2572</v>
      </c>
      <c r="D157" s="17" t="s">
        <v>40</v>
      </c>
      <c r="E157" s="17" t="n">
        <v>1599</v>
      </c>
      <c r="F157" s="19" t="n">
        <f aca="false">(E157*100)/$C157</f>
        <v>62.1695178849145</v>
      </c>
      <c r="G157" s="17" t="s">
        <v>41</v>
      </c>
      <c r="H157" s="17" t="n">
        <v>968</v>
      </c>
      <c r="I157" s="19" t="n">
        <f aca="false">(H157*100)/$C157</f>
        <v>37.6360808709176</v>
      </c>
      <c r="J157" s="17" t="n">
        <v>23223.7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12160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nsp8</v>
      </c>
      <c r="C158" s="17" t="n">
        <v>2830</v>
      </c>
      <c r="D158" s="17" t="s">
        <v>42</v>
      </c>
      <c r="E158" s="17" t="n">
        <v>5</v>
      </c>
      <c r="F158" s="19" t="n">
        <f aca="false">(E158*100)/$C158</f>
        <v>0.176678445229682</v>
      </c>
      <c r="G158" s="17" t="s">
        <v>43</v>
      </c>
      <c r="H158" s="17" t="n">
        <v>2822</v>
      </c>
      <c r="I158" s="19" t="n">
        <f aca="false">(H158*100)/$C158</f>
        <v>99.7173144876325</v>
      </c>
      <c r="J158" s="17" t="n">
        <v>92937.4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12310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nsp8</v>
      </c>
      <c r="C159" s="17" t="n">
        <v>2383</v>
      </c>
      <c r="D159" s="17" t="s">
        <v>42</v>
      </c>
      <c r="E159" s="17" t="n">
        <v>3</v>
      </c>
      <c r="F159" s="19" t="n">
        <f aca="false">(E159*100)/$C159</f>
        <v>0.125891733109526</v>
      </c>
      <c r="G159" s="17" t="s">
        <v>43</v>
      </c>
      <c r="H159" s="17" t="n">
        <v>2373</v>
      </c>
      <c r="I159" s="19" t="n">
        <f aca="false">(H159*100)/$C159</f>
        <v>99.5803608896349</v>
      </c>
      <c r="J159" s="17" t="n">
        <v>76897.9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12880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nsp9</v>
      </c>
      <c r="C160" s="17" t="n">
        <v>2495</v>
      </c>
      <c r="D160" s="17" t="s">
        <v>40</v>
      </c>
      <c r="E160" s="17" t="n">
        <v>0</v>
      </c>
      <c r="F160" s="19" t="n">
        <f aca="false">(E160*100)/$C160</f>
        <v>0</v>
      </c>
      <c r="G160" s="17" t="s">
        <v>41</v>
      </c>
      <c r="H160" s="17" t="n">
        <v>2486</v>
      </c>
      <c r="I160" s="19" t="n">
        <f aca="false">(H160*100)/$C160</f>
        <v>99.6392785571142</v>
      </c>
      <c r="J160" s="17" t="n">
        <v>81228.2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14408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RdRp</v>
      </c>
      <c r="C161" s="17" t="n">
        <v>1426</v>
      </c>
      <c r="D161" s="17" t="s">
        <v>40</v>
      </c>
      <c r="E161" s="17" t="n">
        <v>1</v>
      </c>
      <c r="F161" s="19" t="n">
        <f aca="false">(E161*100)/$C161</f>
        <v>0.0701262272089762</v>
      </c>
      <c r="G161" s="17" t="s">
        <v>41</v>
      </c>
      <c r="H161" s="17" t="n">
        <v>1416</v>
      </c>
      <c r="I161" s="19" t="n">
        <f aca="false">(H161*100)/$C161</f>
        <v>99.2987377279102</v>
      </c>
      <c r="J161" s="17" t="n">
        <v>46188.2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15714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RdRp</v>
      </c>
      <c r="C162" s="17" t="n">
        <v>1872</v>
      </c>
      <c r="D162" s="17" t="s">
        <v>40</v>
      </c>
      <c r="E162" s="17" t="n">
        <v>5</v>
      </c>
      <c r="F162" s="19" t="n">
        <f aca="false">(E162*100)/$C162</f>
        <v>0.267094017094017</v>
      </c>
      <c r="G162" s="17" t="s">
        <v>41</v>
      </c>
      <c r="H162" s="17" t="n">
        <v>1860</v>
      </c>
      <c r="I162" s="19" t="n">
        <f aca="false">(H162*100)/$C162</f>
        <v>99.3589743589744</v>
      </c>
      <c r="J162" s="17" t="n">
        <v>59960.2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17410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nsp13</v>
      </c>
      <c r="C163" s="17" t="n">
        <v>2124</v>
      </c>
      <c r="D163" s="17" t="s">
        <v>40</v>
      </c>
      <c r="E163" s="17" t="n">
        <v>1</v>
      </c>
      <c r="F163" s="19" t="n">
        <f aca="false">(E163*100)/$C163</f>
        <v>0.0470809792843691</v>
      </c>
      <c r="G163" s="17" t="s">
        <v>41</v>
      </c>
      <c r="H163" s="17" t="n">
        <v>2116</v>
      </c>
      <c r="I163" s="19" t="n">
        <f aca="false">(H163*100)/$C163</f>
        <v>99.6233521657251</v>
      </c>
      <c r="J163" s="17" t="n">
        <v>69573.3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18163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nsp14</v>
      </c>
      <c r="C164" s="17" t="n">
        <v>1798</v>
      </c>
      <c r="D164" s="17" t="s">
        <v>43</v>
      </c>
      <c r="E164" s="17" t="n">
        <v>1</v>
      </c>
      <c r="F164" s="19" t="n">
        <f aca="false">(E164*100)/$C164</f>
        <v>0.0556173526140156</v>
      </c>
      <c r="G164" s="17" t="s">
        <v>42</v>
      </c>
      <c r="H164" s="17" t="n">
        <v>1789</v>
      </c>
      <c r="I164" s="19" t="n">
        <f aca="false">(H164*100)/$C164</f>
        <v>99.4994438264739</v>
      </c>
      <c r="J164" s="17" t="n">
        <v>57696.5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19893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nsp15</v>
      </c>
      <c r="C165" s="17" t="n">
        <v>3587</v>
      </c>
      <c r="D165" s="17" t="s">
        <v>41</v>
      </c>
      <c r="E165" s="17" t="n">
        <v>3071</v>
      </c>
      <c r="F165" s="19" t="n">
        <f aca="false">(E165*100)/$C165</f>
        <v>85.6147198215779</v>
      </c>
      <c r="G165" s="17" t="s">
        <v>40</v>
      </c>
      <c r="H165" s="17" t="n">
        <v>511</v>
      </c>
      <c r="I165" s="19" t="n">
        <f aca="false">(H165*100)/$C165</f>
        <v>14.2458879286312</v>
      </c>
      <c r="J165" s="17" t="n">
        <v>1088.71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19955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nsp15</v>
      </c>
      <c r="C166" s="17" t="n">
        <v>3286</v>
      </c>
      <c r="D166" s="17" t="s">
        <v>40</v>
      </c>
      <c r="E166" s="17" t="n">
        <v>0</v>
      </c>
      <c r="F166" s="19" t="n">
        <f aca="false">(E166*100)/$C166</f>
        <v>0</v>
      </c>
      <c r="G166" s="17" t="s">
        <v>41</v>
      </c>
      <c r="H166" s="17" t="n">
        <v>3280</v>
      </c>
      <c r="I166" s="19" t="n">
        <f aca="false">(H166*100)/$C166</f>
        <v>99.8174071819842</v>
      </c>
      <c r="J166" s="17" t="n">
        <v>107218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20055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nsp15</v>
      </c>
      <c r="C167" s="17" t="n">
        <v>3651</v>
      </c>
      <c r="D167" s="17" t="s">
        <v>43</v>
      </c>
      <c r="E167" s="17" t="n">
        <v>4</v>
      </c>
      <c r="F167" s="19" t="n">
        <f aca="false">(E167*100)/$C167</f>
        <v>0.109559024924678</v>
      </c>
      <c r="G167" s="17" t="s">
        <v>42</v>
      </c>
      <c r="H167" s="17" t="n">
        <v>3641</v>
      </c>
      <c r="I167" s="19" t="n">
        <f aca="false">(H167*100)/$C167</f>
        <v>99.7261024376883</v>
      </c>
      <c r="J167" s="17" t="n">
        <v>118363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20361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nsp15/sCPD9</v>
      </c>
      <c r="C168" s="17" t="n">
        <v>1528</v>
      </c>
      <c r="D168" s="17" t="s">
        <v>42</v>
      </c>
      <c r="E168" s="17" t="n">
        <v>8</v>
      </c>
      <c r="F168" s="19" t="n">
        <f aca="false">(E168*100)/$C168</f>
        <v>0.523560209424084</v>
      </c>
      <c r="G168" s="17" t="s">
        <v>41</v>
      </c>
      <c r="H168" s="17" t="n">
        <v>1515</v>
      </c>
      <c r="I168" s="19" t="n">
        <f aca="false">(H168*100)/$C168</f>
        <v>99.1492146596859</v>
      </c>
      <c r="J168" s="17" t="n">
        <v>45720.3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20368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nsp15/sCPD9</v>
      </c>
      <c r="C169" s="17" t="n">
        <v>138</v>
      </c>
      <c r="D169" s="17" t="s">
        <v>41</v>
      </c>
      <c r="E169" s="17" t="n">
        <v>3</v>
      </c>
      <c r="F169" s="19" t="n">
        <f aca="false">(E169*100)/$C169</f>
        <v>2.17391304347826</v>
      </c>
      <c r="G169" s="17" t="s">
        <v>40</v>
      </c>
      <c r="H169" s="17" t="n">
        <v>135</v>
      </c>
      <c r="I169" s="19" t="n">
        <f aca="false">(H169*100)/$C169</f>
        <v>97.8260869565217</v>
      </c>
      <c r="J169" s="17" t="n">
        <v>4085.54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20373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nsp15/sCPD9</v>
      </c>
      <c r="C170" s="17" t="n">
        <v>103</v>
      </c>
      <c r="D170" s="17" t="s">
        <v>46</v>
      </c>
      <c r="E170" s="17" t="n">
        <v>0</v>
      </c>
      <c r="F170" s="19" t="n">
        <f aca="false">(E170*100)/$C170</f>
        <v>0</v>
      </c>
      <c r="G170" s="17" t="s">
        <v>47</v>
      </c>
      <c r="H170" s="17" t="n">
        <v>101</v>
      </c>
      <c r="I170" s="19" t="n">
        <f aca="false">(H170*100)/$C170</f>
        <v>98.0582524271845</v>
      </c>
      <c r="J170" s="17" t="n">
        <v>3067.07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20389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nsp15/sCPD9</v>
      </c>
      <c r="C171" s="17" t="n">
        <v>101</v>
      </c>
      <c r="D171" s="17" t="s">
        <v>48</v>
      </c>
      <c r="E171" s="17" t="n">
        <v>0</v>
      </c>
      <c r="F171" s="19" t="n">
        <f aca="false">(E171*100)/$C171</f>
        <v>0</v>
      </c>
      <c r="G171" s="17" t="s">
        <v>49</v>
      </c>
      <c r="H171" s="17" t="n">
        <v>98</v>
      </c>
      <c r="I171" s="19" t="n">
        <f aca="false">(H171*100)/$C171</f>
        <v>97.029702970297</v>
      </c>
      <c r="J171" s="17" t="n">
        <v>2964.19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20397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nsp15/sCPD9</v>
      </c>
      <c r="C172" s="17" t="n">
        <v>101</v>
      </c>
      <c r="D172" s="17" t="s">
        <v>43</v>
      </c>
      <c r="E172" s="17" t="n">
        <v>0</v>
      </c>
      <c r="F172" s="19" t="n">
        <f aca="false">(E172*100)/$C172</f>
        <v>0</v>
      </c>
      <c r="G172" s="17" t="s">
        <v>42</v>
      </c>
      <c r="H172" s="17" t="n">
        <v>101</v>
      </c>
      <c r="I172" s="19" t="n">
        <f aca="false">(H172*100)/$C172</f>
        <v>100</v>
      </c>
      <c r="J172" s="17" t="n">
        <v>2978.09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20406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nsp15/sCPD9</v>
      </c>
      <c r="C173" s="17" t="n">
        <v>87</v>
      </c>
      <c r="D173" s="17" t="s">
        <v>50</v>
      </c>
      <c r="E173" s="17" t="n">
        <v>0</v>
      </c>
      <c r="F173" s="19" t="n">
        <f aca="false">(E173*100)/$C173</f>
        <v>0</v>
      </c>
      <c r="G173" s="17" t="s">
        <v>51</v>
      </c>
      <c r="H173" s="17" t="n">
        <v>86</v>
      </c>
      <c r="I173" s="19" t="n">
        <f aca="false">(H173*100)/$C173</f>
        <v>98.8505747126437</v>
      </c>
      <c r="J173" s="17" t="n">
        <v>2502.94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20421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nsp15/sCPD9</v>
      </c>
      <c r="C174" s="17" t="n">
        <v>87</v>
      </c>
      <c r="D174" s="17" t="s">
        <v>40</v>
      </c>
      <c r="E174" s="17" t="n">
        <v>1</v>
      </c>
      <c r="F174" s="19" t="n">
        <f aca="false">(E174*100)/$C174</f>
        <v>1.14942528735632</v>
      </c>
      <c r="G174" s="17" t="s">
        <v>41</v>
      </c>
      <c r="H174" s="17" t="n">
        <v>86</v>
      </c>
      <c r="I174" s="19" t="n">
        <f aca="false">(H174*100)/$C174</f>
        <v>98.8505747126437</v>
      </c>
      <c r="J174" s="17" t="n">
        <v>2480.7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20427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nsp15/sCPD9</v>
      </c>
      <c r="C175" s="17" t="n">
        <v>88</v>
      </c>
      <c r="D175" s="17" t="s">
        <v>43</v>
      </c>
      <c r="E175" s="17" t="n">
        <v>0</v>
      </c>
      <c r="F175" s="19" t="n">
        <f aca="false">(E175*100)/$C175</f>
        <v>0</v>
      </c>
      <c r="G175" s="17" t="s">
        <v>41</v>
      </c>
      <c r="H175" s="17" t="n">
        <v>88</v>
      </c>
      <c r="I175" s="19" t="n">
        <f aca="false">(H175*100)/$C175</f>
        <v>100</v>
      </c>
      <c r="J175" s="17" t="n">
        <v>2617.07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20436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nsp15/sCPD9</v>
      </c>
      <c r="C176" s="17" t="n">
        <v>71</v>
      </c>
      <c r="D176" s="17" t="s">
        <v>41</v>
      </c>
      <c r="E176" s="17" t="n">
        <v>1</v>
      </c>
      <c r="F176" s="19" t="n">
        <f aca="false">(E176*100)/$C176</f>
        <v>1.40845070422535</v>
      </c>
      <c r="G176" s="17" t="s">
        <v>40</v>
      </c>
      <c r="H176" s="17" t="n">
        <v>70</v>
      </c>
      <c r="I176" s="19" t="n">
        <f aca="false">(H176*100)/$C176</f>
        <v>98.5915492957746</v>
      </c>
      <c r="J176" s="17" t="n">
        <v>1956.33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20442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nsp15/sCPD9</v>
      </c>
      <c r="C177" s="17" t="n">
        <v>54</v>
      </c>
      <c r="D177" s="17" t="s">
        <v>42</v>
      </c>
      <c r="E177" s="17" t="n">
        <v>0</v>
      </c>
      <c r="F177" s="19" t="n">
        <f aca="false">(E177*100)/$C177</f>
        <v>0</v>
      </c>
      <c r="G177" s="17" t="s">
        <v>43</v>
      </c>
      <c r="H177" s="17" t="n">
        <v>54</v>
      </c>
      <c r="I177" s="19" t="n">
        <f aca="false">(H177*100)/$C177</f>
        <v>100</v>
      </c>
      <c r="J177" s="17" t="n">
        <v>1516.9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20448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nsp15/sCPD9</v>
      </c>
      <c r="C178" s="17" t="n">
        <v>29</v>
      </c>
      <c r="D178" s="17" t="s">
        <v>70</v>
      </c>
      <c r="E178" s="17" t="n">
        <v>0</v>
      </c>
      <c r="F178" s="19" t="n">
        <f aca="false">(E178*100)/$C178</f>
        <v>0</v>
      </c>
      <c r="G178" s="17" t="s">
        <v>71</v>
      </c>
      <c r="H178" s="17" t="n">
        <v>29</v>
      </c>
      <c r="I178" s="19" t="n">
        <f aca="false">(H178*100)/$C178</f>
        <v>100</v>
      </c>
      <c r="J178" s="17" t="n">
        <v>820.134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20457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nsp15/sCPD9</v>
      </c>
      <c r="C179" s="17" t="n">
        <v>14</v>
      </c>
      <c r="D179" s="17" t="s">
        <v>77</v>
      </c>
      <c r="E179" s="17" t="n">
        <v>0</v>
      </c>
      <c r="F179" s="19" t="n">
        <f aca="false">(E179*100)/$C179</f>
        <v>0</v>
      </c>
      <c r="G179" s="17" t="s">
        <v>78</v>
      </c>
      <c r="H179" s="17" t="n">
        <v>11</v>
      </c>
      <c r="I179" s="19" t="n">
        <f aca="false">(H179*100)/$C179</f>
        <v>78.5714285714286</v>
      </c>
      <c r="J179" s="17" t="n">
        <v>311.293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20475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nsp15/sCPD9</v>
      </c>
      <c r="C180" s="17" t="n">
        <v>14</v>
      </c>
      <c r="D180" s="17" t="s">
        <v>40</v>
      </c>
      <c r="E180" s="17" t="n">
        <v>0</v>
      </c>
      <c r="F180" s="19" t="n">
        <f aca="false">(E180*100)/$C180</f>
        <v>0</v>
      </c>
      <c r="G180" s="17" t="s">
        <v>43</v>
      </c>
      <c r="H180" s="17" t="n">
        <v>14</v>
      </c>
      <c r="I180" s="19" t="n">
        <f aca="false">(H180*100)/$C180</f>
        <v>100</v>
      </c>
      <c r="J180" s="17" t="n">
        <v>348.816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20655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68</v>
      </c>
      <c r="D181" s="17" t="s">
        <v>42</v>
      </c>
      <c r="E181" s="17" t="n">
        <v>0</v>
      </c>
      <c r="F181" s="19" t="n">
        <f aca="false">(E181*100)/$C181</f>
        <v>0</v>
      </c>
      <c r="G181" s="17" t="s">
        <v>43</v>
      </c>
      <c r="H181" s="17" t="n">
        <v>68</v>
      </c>
      <c r="I181" s="19" t="n">
        <f aca="false">(H181*100)/$C181</f>
        <v>100</v>
      </c>
      <c r="J181" s="17" t="n">
        <v>1635.78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20670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nsp16/sCPD9</v>
      </c>
      <c r="C182" s="17" t="n">
        <v>73</v>
      </c>
      <c r="D182" s="17" t="s">
        <v>41</v>
      </c>
      <c r="E182" s="17" t="n">
        <v>1</v>
      </c>
      <c r="F182" s="19" t="n">
        <f aca="false">(E182*100)/$C182</f>
        <v>1.36986301369863</v>
      </c>
      <c r="G182" s="17" t="s">
        <v>42</v>
      </c>
      <c r="H182" s="17" t="n">
        <v>72</v>
      </c>
      <c r="I182" s="19" t="n">
        <f aca="false">(H182*100)/$C182</f>
        <v>98.6301369863014</v>
      </c>
      <c r="J182" s="17" t="n">
        <v>1793.63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20679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nsp16/sCPD9</v>
      </c>
      <c r="C183" s="17" t="n">
        <v>71</v>
      </c>
      <c r="D183" s="17" t="s">
        <v>40</v>
      </c>
      <c r="E183" s="17" t="n">
        <v>1</v>
      </c>
      <c r="F183" s="19" t="n">
        <f aca="false">(E183*100)/$C183</f>
        <v>1.40845070422535</v>
      </c>
      <c r="G183" s="17" t="s">
        <v>42</v>
      </c>
      <c r="H183" s="17" t="n">
        <v>70</v>
      </c>
      <c r="I183" s="19" t="n">
        <f aca="false">(H183*100)/$C183</f>
        <v>98.5915492957746</v>
      </c>
      <c r="J183" s="17" t="n">
        <v>1883.29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20685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nsp16/sCPD9</v>
      </c>
      <c r="C184" s="17" t="n">
        <v>70</v>
      </c>
      <c r="D184" s="17" t="s">
        <v>40</v>
      </c>
      <c r="E184" s="17" t="n">
        <v>0</v>
      </c>
      <c r="F184" s="19" t="n">
        <f aca="false">(E184*100)/$C184</f>
        <v>0</v>
      </c>
      <c r="G184" s="17" t="s">
        <v>41</v>
      </c>
      <c r="H184" s="17" t="n">
        <v>70</v>
      </c>
      <c r="I184" s="19" t="n">
        <f aca="false">(H184*100)/$C184</f>
        <v>100</v>
      </c>
      <c r="J184" s="17" t="n">
        <v>1745.38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20700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nsp16/sCPD9</v>
      </c>
      <c r="C185" s="17" t="n">
        <v>58</v>
      </c>
      <c r="D185" s="17" t="s">
        <v>52</v>
      </c>
      <c r="E185" s="17" t="n">
        <v>0</v>
      </c>
      <c r="F185" s="19" t="n">
        <f aca="false">(E185*100)/$C185</f>
        <v>0</v>
      </c>
      <c r="G185" s="17" t="s">
        <v>53</v>
      </c>
      <c r="H185" s="17" t="n">
        <v>58</v>
      </c>
      <c r="I185" s="19" t="n">
        <f aca="false">(H185*100)/$C185</f>
        <v>100</v>
      </c>
      <c r="J185" s="17" t="n">
        <v>1375.04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21018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nsp16/sCPD9</v>
      </c>
      <c r="C186" s="17" t="n">
        <v>12</v>
      </c>
      <c r="D186" s="17" t="s">
        <v>40</v>
      </c>
      <c r="E186" s="17" t="n">
        <v>1</v>
      </c>
      <c r="F186" s="19" t="n">
        <f aca="false">(E186*100)/$C186</f>
        <v>8.33333333333333</v>
      </c>
      <c r="G186" s="17" t="s">
        <v>43</v>
      </c>
      <c r="H186" s="17" t="n">
        <v>11</v>
      </c>
      <c r="I186" s="19" t="n">
        <f aca="false">(H186*100)/$C186</f>
        <v>91.6666666666667</v>
      </c>
      <c r="J186" s="17" t="n">
        <v>218.646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21036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nsp16/sCPD9</v>
      </c>
      <c r="C187" s="17" t="n">
        <v>12</v>
      </c>
      <c r="D187" s="17" t="s">
        <v>41</v>
      </c>
      <c r="E187" s="17" t="n">
        <v>0</v>
      </c>
      <c r="F187" s="19" t="n">
        <f aca="false">(E187*100)/$C187</f>
        <v>0</v>
      </c>
      <c r="G187" s="17" t="s">
        <v>40</v>
      </c>
      <c r="H187" s="17" t="n">
        <v>12</v>
      </c>
      <c r="I187" s="19" t="n">
        <f aca="false">(H187*100)/$C187</f>
        <v>100</v>
      </c>
      <c r="J187" s="17" t="n">
        <v>304.94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21063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nsp16/sCPD9</v>
      </c>
      <c r="C188" s="17" t="n">
        <v>12</v>
      </c>
      <c r="D188" s="17" t="s">
        <v>43</v>
      </c>
      <c r="E188" s="17" t="n">
        <v>0</v>
      </c>
      <c r="F188" s="19" t="n">
        <f aca="false">(E188*100)/$C188</f>
        <v>0</v>
      </c>
      <c r="G188" s="17" t="s">
        <v>42</v>
      </c>
      <c r="H188" s="17" t="n">
        <v>12</v>
      </c>
      <c r="I188" s="19" t="n">
        <f aca="false">(H188*100)/$C188</f>
        <v>100</v>
      </c>
      <c r="J188" s="17" t="n">
        <v>263.358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21072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nsp16/sCPD9</v>
      </c>
      <c r="C189" s="17" t="n">
        <v>13</v>
      </c>
      <c r="D189" s="17" t="s">
        <v>40</v>
      </c>
      <c r="E189" s="17" t="n">
        <v>0</v>
      </c>
      <c r="F189" s="19" t="n">
        <f aca="false">(E189*100)/$C189</f>
        <v>0</v>
      </c>
      <c r="G189" s="17" t="s">
        <v>41</v>
      </c>
      <c r="H189" s="17" t="n">
        <v>13</v>
      </c>
      <c r="I189" s="19" t="n">
        <f aca="false">(H189*100)/$C189</f>
        <v>100</v>
      </c>
      <c r="J189" s="17" t="n">
        <v>270.574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21078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nsp16/sCPD9</v>
      </c>
      <c r="C190" s="17" t="n">
        <v>12</v>
      </c>
      <c r="D190" s="17" t="s">
        <v>83</v>
      </c>
      <c r="E190" s="17" t="n">
        <v>0</v>
      </c>
      <c r="F190" s="19" t="n">
        <f aca="false">(E190*100)/$C190</f>
        <v>0</v>
      </c>
      <c r="G190" s="17" t="s">
        <v>84</v>
      </c>
      <c r="H190" s="17" t="n">
        <v>11</v>
      </c>
      <c r="I190" s="19" t="n">
        <f aca="false">(H190*100)/$C190</f>
        <v>91.6666666666667</v>
      </c>
      <c r="J190" s="17" t="n">
        <v>234.076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21087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nsp16/sCPD9</v>
      </c>
      <c r="C191" s="17" t="n">
        <v>12</v>
      </c>
      <c r="D191" s="17" t="s">
        <v>85</v>
      </c>
      <c r="E191" s="17" t="n">
        <v>0</v>
      </c>
      <c r="F191" s="19" t="n">
        <f aca="false">(E191*100)/$C191</f>
        <v>0</v>
      </c>
      <c r="G191" s="17" t="s">
        <v>86</v>
      </c>
      <c r="H191" s="17" t="n">
        <v>12</v>
      </c>
      <c r="I191" s="19" t="n">
        <f aca="false">(H191*100)/$C191</f>
        <v>100</v>
      </c>
      <c r="J191" s="17" t="n">
        <v>254.666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21108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nsp16/sCPD9</v>
      </c>
      <c r="C192" s="17" t="n">
        <v>21</v>
      </c>
      <c r="D192" s="17" t="s">
        <v>41</v>
      </c>
      <c r="E192" s="17" t="n">
        <v>0</v>
      </c>
      <c r="F192" s="19" t="n">
        <f aca="false">(E192*100)/$C192</f>
        <v>0</v>
      </c>
      <c r="G192" s="17" t="s">
        <v>40</v>
      </c>
      <c r="H192" s="17" t="n">
        <v>21</v>
      </c>
      <c r="I192" s="19" t="n">
        <f aca="false">(H192*100)/$C192</f>
        <v>100</v>
      </c>
      <c r="J192" s="17" t="n">
        <v>350.319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21114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nsp16/sCPD9</v>
      </c>
      <c r="C193" s="17" t="n">
        <v>20</v>
      </c>
      <c r="D193" s="17" t="s">
        <v>41</v>
      </c>
      <c r="E193" s="17" t="n">
        <v>0</v>
      </c>
      <c r="F193" s="19" t="n">
        <f aca="false">(E193*100)/$C193</f>
        <v>0</v>
      </c>
      <c r="G193" s="17" t="s">
        <v>40</v>
      </c>
      <c r="H193" s="17" t="n">
        <v>20</v>
      </c>
      <c r="I193" s="19" t="n">
        <f aca="false">(H193*100)/$C193</f>
        <v>100</v>
      </c>
      <c r="J193" s="17" t="n">
        <v>364.376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21123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nsp16/sCPD9</v>
      </c>
      <c r="C194" s="17" t="n">
        <v>18</v>
      </c>
      <c r="D194" s="17" t="s">
        <v>41</v>
      </c>
      <c r="E194" s="17" t="n">
        <v>0</v>
      </c>
      <c r="F194" s="19" t="n">
        <f aca="false">(E194*100)/$C194</f>
        <v>0</v>
      </c>
      <c r="G194" s="17" t="s">
        <v>42</v>
      </c>
      <c r="H194" s="17" t="n">
        <v>18</v>
      </c>
      <c r="I194" s="19" t="n">
        <f aca="false">(H194*100)/$C194</f>
        <v>100</v>
      </c>
      <c r="J194" s="17" t="n">
        <v>334.414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21132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18</v>
      </c>
      <c r="D195" s="17" t="s">
        <v>42</v>
      </c>
      <c r="E195" s="17" t="n">
        <v>0</v>
      </c>
      <c r="F195" s="19" t="n">
        <f aca="false">(E195*100)/$C195</f>
        <v>0</v>
      </c>
      <c r="G195" s="17" t="s">
        <v>43</v>
      </c>
      <c r="H195" s="17" t="n">
        <v>18</v>
      </c>
      <c r="I195" s="19" t="n">
        <f aca="false">(H195*100)/$C195</f>
        <v>100</v>
      </c>
      <c r="J195" s="17" t="n">
        <v>317.509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21138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12</v>
      </c>
      <c r="D196" s="17" t="s">
        <v>95</v>
      </c>
      <c r="E196" s="17" t="n">
        <v>0</v>
      </c>
      <c r="F196" s="19" t="n">
        <f aca="false">(E196*100)/$C196</f>
        <v>0</v>
      </c>
      <c r="G196" s="17" t="s">
        <v>96</v>
      </c>
      <c r="H196" s="17" t="n">
        <v>11</v>
      </c>
      <c r="I196" s="19" t="n">
        <f aca="false">(H196*100)/$C196</f>
        <v>91.6666666666667</v>
      </c>
      <c r="J196" s="17" t="n">
        <v>145.023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21144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11</v>
      </c>
      <c r="D197" s="17" t="s">
        <v>97</v>
      </c>
      <c r="E197" s="17" t="n">
        <v>0</v>
      </c>
      <c r="F197" s="19" t="n">
        <f aca="false">(E197*100)/$C197</f>
        <v>0</v>
      </c>
      <c r="G197" s="17" t="s">
        <v>98</v>
      </c>
      <c r="H197" s="17" t="n">
        <v>11</v>
      </c>
      <c r="I197" s="19" t="n">
        <f aca="false">(H197*100)/$C197</f>
        <v>100</v>
      </c>
      <c r="J197" s="17" t="n">
        <v>164.697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21159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11</v>
      </c>
      <c r="D198" s="17" t="s">
        <v>99</v>
      </c>
      <c r="E198" s="17" t="n">
        <v>0</v>
      </c>
      <c r="F198" s="19" t="n">
        <f aca="false">(E198*100)/$C198</f>
        <v>0</v>
      </c>
      <c r="G198" s="17" t="s">
        <v>100</v>
      </c>
      <c r="H198" s="17" t="n">
        <v>11</v>
      </c>
      <c r="I198" s="19" t="n">
        <f aca="false">(H198*100)/$C198</f>
        <v>100</v>
      </c>
      <c r="J198" s="17" t="n">
        <v>113.512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21171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11</v>
      </c>
      <c r="D199" s="17" t="s">
        <v>101</v>
      </c>
      <c r="E199" s="17" t="n">
        <v>0</v>
      </c>
      <c r="F199" s="19" t="n">
        <f aca="false">(E199*100)/$C199</f>
        <v>0</v>
      </c>
      <c r="G199" s="17" t="s">
        <v>102</v>
      </c>
      <c r="H199" s="17" t="n">
        <v>11</v>
      </c>
      <c r="I199" s="19" t="n">
        <f aca="false">(H199*100)/$C199</f>
        <v>100</v>
      </c>
      <c r="J199" s="17" t="n">
        <v>114.869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21181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11</v>
      </c>
      <c r="D200" s="17" t="s">
        <v>103</v>
      </c>
      <c r="E200" s="17" t="n">
        <v>0</v>
      </c>
      <c r="F200" s="19" t="n">
        <f aca="false">(E200*100)/$C200</f>
        <v>0</v>
      </c>
      <c r="G200" s="17" t="s">
        <v>104</v>
      </c>
      <c r="H200" s="17" t="n">
        <v>11</v>
      </c>
      <c r="I200" s="19" t="n">
        <f aca="false">(H200*100)/$C200</f>
        <v>100</v>
      </c>
      <c r="J200" s="17" t="n">
        <v>108.892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21198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70</v>
      </c>
      <c r="D201" s="17" t="s">
        <v>43</v>
      </c>
      <c r="E201" s="17" t="n">
        <v>1</v>
      </c>
      <c r="F201" s="19" t="n">
        <f aca="false">(E201*100)/$C201</f>
        <v>1.42857142857143</v>
      </c>
      <c r="G201" s="17" t="s">
        <v>41</v>
      </c>
      <c r="H201" s="17" t="n">
        <v>69</v>
      </c>
      <c r="I201" s="19" t="n">
        <f aca="false">(H201*100)/$C201</f>
        <v>98.5714285714286</v>
      </c>
      <c r="J201" s="17" t="n">
        <v>1598.61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21207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68</v>
      </c>
      <c r="D202" s="17" t="s">
        <v>41</v>
      </c>
      <c r="E202" s="17" t="n">
        <v>0</v>
      </c>
      <c r="F202" s="19" t="n">
        <f aca="false">(E202*100)/$C202</f>
        <v>0</v>
      </c>
      <c r="G202" s="17" t="s">
        <v>40</v>
      </c>
      <c r="H202" s="17" t="n">
        <v>68</v>
      </c>
      <c r="I202" s="19" t="n">
        <f aca="false">(H202*100)/$C202</f>
        <v>100</v>
      </c>
      <c r="J202" s="17" t="n">
        <v>1438.61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21213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66</v>
      </c>
      <c r="D203" s="17" t="s">
        <v>72</v>
      </c>
      <c r="E203" s="17" t="n">
        <v>0</v>
      </c>
      <c r="F203" s="19" t="n">
        <f aca="false">(E203*100)/$C203</f>
        <v>0</v>
      </c>
      <c r="G203" s="17" t="s">
        <v>73</v>
      </c>
      <c r="H203" s="17" t="n">
        <v>66</v>
      </c>
      <c r="I203" s="19" t="n">
        <f aca="false">(H203*100)/$C203</f>
        <v>100</v>
      </c>
      <c r="J203" s="17" t="n">
        <v>1289.87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21411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106</v>
      </c>
      <c r="D204" s="17" t="s">
        <v>43</v>
      </c>
      <c r="E204" s="17" t="n">
        <v>0</v>
      </c>
      <c r="F204" s="19" t="n">
        <f aca="false">(E204*100)/$C204</f>
        <v>0</v>
      </c>
      <c r="G204" s="17" t="s">
        <v>40</v>
      </c>
      <c r="H204" s="17" t="n">
        <v>106</v>
      </c>
      <c r="I204" s="19" t="n">
        <f aca="false">(H204*100)/$C204</f>
        <v>100</v>
      </c>
      <c r="J204" s="17" t="n">
        <v>2357.21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21418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106</v>
      </c>
      <c r="D205" s="17" t="s">
        <v>65</v>
      </c>
      <c r="E205" s="17" t="n">
        <v>0</v>
      </c>
      <c r="F205" s="19" t="n">
        <f aca="false">(E205*100)/$C205</f>
        <v>0</v>
      </c>
      <c r="G205" s="17" t="s">
        <v>66</v>
      </c>
      <c r="H205" s="17" t="n">
        <v>105</v>
      </c>
      <c r="I205" s="19" t="n">
        <f aca="false">(H205*100)/$C205</f>
        <v>99.0566037735849</v>
      </c>
      <c r="J205" s="17" t="n">
        <v>2335.68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21432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106</v>
      </c>
      <c r="D206" s="17" t="s">
        <v>40</v>
      </c>
      <c r="E206" s="17" t="n">
        <v>0</v>
      </c>
      <c r="F206" s="19" t="n">
        <f aca="false">(E206*100)/$C206</f>
        <v>0</v>
      </c>
      <c r="G206" s="17" t="s">
        <v>41</v>
      </c>
      <c r="H206" s="17" t="n">
        <v>106</v>
      </c>
      <c r="I206" s="19" t="n">
        <f aca="false">(H206*100)/$C206</f>
        <v>100</v>
      </c>
      <c r="J206" s="17" t="n">
        <v>2396.94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21496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12</v>
      </c>
      <c r="D207" s="17" t="s">
        <v>87</v>
      </c>
      <c r="E207" s="17" t="n">
        <v>0</v>
      </c>
      <c r="F207" s="19" t="n">
        <f aca="false">(E207*100)/$C207</f>
        <v>0</v>
      </c>
      <c r="G207" s="17" t="s">
        <v>88</v>
      </c>
      <c r="H207" s="17" t="n">
        <v>7</v>
      </c>
      <c r="I207" s="19" t="n">
        <f aca="false">(H207*100)/$C207</f>
        <v>58.3333333333333</v>
      </c>
      <c r="J207" s="17" t="n">
        <v>186.069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21618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Spike-dFCS</v>
      </c>
      <c r="C208" s="17" t="n">
        <v>1732</v>
      </c>
      <c r="D208" s="17" t="s">
        <v>40</v>
      </c>
      <c r="E208" s="17" t="n">
        <v>2</v>
      </c>
      <c r="F208" s="19" t="n">
        <f aca="false">(E208*100)/$C208</f>
        <v>0.115473441108545</v>
      </c>
      <c r="G208" s="17" t="s">
        <v>41</v>
      </c>
      <c r="H208" s="17" t="n">
        <v>1726</v>
      </c>
      <c r="I208" s="19" t="n">
        <f aca="false">(H208*100)/$C208</f>
        <v>99.6535796766744</v>
      </c>
      <c r="J208" s="17" t="n">
        <v>56561.9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21633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Spike-dFCS</v>
      </c>
      <c r="C209" s="17" t="n">
        <v>25</v>
      </c>
      <c r="D209" s="17" t="s">
        <v>41</v>
      </c>
      <c r="E209" s="17" t="n">
        <v>0</v>
      </c>
      <c r="F209" s="19" t="n">
        <f aca="false">(E209*100)/$C209</f>
        <v>0</v>
      </c>
      <c r="G209" s="17" t="s">
        <v>40</v>
      </c>
      <c r="H209" s="17" t="n">
        <v>25</v>
      </c>
      <c r="I209" s="19" t="n">
        <f aca="false">(H209*100)/$C209</f>
        <v>100</v>
      </c>
      <c r="J209" s="17" t="n">
        <v>556.64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21770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Spike-dFCS</v>
      </c>
      <c r="C210" s="17" t="n">
        <v>18</v>
      </c>
      <c r="D210" s="17" t="s">
        <v>42</v>
      </c>
      <c r="E210" s="17" t="n">
        <v>4</v>
      </c>
      <c r="F210" s="19" t="n">
        <f aca="false">(E210*100)/$C210</f>
        <v>22.2222222222222</v>
      </c>
      <c r="G210" s="17" t="s">
        <v>43</v>
      </c>
      <c r="H210" s="17" t="n">
        <v>9</v>
      </c>
      <c r="I210" s="19" t="n">
        <f aca="false">(H210*100)/$C210</f>
        <v>50</v>
      </c>
      <c r="J210" s="17" t="n">
        <v>161.266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21987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Spike-dFCS</v>
      </c>
      <c r="C211" s="17" t="n">
        <v>1572</v>
      </c>
      <c r="D211" s="17" t="s">
        <v>42</v>
      </c>
      <c r="E211" s="17" t="n">
        <v>0</v>
      </c>
      <c r="F211" s="19" t="n">
        <f aca="false">(E211*100)/$C211</f>
        <v>0</v>
      </c>
      <c r="G211" s="17" t="s">
        <v>43</v>
      </c>
      <c r="H211" s="17" t="n">
        <v>1567</v>
      </c>
      <c r="I211" s="19" t="n">
        <f aca="false">(H211*100)/$C211</f>
        <v>99.6819338422392</v>
      </c>
      <c r="J211" s="17" t="n">
        <v>49961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22200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Spike-dFCS</v>
      </c>
      <c r="C212" s="17" t="n">
        <v>1603</v>
      </c>
      <c r="D212" s="17" t="s">
        <v>41</v>
      </c>
      <c r="E212" s="17" t="n">
        <v>10</v>
      </c>
      <c r="F212" s="19" t="n">
        <f aca="false">(E212*100)/$C212</f>
        <v>0.623830318153462</v>
      </c>
      <c r="G212" s="17" t="s">
        <v>42</v>
      </c>
      <c r="H212" s="17" t="n">
        <v>1591</v>
      </c>
      <c r="I212" s="19" t="n">
        <f aca="false">(H212*100)/$C212</f>
        <v>99.2514036182159</v>
      </c>
      <c r="J212" s="17" t="n">
        <v>50579.3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22578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Spike-dFCS</v>
      </c>
      <c r="C213" s="17" t="n">
        <v>2417</v>
      </c>
      <c r="D213" s="17" t="s">
        <v>42</v>
      </c>
      <c r="E213" s="17" t="n">
        <v>5</v>
      </c>
      <c r="F213" s="19" t="n">
        <f aca="false">(E213*100)/$C213</f>
        <v>0.206868018204386</v>
      </c>
      <c r="G213" s="17" t="s">
        <v>43</v>
      </c>
      <c r="H213" s="17" t="n">
        <v>2410</v>
      </c>
      <c r="I213" s="19" t="n">
        <f aca="false">(H213*100)/$C213</f>
        <v>99.7103847745139</v>
      </c>
      <c r="J213" s="17" t="n">
        <v>77948.9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22674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Spike-dFCS</v>
      </c>
      <c r="C214" s="17" t="n">
        <v>1972</v>
      </c>
      <c r="D214" s="17" t="s">
        <v>40</v>
      </c>
      <c r="E214" s="17" t="n">
        <v>3</v>
      </c>
      <c r="F214" s="19" t="n">
        <f aca="false">(E214*100)/$C214</f>
        <v>0.152129817444219</v>
      </c>
      <c r="G214" s="17" t="s">
        <v>41</v>
      </c>
      <c r="H214" s="17" t="n">
        <v>1963</v>
      </c>
      <c r="I214" s="19" t="n">
        <f aca="false">(H214*100)/$C214</f>
        <v>99.5436105476673</v>
      </c>
      <c r="J214" s="17" t="n">
        <v>63328.2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22679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Spike-dFCS</v>
      </c>
      <c r="C215" s="17" t="n">
        <v>1768</v>
      </c>
      <c r="D215" s="17" t="s">
        <v>41</v>
      </c>
      <c r="E215" s="17" t="n">
        <v>2</v>
      </c>
      <c r="F215" s="19" t="n">
        <f aca="false">(E215*100)/$C215</f>
        <v>0.113122171945701</v>
      </c>
      <c r="G215" s="17" t="s">
        <v>40</v>
      </c>
      <c r="H215" s="17" t="n">
        <v>1765</v>
      </c>
      <c r="I215" s="19" t="n">
        <f aca="false">(H215*100)/$C215</f>
        <v>99.8303167420815</v>
      </c>
      <c r="J215" s="17" t="n">
        <v>56902.2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22686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Spike-dFCS</v>
      </c>
      <c r="C216" s="17" t="n">
        <v>1741</v>
      </c>
      <c r="D216" s="17" t="s">
        <v>54</v>
      </c>
      <c r="E216" s="17" t="n">
        <v>0</v>
      </c>
      <c r="F216" s="19" t="n">
        <f aca="false">(E216*100)/$C216</f>
        <v>0</v>
      </c>
      <c r="G216" s="17" t="s">
        <v>55</v>
      </c>
      <c r="H216" s="17" t="n">
        <v>1726</v>
      </c>
      <c r="I216" s="19" t="n">
        <f aca="false">(H216*100)/$C216</f>
        <v>99.1384261918438</v>
      </c>
      <c r="J216" s="17" t="n">
        <v>55885.6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22775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Spike-dFCS</v>
      </c>
      <c r="C217" s="17" t="n">
        <v>1656</v>
      </c>
      <c r="D217" s="17" t="s">
        <v>42</v>
      </c>
      <c r="E217" s="17" t="n">
        <v>1</v>
      </c>
      <c r="F217" s="19" t="n">
        <f aca="false">(E217*100)/$C217</f>
        <v>0.0603864734299517</v>
      </c>
      <c r="G217" s="17" t="s">
        <v>43</v>
      </c>
      <c r="H217" s="17" t="n">
        <v>1654</v>
      </c>
      <c r="I217" s="19" t="n">
        <f aca="false">(H217*100)/$C217</f>
        <v>99.8792270531401</v>
      </c>
      <c r="J217" s="17" t="n">
        <v>54079.5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22786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Spike-dFCS</v>
      </c>
      <c r="C218" s="17" t="n">
        <v>1610</v>
      </c>
      <c r="D218" s="17" t="s">
        <v>43</v>
      </c>
      <c r="E218" s="17" t="n">
        <v>8</v>
      </c>
      <c r="F218" s="19" t="n">
        <f aca="false">(E218*100)/$C218</f>
        <v>0.496894409937888</v>
      </c>
      <c r="G218" s="17" t="s">
        <v>40</v>
      </c>
      <c r="H218" s="17" t="n">
        <v>1597</v>
      </c>
      <c r="I218" s="19" t="n">
        <f aca="false">(H218*100)/$C218</f>
        <v>99.1925465838509</v>
      </c>
      <c r="J218" s="17" t="n">
        <v>50377.9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22813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Spike-dFCS</v>
      </c>
      <c r="C219" s="17" t="n">
        <v>1583</v>
      </c>
      <c r="D219" s="17" t="s">
        <v>42</v>
      </c>
      <c r="E219" s="17" t="n">
        <v>3</v>
      </c>
      <c r="F219" s="19" t="n">
        <f aca="false">(E219*100)/$C219</f>
        <v>0.189513581806696</v>
      </c>
      <c r="G219" s="17" t="s">
        <v>41</v>
      </c>
      <c r="H219" s="17" t="n">
        <v>1579</v>
      </c>
      <c r="I219" s="19" t="n">
        <f aca="false">(H219*100)/$C219</f>
        <v>99.7473152242577</v>
      </c>
      <c r="J219" s="17" t="n">
        <v>50972.6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22882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Spike-dFCS</v>
      </c>
      <c r="C220" s="17" t="n">
        <v>1509</v>
      </c>
      <c r="D220" s="17" t="s">
        <v>41</v>
      </c>
      <c r="E220" s="17" t="n">
        <v>4</v>
      </c>
      <c r="F220" s="19" t="n">
        <f aca="false">(E220*100)/$C220</f>
        <v>0.265076209410205</v>
      </c>
      <c r="G220" s="17" t="s">
        <v>42</v>
      </c>
      <c r="H220" s="17" t="n">
        <v>1504</v>
      </c>
      <c r="I220" s="19" t="n">
        <f aca="false">(H220*100)/$C220</f>
        <v>99.6686547382372</v>
      </c>
      <c r="J220" s="17" t="n">
        <v>48035.7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22917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Spike-dFCS</v>
      </c>
      <c r="C221" s="17" t="n">
        <v>1340</v>
      </c>
      <c r="D221" s="17" t="s">
        <v>41</v>
      </c>
      <c r="E221" s="17" t="n">
        <v>3</v>
      </c>
      <c r="F221" s="19" t="n">
        <f aca="false">(E221*100)/$C221</f>
        <v>0.223880597014925</v>
      </c>
      <c r="G221" s="17" t="s">
        <v>42</v>
      </c>
      <c r="H221" s="17" t="n">
        <v>1335</v>
      </c>
      <c r="I221" s="19" t="n">
        <f aca="false">(H221*100)/$C221</f>
        <v>99.6268656716418</v>
      </c>
      <c r="J221" s="17" t="n">
        <v>43389.8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22992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Spike-dFCS</v>
      </c>
      <c r="C222" s="17" t="n">
        <v>1477</v>
      </c>
      <c r="D222" s="17" t="s">
        <v>56</v>
      </c>
      <c r="E222" s="17" t="n">
        <v>0</v>
      </c>
      <c r="F222" s="19" t="n">
        <f aca="false">(E222*100)/$C222</f>
        <v>0</v>
      </c>
      <c r="G222" s="17" t="s">
        <v>57</v>
      </c>
      <c r="H222" s="17" t="n">
        <v>1464</v>
      </c>
      <c r="I222" s="19" t="n">
        <f aca="false">(H222*100)/$C222</f>
        <v>99.1198375084631</v>
      </c>
      <c r="J222" s="17" t="n">
        <v>47749.8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23013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Spike-dFCS</v>
      </c>
      <c r="C223" s="17" t="n">
        <v>1898</v>
      </c>
      <c r="D223" s="17" t="s">
        <v>43</v>
      </c>
      <c r="E223" s="17" t="n">
        <v>3</v>
      </c>
      <c r="F223" s="19" t="n">
        <f aca="false">(E223*100)/$C223</f>
        <v>0.158061116965227</v>
      </c>
      <c r="G223" s="17" t="s">
        <v>40</v>
      </c>
      <c r="H223" s="17" t="n">
        <v>1891</v>
      </c>
      <c r="I223" s="19" t="n">
        <f aca="false">(H223*100)/$C223</f>
        <v>99.6311907270811</v>
      </c>
      <c r="J223" s="17" t="n">
        <v>60494.4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23018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Spike-dFCS</v>
      </c>
      <c r="C224" s="17" t="n">
        <v>1960</v>
      </c>
      <c r="D224" s="17" t="s">
        <v>41</v>
      </c>
      <c r="E224" s="17" t="n">
        <v>12</v>
      </c>
      <c r="F224" s="19" t="n">
        <f aca="false">(E224*100)/$C224</f>
        <v>0.612244897959184</v>
      </c>
      <c r="G224" s="17" t="s">
        <v>42</v>
      </c>
      <c r="H224" s="17" t="n">
        <v>1947</v>
      </c>
      <c r="I224" s="19" t="n">
        <f aca="false">(H224*100)/$C224</f>
        <v>99.3367346938775</v>
      </c>
      <c r="J224" s="17" t="n">
        <v>62884.2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23055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Spike-dFCS</v>
      </c>
      <c r="C225" s="17" t="n">
        <v>2257</v>
      </c>
      <c r="D225" s="17" t="s">
        <v>43</v>
      </c>
      <c r="E225" s="17" t="n">
        <v>4</v>
      </c>
      <c r="F225" s="19" t="n">
        <f aca="false">(E225*100)/$C225</f>
        <v>0.177226406734603</v>
      </c>
      <c r="G225" s="17" t="s">
        <v>42</v>
      </c>
      <c r="H225" s="17" t="n">
        <v>2249</v>
      </c>
      <c r="I225" s="19" t="n">
        <f aca="false">(H225*100)/$C225</f>
        <v>99.6455471865308</v>
      </c>
      <c r="J225" s="17" t="n">
        <v>71288.6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23063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Spike-dFCS</v>
      </c>
      <c r="C226" s="17" t="n">
        <v>2222</v>
      </c>
      <c r="D226" s="17" t="s">
        <v>43</v>
      </c>
      <c r="E226" s="17" t="n">
        <v>1</v>
      </c>
      <c r="F226" s="19" t="n">
        <f aca="false">(E226*100)/$C226</f>
        <v>0.045004500450045</v>
      </c>
      <c r="G226" s="17" t="s">
        <v>41</v>
      </c>
      <c r="H226" s="17" t="n">
        <v>2218</v>
      </c>
      <c r="I226" s="19" t="n">
        <f aca="false">(H226*100)/$C226</f>
        <v>99.8199819981998</v>
      </c>
      <c r="J226" s="17" t="n">
        <v>72680.5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23075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Spike-dFCS</v>
      </c>
      <c r="C227" s="17" t="n">
        <v>2177</v>
      </c>
      <c r="D227" s="17" t="s">
        <v>41</v>
      </c>
      <c r="E227" s="17" t="n">
        <v>1</v>
      </c>
      <c r="F227" s="19" t="n">
        <f aca="false">(E227*100)/$C227</f>
        <v>0.0459347726228755</v>
      </c>
      <c r="G227" s="17" t="s">
        <v>40</v>
      </c>
      <c r="H227" s="17" t="n">
        <v>2163</v>
      </c>
      <c r="I227" s="19" t="n">
        <f aca="false">(H227*100)/$C227</f>
        <v>99.3569131832797</v>
      </c>
      <c r="J227" s="17" t="n">
        <v>68432.5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23403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Spike-dFCS</v>
      </c>
      <c r="C228" s="17" t="n">
        <v>1742</v>
      </c>
      <c r="D228" s="17" t="s">
        <v>43</v>
      </c>
      <c r="E228" s="17" t="n">
        <v>1</v>
      </c>
      <c r="F228" s="19" t="n">
        <f aca="false">(E228*100)/$C228</f>
        <v>0.0574052812858783</v>
      </c>
      <c r="G228" s="17" t="s">
        <v>42</v>
      </c>
      <c r="H228" s="17" t="n">
        <v>1735</v>
      </c>
      <c r="I228" s="19" t="n">
        <f aca="false">(H228*100)/$C228</f>
        <v>99.5981630309989</v>
      </c>
      <c r="J228" s="17" t="n">
        <v>54837.7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23525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Spike-dFCS</v>
      </c>
      <c r="C229" s="17" t="n">
        <v>2071</v>
      </c>
      <c r="D229" s="17" t="s">
        <v>40</v>
      </c>
      <c r="E229" s="17" t="n">
        <v>1</v>
      </c>
      <c r="F229" s="19" t="n">
        <f aca="false">(E229*100)/$C229</f>
        <v>0.0482858522452921</v>
      </c>
      <c r="G229" s="17" t="s">
        <v>41</v>
      </c>
      <c r="H229" s="17" t="n">
        <v>2067</v>
      </c>
      <c r="I229" s="19" t="n">
        <f aca="false">(H229*100)/$C229</f>
        <v>99.8068565910188</v>
      </c>
      <c r="J229" s="17" t="n">
        <v>67474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23830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Spike-dFCS</v>
      </c>
      <c r="C230" s="17" t="n">
        <v>2721</v>
      </c>
      <c r="D230" s="17" t="s">
        <v>40</v>
      </c>
      <c r="E230" s="17" t="n">
        <v>5</v>
      </c>
      <c r="F230" s="19" t="n">
        <f aca="false">(E230*100)/$C230</f>
        <v>0.183755972069092</v>
      </c>
      <c r="G230" s="17" t="s">
        <v>43</v>
      </c>
      <c r="H230" s="17" t="n">
        <v>2711</v>
      </c>
      <c r="I230" s="19" t="n">
        <f aca="false">(H230*100)/$C230</f>
        <v>99.6324880558618</v>
      </c>
      <c r="J230" s="17" t="n">
        <v>86932.9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23924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Spike-dFCS</v>
      </c>
      <c r="C231" s="17" t="n">
        <v>1598</v>
      </c>
      <c r="D231" s="17" t="s">
        <v>42</v>
      </c>
      <c r="E231" s="17" t="n">
        <v>4</v>
      </c>
      <c r="F231" s="19" t="n">
        <f aca="false">(E231*100)/$C231</f>
        <v>0.250312891113892</v>
      </c>
      <c r="G231" s="17" t="s">
        <v>41</v>
      </c>
      <c r="H231" s="17" t="n">
        <v>1594</v>
      </c>
      <c r="I231" s="19" t="n">
        <f aca="false">(H231*100)/$C231</f>
        <v>99.7496871088861</v>
      </c>
      <c r="J231" s="17" t="n">
        <v>51527.5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24400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1627</v>
      </c>
      <c r="D232" s="17" t="s">
        <v>43</v>
      </c>
      <c r="E232" s="17" t="n">
        <v>4</v>
      </c>
      <c r="F232" s="19" t="n">
        <f aca="false">(E232*100)/$C232</f>
        <v>0.245851259987707</v>
      </c>
      <c r="G232" s="17" t="s">
        <v>41</v>
      </c>
      <c r="H232" s="17" t="n">
        <v>1619</v>
      </c>
      <c r="I232" s="19" t="n">
        <f aca="false">(H232*100)/$C232</f>
        <v>99.5082974800246</v>
      </c>
      <c r="J232" s="17" t="n">
        <v>52928.5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24445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1504</v>
      </c>
      <c r="D233" s="17" t="s">
        <v>41</v>
      </c>
      <c r="E233" s="17" t="n">
        <v>2</v>
      </c>
      <c r="F233" s="19" t="n">
        <f aca="false">(E233*100)/$C233</f>
        <v>0.132978723404255</v>
      </c>
      <c r="G233" s="17" t="s">
        <v>43</v>
      </c>
      <c r="H233" s="17" t="n">
        <v>1499</v>
      </c>
      <c r="I233" s="19" t="n">
        <f aca="false">(H233*100)/$C233</f>
        <v>99.6675531914894</v>
      </c>
      <c r="J233" s="17" t="n">
        <v>47814.3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24976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2121</v>
      </c>
      <c r="D234" s="17" t="s">
        <v>40</v>
      </c>
      <c r="E234" s="17" t="n">
        <v>1</v>
      </c>
      <c r="F234" s="19" t="n">
        <f aca="false">(E234*100)/$C234</f>
        <v>0.0471475719000472</v>
      </c>
      <c r="G234" s="17" t="s">
        <v>41</v>
      </c>
      <c r="H234" s="17" t="n">
        <v>2117</v>
      </c>
      <c r="I234" s="19" t="n">
        <f aca="false">(H234*100)/$C234</f>
        <v>99.8114097123998</v>
      </c>
      <c r="J234" s="17" t="n">
        <v>69102.8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25560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3a</v>
      </c>
      <c r="C235" s="17" t="n">
        <v>2339</v>
      </c>
      <c r="D235" s="17" t="s">
        <v>40</v>
      </c>
      <c r="E235" s="17" t="n">
        <v>7</v>
      </c>
      <c r="F235" s="19" t="n">
        <f aca="false">(E235*100)/$C235</f>
        <v>0.29927319367251</v>
      </c>
      <c r="G235" s="17" t="s">
        <v>41</v>
      </c>
      <c r="H235" s="17" t="n">
        <v>2320</v>
      </c>
      <c r="I235" s="19" t="n">
        <f aca="false">(H235*100)/$C235</f>
        <v>99.1876870457461</v>
      </c>
      <c r="J235" s="17" t="n">
        <v>74182.8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26036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3a</v>
      </c>
      <c r="C236" s="17" t="n">
        <v>1758</v>
      </c>
      <c r="D236" s="17" t="s">
        <v>40</v>
      </c>
      <c r="E236" s="17" t="n">
        <v>2</v>
      </c>
      <c r="F236" s="19" t="n">
        <f aca="false">(E236*100)/$C236</f>
        <v>0.113765642775882</v>
      </c>
      <c r="G236" s="17" t="s">
        <v>41</v>
      </c>
      <c r="H236" s="17" t="n">
        <v>1753</v>
      </c>
      <c r="I236" s="19" t="n">
        <f aca="false">(H236*100)/$C236</f>
        <v>99.7155858930603</v>
      </c>
      <c r="J236" s="17" t="n">
        <v>57290.4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26246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3b</v>
      </c>
      <c r="C237" s="17" t="n">
        <v>2120</v>
      </c>
      <c r="D237" s="17" t="s">
        <v>40</v>
      </c>
      <c r="E237" s="17" t="n">
        <v>1</v>
      </c>
      <c r="F237" s="19" t="n">
        <f aca="false">(E237*100)/$C237</f>
        <v>0.0471698113207547</v>
      </c>
      <c r="G237" s="17" t="s">
        <v>41</v>
      </c>
      <c r="H237" s="17" t="n">
        <v>2114</v>
      </c>
      <c r="I237" s="19" t="n">
        <f aca="false">(H237*100)/$C237</f>
        <v>99.7169811320755</v>
      </c>
      <c r="J237" s="17" t="n">
        <v>69246.5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26505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M</v>
      </c>
      <c r="C238" s="17" t="n">
        <v>1403</v>
      </c>
      <c r="D238" s="17" t="s">
        <v>42</v>
      </c>
      <c r="E238" s="17" t="n">
        <v>5</v>
      </c>
      <c r="F238" s="19" t="n">
        <f aca="false">(E238*100)/$C238</f>
        <v>0.356379187455453</v>
      </c>
      <c r="G238" s="17" t="s">
        <v>43</v>
      </c>
      <c r="H238" s="17" t="n">
        <v>1397</v>
      </c>
      <c r="I238" s="19" t="n">
        <f aca="false">(H238*100)/$C238</f>
        <v>99.5723449750535</v>
      </c>
      <c r="J238" s="17" t="n">
        <v>45651.2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26553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M</v>
      </c>
      <c r="C239" s="17" t="n">
        <v>1446</v>
      </c>
      <c r="D239" s="17" t="s">
        <v>40</v>
      </c>
      <c r="E239" s="17" t="n">
        <v>1</v>
      </c>
      <c r="F239" s="19" t="n">
        <f aca="false">(E239*100)/$C239</f>
        <v>0.0691562932226833</v>
      </c>
      <c r="G239" s="17" t="s">
        <v>42</v>
      </c>
      <c r="H239" s="17" t="n">
        <v>1443</v>
      </c>
      <c r="I239" s="19" t="n">
        <f aca="false">(H239*100)/$C239</f>
        <v>99.792531120332</v>
      </c>
      <c r="J239" s="17" t="n">
        <v>46932.7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26685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M</v>
      </c>
      <c r="C240" s="17" t="n">
        <v>1605</v>
      </c>
      <c r="D240" s="17" t="s">
        <v>42</v>
      </c>
      <c r="E240" s="17" t="n">
        <v>1</v>
      </c>
      <c r="F240" s="19" t="n">
        <f aca="false">(E240*100)/$C240</f>
        <v>0.0623052959501558</v>
      </c>
      <c r="G240" s="17" t="s">
        <v>43</v>
      </c>
      <c r="H240" s="17" t="n">
        <v>1598</v>
      </c>
      <c r="I240" s="19" t="n">
        <f aca="false">(H240*100)/$C240</f>
        <v>99.5638629283489</v>
      </c>
      <c r="J240" s="17" t="n">
        <v>52049.1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27783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7b</v>
      </c>
      <c r="C241" s="17" t="n">
        <v>1922</v>
      </c>
      <c r="D241" s="17" t="s">
        <v>40</v>
      </c>
      <c r="E241" s="17" t="n">
        <v>1</v>
      </c>
      <c r="F241" s="19" t="n">
        <f aca="false">(E241*100)/$C241</f>
        <v>0.0520291363163372</v>
      </c>
      <c r="G241" s="17" t="s">
        <v>41</v>
      </c>
      <c r="H241" s="17" t="n">
        <v>1916</v>
      </c>
      <c r="I241" s="19" t="n">
        <f aca="false">(H241*100)/$C241</f>
        <v>99.687825182102</v>
      </c>
      <c r="J241" s="17" t="n">
        <v>63257.8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27865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-</v>
      </c>
      <c r="C242" s="17" t="n">
        <v>1736</v>
      </c>
      <c r="D242" s="17" t="s">
        <v>40</v>
      </c>
      <c r="E242" s="17" t="n">
        <v>1</v>
      </c>
      <c r="F242" s="19" t="n">
        <f aca="false">(E242*100)/$C242</f>
        <v>0.0576036866359447</v>
      </c>
      <c r="G242" s="17" t="s">
        <v>41</v>
      </c>
      <c r="H242" s="17" t="n">
        <v>1729</v>
      </c>
      <c r="I242" s="19" t="n">
        <f aca="false">(H242*100)/$C242</f>
        <v>99.5967741935484</v>
      </c>
      <c r="J242" s="17" t="n">
        <v>56657.9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28247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8b</v>
      </c>
      <c r="C243" s="17" t="n">
        <v>3231</v>
      </c>
      <c r="D243" s="17" t="s">
        <v>43</v>
      </c>
      <c r="E243" s="17" t="n">
        <v>5</v>
      </c>
      <c r="F243" s="19" t="n">
        <f aca="false">(E243*100)/$C243</f>
        <v>0.154750851129681</v>
      </c>
      <c r="G243" s="17" t="s">
        <v>41</v>
      </c>
      <c r="H243" s="17" t="n">
        <v>3220</v>
      </c>
      <c r="I243" s="19" t="n">
        <f aca="false">(H243*100)/$C243</f>
        <v>99.6595481275147</v>
      </c>
      <c r="J243" s="17" t="n">
        <v>105525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28287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N</v>
      </c>
      <c r="C244" s="17" t="n">
        <v>2985</v>
      </c>
      <c r="D244" s="17" t="s">
        <v>40</v>
      </c>
      <c r="E244" s="17" t="n">
        <v>11</v>
      </c>
      <c r="F244" s="19" t="n">
        <f aca="false">(E244*100)/$C244</f>
        <v>0.368509212730318</v>
      </c>
      <c r="G244" s="17" t="s">
        <v>41</v>
      </c>
      <c r="H244" s="17" t="n">
        <v>2965</v>
      </c>
      <c r="I244" s="19" t="n">
        <f aca="false">(H244*100)/$C244</f>
        <v>99.3299832495812</v>
      </c>
      <c r="J244" s="17" t="n">
        <v>94327.3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28306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N</v>
      </c>
      <c r="C245" s="17" t="n">
        <v>3001</v>
      </c>
      <c r="D245" s="17" t="s">
        <v>43</v>
      </c>
      <c r="E245" s="17" t="n">
        <v>4</v>
      </c>
      <c r="F245" s="19" t="n">
        <f aca="false">(E245*100)/$C245</f>
        <v>0.133288903698767</v>
      </c>
      <c r="G245" s="17" t="s">
        <v>42</v>
      </c>
      <c r="H245" s="17" t="n">
        <v>2984</v>
      </c>
      <c r="I245" s="19" t="n">
        <f aca="false">(H245*100)/$C245</f>
        <v>99.4335221592803</v>
      </c>
      <c r="J245" s="17" t="n">
        <v>92336.2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28339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N</v>
      </c>
      <c r="C246" s="17" t="n">
        <v>52</v>
      </c>
      <c r="D246" s="17" t="s">
        <v>43</v>
      </c>
      <c r="E246" s="17" t="n">
        <v>3</v>
      </c>
      <c r="F246" s="19" t="n">
        <f aca="false">(E246*100)/$C246</f>
        <v>5.76923076923077</v>
      </c>
      <c r="G246" s="17" t="s">
        <v>41</v>
      </c>
      <c r="H246" s="17" t="n">
        <v>43</v>
      </c>
      <c r="I246" s="19" t="n">
        <f aca="false">(H246*100)/$C246</f>
        <v>82.6923076923077</v>
      </c>
      <c r="J246" s="17" t="n">
        <v>981.425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28346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N</v>
      </c>
      <c r="C247" s="17" t="n">
        <v>21</v>
      </c>
      <c r="D247" s="17" t="s">
        <v>43</v>
      </c>
      <c r="E247" s="17" t="n">
        <v>1</v>
      </c>
      <c r="F247" s="19" t="n">
        <f aca="false">(E247*100)/$C247</f>
        <v>4.76190476190476</v>
      </c>
      <c r="G247" s="17" t="s">
        <v>42</v>
      </c>
      <c r="H247" s="17" t="n">
        <v>17</v>
      </c>
      <c r="I247" s="19" t="n">
        <f aca="false">(H247*100)/$C247</f>
        <v>80.952380952381</v>
      </c>
      <c r="J247" s="17" t="n">
        <v>422.307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28857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N</v>
      </c>
      <c r="C248" s="17" t="n">
        <v>2571</v>
      </c>
      <c r="D248" s="17" t="s">
        <v>58</v>
      </c>
      <c r="E248" s="17" t="n">
        <v>0</v>
      </c>
      <c r="F248" s="19" t="n">
        <f aca="false">(E248*100)/$C248</f>
        <v>0</v>
      </c>
      <c r="G248" s="17" t="s">
        <v>59</v>
      </c>
      <c r="H248" s="17" t="n">
        <v>2550</v>
      </c>
      <c r="I248" s="19" t="n">
        <f aca="false">(H248*100)/$C248</f>
        <v>99.1831971995333</v>
      </c>
      <c r="J248" s="17" t="n">
        <v>83047.8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29486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N</v>
      </c>
      <c r="C249" s="17" t="n">
        <v>2781</v>
      </c>
      <c r="D249" s="17" t="s">
        <v>43</v>
      </c>
      <c r="E249" s="17" t="n">
        <v>7</v>
      </c>
      <c r="F249" s="19" t="n">
        <f aca="false">(E249*100)/$C249</f>
        <v>0.25170801869831</v>
      </c>
      <c r="G249" s="17" t="s">
        <v>40</v>
      </c>
      <c r="H249" s="17" t="n">
        <v>2769</v>
      </c>
      <c r="I249" s="19" t="n">
        <f aca="false">(H249*100)/$C249</f>
        <v>99.5685005393743</v>
      </c>
      <c r="J249" s="17" t="n">
        <v>88496.9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29844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-</v>
      </c>
      <c r="C250" s="17" t="n">
        <v>14</v>
      </c>
      <c r="D250" s="17" t="s">
        <v>42</v>
      </c>
      <c r="E250" s="17" t="n">
        <v>0</v>
      </c>
      <c r="F250" s="19" t="n">
        <f aca="false">(E250*100)/$C250</f>
        <v>0</v>
      </c>
      <c r="G250" s="17" t="s">
        <v>43</v>
      </c>
      <c r="H250" s="17" t="n">
        <v>14</v>
      </c>
      <c r="I250" s="19" t="n">
        <f aca="false">(H250*100)/$C250</f>
        <v>100</v>
      </c>
      <c r="J250" s="17" t="n">
        <v>401.236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F251" s="21"/>
      <c r="I251" s="21"/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F252" s="21"/>
      <c r="I252" s="21"/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F253" s="21"/>
      <c r="I253" s="21"/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F254" s="21"/>
      <c r="I254" s="21"/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F255" s="21"/>
      <c r="I255" s="21"/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F256" s="21"/>
      <c r="I256" s="21"/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F257" s="21"/>
      <c r="I257" s="21"/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F258" s="21"/>
      <c r="I258" s="21"/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F259" s="21"/>
      <c r="I259" s="21"/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F260" s="21"/>
      <c r="I260" s="21"/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F261" s="21"/>
      <c r="I261" s="21"/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F262" s="21"/>
      <c r="I262" s="21"/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F263" s="21"/>
      <c r="I263" s="21"/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F264" s="21"/>
      <c r="I264" s="21"/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F265" s="21"/>
      <c r="I265" s="21"/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F266" s="21"/>
      <c r="I266" s="21"/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F271" s="21"/>
      <c r="I271" s="21"/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F272" s="21"/>
      <c r="I272" s="21"/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F273" s="21"/>
      <c r="I273" s="21"/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F274" s="21"/>
      <c r="I274" s="21"/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F275" s="21"/>
      <c r="I275" s="21"/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19"/>
      <c r="I288" s="19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19"/>
      <c r="I289" s="19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19"/>
      <c r="I290" s="19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19"/>
      <c r="I291" s="19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19"/>
      <c r="I292" s="19"/>
      <c r="AMD292" s="17"/>
      <c r="AME292" s="17"/>
      <c r="AMF292" s="17"/>
      <c r="AMG292" s="17"/>
      <c r="AMH292" s="17"/>
      <c r="AMI292" s="17"/>
      <c r="AMJ292" s="17"/>
    </row>
    <row r="293" s="18" customFormat="true" ht="12.8" hidden="false" customHeight="false" outlineLevel="0" collapsed="false">
      <c r="F293" s="19"/>
      <c r="I293" s="19"/>
      <c r="AMD293" s="17"/>
      <c r="AME293" s="17"/>
      <c r="AMF293" s="17"/>
      <c r="AMG293" s="17"/>
      <c r="AMH293" s="17"/>
      <c r="AMI293" s="17"/>
      <c r="AMJ293" s="17"/>
    </row>
    <row r="294" s="18" customFormat="true" ht="12.8" hidden="false" customHeight="false" outlineLevel="0" collapsed="false">
      <c r="F294" s="19"/>
      <c r="I294" s="19"/>
      <c r="AMD294" s="17"/>
      <c r="AME294" s="17"/>
      <c r="AMF294" s="17"/>
      <c r="AMG294" s="17"/>
      <c r="AMH294" s="17"/>
      <c r="AMI294" s="17"/>
      <c r="AMJ294" s="17"/>
    </row>
    <row r="295" s="18" customFormat="true" ht="12.8" hidden="false" customHeight="false" outlineLevel="0" collapsed="false">
      <c r="F295" s="19"/>
      <c r="I295" s="19"/>
      <c r="AMD295" s="17"/>
      <c r="AME295" s="17"/>
      <c r="AMF295" s="17"/>
      <c r="AMG295" s="17"/>
      <c r="AMH295" s="17"/>
      <c r="AMI295" s="17"/>
      <c r="AMJ295" s="17"/>
    </row>
    <row r="296" s="18" customFormat="true" ht="12.8" hidden="false" customHeight="false" outlineLevel="0" collapsed="false">
      <c r="F296" s="19"/>
      <c r="I296" s="19"/>
      <c r="AMD296" s="17"/>
      <c r="AME296" s="17"/>
      <c r="AMF296" s="17"/>
      <c r="AMG296" s="17"/>
      <c r="AMH296" s="17"/>
      <c r="AMI296" s="17"/>
      <c r="AMJ296" s="17"/>
    </row>
    <row r="297" s="18" customFormat="true" ht="12.8" hidden="false" customHeight="false" outlineLevel="0" collapsed="false">
      <c r="F297" s="19"/>
      <c r="I297" s="19"/>
      <c r="AMD297" s="17"/>
      <c r="AME297" s="17"/>
      <c r="AMF297" s="17"/>
      <c r="AMG297" s="17"/>
      <c r="AMH297" s="17"/>
      <c r="AMI297" s="17"/>
      <c r="AMJ297" s="17"/>
    </row>
    <row r="298" s="18" customFormat="true" ht="12.8" hidden="false" customHeight="false" outlineLevel="0" collapsed="false">
      <c r="F298" s="19"/>
      <c r="I298" s="19"/>
      <c r="AMD298" s="17"/>
      <c r="AME298" s="17"/>
      <c r="AMF298" s="17"/>
      <c r="AMG298" s="17"/>
      <c r="AMH298" s="17"/>
      <c r="AMI298" s="17"/>
      <c r="AMJ298" s="17"/>
    </row>
    <row r="299" s="18" customFormat="true" ht="12.8" hidden="false" customHeight="false" outlineLevel="0" collapsed="false">
      <c r="F299" s="19"/>
      <c r="I299" s="19"/>
      <c r="AMD299" s="17"/>
      <c r="AME299" s="17"/>
      <c r="AMF299" s="17"/>
      <c r="AMG299" s="17"/>
      <c r="AMH299" s="17"/>
      <c r="AMI299" s="17"/>
      <c r="AMJ299" s="17"/>
    </row>
    <row r="300" s="18" customFormat="true" ht="12.8" hidden="false" customHeight="false" outlineLevel="0" collapsed="false">
      <c r="F300" s="19"/>
      <c r="I300" s="19"/>
      <c r="AMD300" s="17"/>
      <c r="AME300" s="17"/>
      <c r="AMF300" s="17"/>
      <c r="AMG300" s="17"/>
      <c r="AMH300" s="17"/>
      <c r="AMI300" s="17"/>
      <c r="AMJ300" s="17"/>
    </row>
    <row r="301" s="18" customFormat="true" ht="12.8" hidden="false" customHeight="false" outlineLevel="0" collapsed="false">
      <c r="F301" s="19"/>
      <c r="I301" s="19"/>
      <c r="AMD301" s="17"/>
      <c r="AME301" s="17"/>
      <c r="AMF301" s="17"/>
      <c r="AMG301" s="17"/>
      <c r="AMH301" s="17"/>
      <c r="AMI301" s="17"/>
      <c r="AMJ301" s="17"/>
    </row>
    <row r="302" s="18" customFormat="true" ht="12.8" hidden="false" customHeight="false" outlineLevel="0" collapsed="false">
      <c r="F302" s="19"/>
      <c r="I302" s="19"/>
      <c r="AMD302" s="17"/>
      <c r="AME302" s="17"/>
      <c r="AMF302" s="17"/>
      <c r="AMG302" s="17"/>
      <c r="AMH302" s="17"/>
      <c r="AMI302" s="17"/>
      <c r="AMJ302" s="17"/>
    </row>
    <row r="303" s="18" customFormat="true" ht="12.8" hidden="false" customHeight="false" outlineLevel="0" collapsed="false">
      <c r="F303" s="19"/>
      <c r="I303" s="19"/>
      <c r="AMD303" s="17"/>
      <c r="AME303" s="17"/>
      <c r="AMF303" s="17"/>
      <c r="AMG303" s="17"/>
      <c r="AMH303" s="17"/>
      <c r="AMI303" s="17"/>
      <c r="AMJ303" s="17"/>
    </row>
    <row r="304" s="18" customFormat="true" ht="12.8" hidden="false" customHeight="false" outlineLevel="0" collapsed="false">
      <c r="F304" s="19"/>
      <c r="I304" s="19"/>
      <c r="AMD304" s="17"/>
      <c r="AME304" s="17"/>
      <c r="AMF304" s="17"/>
      <c r="AMG304" s="17"/>
      <c r="AMH304" s="17"/>
      <c r="AMI304" s="17"/>
      <c r="AMJ304" s="17"/>
    </row>
    <row r="305" s="18" customFormat="true" ht="12.8" hidden="false" customHeight="false" outlineLevel="0" collapsed="false">
      <c r="F305" s="19"/>
      <c r="I305" s="19"/>
      <c r="AMD305" s="17"/>
      <c r="AME305" s="17"/>
      <c r="AMF305" s="17"/>
      <c r="AMG305" s="17"/>
      <c r="AMH305" s="17"/>
      <c r="AMI305" s="17"/>
      <c r="AMJ305" s="17"/>
    </row>
    <row r="306" s="18" customFormat="true" ht="12.8" hidden="false" customHeight="false" outlineLevel="0" collapsed="false">
      <c r="F306" s="19"/>
      <c r="I306" s="19"/>
      <c r="AMD306" s="17"/>
      <c r="AME306" s="17"/>
      <c r="AMF306" s="17"/>
      <c r="AMG306" s="17"/>
      <c r="AMH306" s="17"/>
      <c r="AMI306" s="17"/>
      <c r="AMJ306" s="17"/>
    </row>
    <row r="307" s="18" customFormat="true" ht="12.8" hidden="false" customHeight="false" outlineLevel="0" collapsed="false">
      <c r="F307" s="19"/>
      <c r="I307" s="19"/>
      <c r="AMD307" s="17"/>
      <c r="AME307" s="17"/>
      <c r="AMF307" s="17"/>
      <c r="AMG307" s="17"/>
      <c r="AMH307" s="17"/>
      <c r="AMI307" s="17"/>
      <c r="AMJ307" s="17"/>
    </row>
    <row r="308" s="18" customFormat="true" ht="12.8" hidden="false" customHeight="false" outlineLevel="0" collapsed="false">
      <c r="F308" s="19"/>
      <c r="I308" s="19"/>
      <c r="AMD308" s="17"/>
      <c r="AME308" s="17"/>
      <c r="AMF308" s="17"/>
      <c r="AMG308" s="17"/>
      <c r="AMH308" s="17"/>
      <c r="AMI308" s="17"/>
      <c r="AMJ308" s="17"/>
    </row>
    <row r="309" s="18" customFormat="true" ht="12.8" hidden="false" customHeight="false" outlineLevel="0" collapsed="false">
      <c r="F309" s="19"/>
      <c r="I309" s="19"/>
      <c r="AMD309" s="17"/>
      <c r="AME309" s="17"/>
      <c r="AMF309" s="17"/>
      <c r="AMG309" s="17"/>
      <c r="AMH309" s="17"/>
      <c r="AMI309" s="17"/>
      <c r="AMJ309" s="17"/>
    </row>
    <row r="310" s="18" customFormat="true" ht="12.8" hidden="false" customHeight="false" outlineLevel="0" collapsed="false">
      <c r="F310" s="19"/>
      <c r="I310" s="19"/>
      <c r="AMD310" s="17"/>
      <c r="AME310" s="17"/>
      <c r="AMF310" s="17"/>
      <c r="AMG310" s="17"/>
      <c r="AMH310" s="17"/>
      <c r="AMI310" s="17"/>
      <c r="AMJ310" s="17"/>
    </row>
    <row r="311" s="18" customFormat="true" ht="12.8" hidden="false" customHeight="false" outlineLevel="0" collapsed="false">
      <c r="F311" s="19"/>
      <c r="I311" s="19"/>
      <c r="AMD311" s="17"/>
      <c r="AME311" s="17"/>
      <c r="AMF311" s="17"/>
      <c r="AMG311" s="17"/>
      <c r="AMH311" s="17"/>
      <c r="AMI311" s="17"/>
      <c r="AMJ311" s="17"/>
    </row>
    <row r="312" s="18" customFormat="true" ht="12.8" hidden="false" customHeight="false" outlineLevel="0" collapsed="false">
      <c r="F312" s="19"/>
      <c r="I312" s="19"/>
      <c r="AMD312" s="17"/>
      <c r="AME312" s="17"/>
      <c r="AMF312" s="17"/>
      <c r="AMG312" s="17"/>
      <c r="AMH312" s="17"/>
      <c r="AMI312" s="17"/>
      <c r="AMJ312" s="17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37:J13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0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07" activeCellId="0" sqref="A307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123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125</v>
      </c>
    </row>
    <row r="7" customFormat="false" ht="12.8" hidden="false" customHeight="false" outlineLevel="0" collapsed="false">
      <c r="A7" s="7" t="s">
        <v>15</v>
      </c>
      <c r="B7" s="7"/>
      <c r="C7" s="5" t="n">
        <v>1120242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5640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591890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105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1114602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580032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106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581762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4488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107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3781.5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1656</v>
      </c>
      <c r="D27" s="17" t="s">
        <v>40</v>
      </c>
      <c r="E27" s="17" t="n">
        <v>0</v>
      </c>
      <c r="F27" s="19" t="n">
        <f aca="false">(E27*100)/$C27</f>
        <v>0</v>
      </c>
      <c r="G27" s="17" t="s">
        <v>41</v>
      </c>
      <c r="H27" s="17" t="n">
        <v>1648</v>
      </c>
      <c r="I27" s="19" t="n">
        <f aca="false">(H27*100)/$C27</f>
        <v>99.5169082125604</v>
      </c>
      <c r="J27" s="17" t="n">
        <v>47859.6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2504</v>
      </c>
      <c r="D28" s="17" t="s">
        <v>40</v>
      </c>
      <c r="E28" s="17" t="n">
        <v>1</v>
      </c>
      <c r="F28" s="19" t="n">
        <f aca="false">(E28*100)/$C28</f>
        <v>0.0399361022364217</v>
      </c>
      <c r="G28" s="17" t="s">
        <v>41</v>
      </c>
      <c r="H28" s="17" t="n">
        <v>2498</v>
      </c>
      <c r="I28" s="19" t="n">
        <f aca="false">(H28*100)/$C28</f>
        <v>99.7603833865815</v>
      </c>
      <c r="J28" s="17" t="n">
        <v>80767.8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4080</v>
      </c>
      <c r="D29" s="17" t="s">
        <v>41</v>
      </c>
      <c r="E29" s="17" t="n">
        <v>9</v>
      </c>
      <c r="F29" s="19" t="n">
        <f aca="false">(E29*100)/$C29</f>
        <v>0.220588235294118</v>
      </c>
      <c r="G29" s="17" t="s">
        <v>42</v>
      </c>
      <c r="H29" s="17" t="n">
        <v>4063</v>
      </c>
      <c r="I29" s="19" t="n">
        <f aca="false">(H29*100)/$C29</f>
        <v>99.5833333333333</v>
      </c>
      <c r="J29" s="17" t="n">
        <v>130168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3541</v>
      </c>
      <c r="D30" s="17" t="s">
        <v>40</v>
      </c>
      <c r="E30" s="17" t="n">
        <v>6</v>
      </c>
      <c r="F30" s="19" t="n">
        <f aca="false">(E30*100)/$C30</f>
        <v>0.169443659983056</v>
      </c>
      <c r="G30" s="17" t="s">
        <v>41</v>
      </c>
      <c r="H30" s="17" t="n">
        <v>3524</v>
      </c>
      <c r="I30" s="19" t="n">
        <f aca="false">(H30*100)/$C30</f>
        <v>99.519909630048</v>
      </c>
      <c r="J30" s="17" t="n">
        <v>113654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3448</v>
      </c>
      <c r="D31" s="17" t="s">
        <v>40</v>
      </c>
      <c r="E31" s="17" t="n">
        <v>1</v>
      </c>
      <c r="F31" s="19" t="n">
        <f aca="false">(E31*100)/$C31</f>
        <v>0.0290023201856148</v>
      </c>
      <c r="G31" s="17" t="s">
        <v>41</v>
      </c>
      <c r="H31" s="17" t="n">
        <v>3436</v>
      </c>
      <c r="I31" s="19" t="n">
        <f aca="false">(H31*100)/$C31</f>
        <v>99.6519721577726</v>
      </c>
      <c r="J31" s="17" t="n">
        <v>111550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3174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3166</v>
      </c>
      <c r="I32" s="19" t="n">
        <f aca="false">(H32*100)/$C32</f>
        <v>99.7479521109011</v>
      </c>
      <c r="J32" s="17" t="n">
        <v>103438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3094</v>
      </c>
      <c r="D33" s="17" t="s">
        <v>42</v>
      </c>
      <c r="E33" s="17" t="n">
        <v>8</v>
      </c>
      <c r="F33" s="19" t="n">
        <f aca="false">(E33*100)/$C33</f>
        <v>0.258564964447317</v>
      </c>
      <c r="G33" s="17" t="s">
        <v>43</v>
      </c>
      <c r="H33" s="17" t="n">
        <v>3082</v>
      </c>
      <c r="I33" s="19" t="n">
        <f aca="false">(H33*100)/$C33</f>
        <v>99.612152553329</v>
      </c>
      <c r="J33" s="17" t="n">
        <v>100554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4909</v>
      </c>
      <c r="D34" s="17" t="s">
        <v>40</v>
      </c>
      <c r="E34" s="17" t="n">
        <v>19</v>
      </c>
      <c r="F34" s="19" t="n">
        <f aca="false">(E34*100)/$C34</f>
        <v>0.387044204522306</v>
      </c>
      <c r="G34" s="17" t="s">
        <v>41</v>
      </c>
      <c r="H34" s="17" t="n">
        <v>4874</v>
      </c>
      <c r="I34" s="19" t="n">
        <f aca="false">(H34*100)/$C34</f>
        <v>99.2870238337747</v>
      </c>
      <c r="J34" s="17" t="n">
        <v>158423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3686</v>
      </c>
      <c r="D35" s="17" t="s">
        <v>40</v>
      </c>
      <c r="E35" s="17" t="n">
        <v>1</v>
      </c>
      <c r="F35" s="19" t="n">
        <f aca="false">(E35*100)/$C35</f>
        <v>0.0271296798697775</v>
      </c>
      <c r="G35" s="17" t="s">
        <v>41</v>
      </c>
      <c r="H35" s="17" t="n">
        <v>3678</v>
      </c>
      <c r="I35" s="19" t="n">
        <f aca="false">(H35*100)/$C35</f>
        <v>99.7829625610418</v>
      </c>
      <c r="J35" s="17" t="n">
        <v>122213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3857</v>
      </c>
      <c r="D36" s="17" t="s">
        <v>43</v>
      </c>
      <c r="E36" s="17" t="n">
        <v>7</v>
      </c>
      <c r="F36" s="19" t="n">
        <f aca="false">(E36*100)/$C36</f>
        <v>0.181488203266788</v>
      </c>
      <c r="G36" s="17" t="s">
        <v>42</v>
      </c>
      <c r="H36" s="17" t="n">
        <v>3832</v>
      </c>
      <c r="I36" s="19" t="n">
        <f aca="false">(H36*100)/$C36</f>
        <v>99.3518278454757</v>
      </c>
      <c r="J36" s="17" t="n">
        <v>120704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4070</v>
      </c>
      <c r="D37" s="17" t="s">
        <v>40</v>
      </c>
      <c r="E37" s="17" t="n">
        <v>3</v>
      </c>
      <c r="F37" s="19" t="n">
        <f aca="false">(E37*100)/$C37</f>
        <v>0.0737100737100737</v>
      </c>
      <c r="G37" s="17" t="s">
        <v>41</v>
      </c>
      <c r="H37" s="17" t="n">
        <v>4062</v>
      </c>
      <c r="I37" s="19" t="n">
        <f aca="false">(H37*100)/$C37</f>
        <v>99.8034398034398</v>
      </c>
      <c r="J37" s="17" t="n">
        <v>133710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2967</v>
      </c>
      <c r="D38" s="17" t="s">
        <v>40</v>
      </c>
      <c r="E38" s="17" t="n">
        <v>2</v>
      </c>
      <c r="F38" s="19" t="n">
        <f aca="false">(E38*100)/$C38</f>
        <v>0.0674081563869228</v>
      </c>
      <c r="G38" s="17" t="s">
        <v>41</v>
      </c>
      <c r="H38" s="17" t="n">
        <v>2956</v>
      </c>
      <c r="I38" s="19" t="n">
        <f aca="false">(H38*100)/$C38</f>
        <v>99.6292551398719</v>
      </c>
      <c r="J38" s="17" t="n">
        <v>95359.6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3412</v>
      </c>
      <c r="D39" s="17" t="s">
        <v>40</v>
      </c>
      <c r="E39" s="17" t="n">
        <v>3</v>
      </c>
      <c r="F39" s="19" t="n">
        <f aca="false">(E39*100)/$C39</f>
        <v>0.0879249706916764</v>
      </c>
      <c r="G39" s="17" t="s">
        <v>41</v>
      </c>
      <c r="H39" s="17" t="n">
        <v>3399</v>
      </c>
      <c r="I39" s="19" t="n">
        <f aca="false">(H39*100)/$C39</f>
        <v>99.6189917936694</v>
      </c>
      <c r="J39" s="17" t="n">
        <v>111607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3521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3494</v>
      </c>
      <c r="I40" s="19" t="n">
        <f aca="false">(H40*100)/$C40</f>
        <v>99.2331723942062</v>
      </c>
      <c r="J40" s="17" t="n">
        <v>113433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11288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12</v>
      </c>
      <c r="D41" s="17" t="s">
        <v>41</v>
      </c>
      <c r="E41" s="17" t="n">
        <v>2</v>
      </c>
      <c r="F41" s="19" t="n">
        <f aca="false">(E41*100)/$C41</f>
        <v>16.6666666666667</v>
      </c>
      <c r="G41" s="17" t="s">
        <v>43</v>
      </c>
      <c r="H41" s="17" t="n">
        <v>10</v>
      </c>
      <c r="I41" s="19" t="n">
        <f aca="false">(H41*100)/$C41</f>
        <v>83.3333333333333</v>
      </c>
      <c r="J41" s="17" t="n">
        <v>233.57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11291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70</v>
      </c>
      <c r="D42" s="17" t="s">
        <v>42</v>
      </c>
      <c r="E42" s="17" t="n">
        <v>8</v>
      </c>
      <c r="F42" s="19" t="n">
        <f aca="false">(E42*100)/$C42</f>
        <v>11.4285714285714</v>
      </c>
      <c r="G42" s="17" t="s">
        <v>43</v>
      </c>
      <c r="H42" s="17" t="n">
        <v>62</v>
      </c>
      <c r="I42" s="19" t="n">
        <f aca="false">(H42*100)/$C42</f>
        <v>88.5714285714286</v>
      </c>
      <c r="J42" s="17" t="n">
        <v>1408.29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11296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217</v>
      </c>
      <c r="D43" s="17" t="s">
        <v>41</v>
      </c>
      <c r="E43" s="17" t="n">
        <v>15</v>
      </c>
      <c r="F43" s="19" t="n">
        <f aca="false">(E43*100)/$C43</f>
        <v>6.91244239631336</v>
      </c>
      <c r="G43" s="17" t="s">
        <v>42</v>
      </c>
      <c r="H43" s="17" t="n">
        <v>202</v>
      </c>
      <c r="I43" s="19" t="n">
        <f aca="false">(H43*100)/$C43</f>
        <v>93.0875576036866</v>
      </c>
      <c r="J43" s="17" t="n">
        <v>5529.64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11463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nsp6</v>
      </c>
      <c r="C44" s="17" t="n">
        <v>5095</v>
      </c>
      <c r="D44" s="17" t="s">
        <v>41</v>
      </c>
      <c r="E44" s="17" t="n">
        <v>2330</v>
      </c>
      <c r="F44" s="19" t="n">
        <f aca="false">(E44*100)/$C44</f>
        <v>45.7311089303239</v>
      </c>
      <c r="G44" s="17" t="s">
        <v>40</v>
      </c>
      <c r="H44" s="17" t="n">
        <v>2758</v>
      </c>
      <c r="I44" s="19" t="n">
        <f aca="false">(H44*100)/$C44</f>
        <v>54.1315014720314</v>
      </c>
      <c r="J44" s="17" t="n">
        <v>74094.1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12160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5050</v>
      </c>
      <c r="D45" s="17" t="s">
        <v>42</v>
      </c>
      <c r="E45" s="17" t="n">
        <v>11</v>
      </c>
      <c r="F45" s="19" t="n">
        <f aca="false">(E45*100)/$C45</f>
        <v>0.217821782178218</v>
      </c>
      <c r="G45" s="17" t="s">
        <v>43</v>
      </c>
      <c r="H45" s="17" t="n">
        <v>5027</v>
      </c>
      <c r="I45" s="19" t="n">
        <f aca="false">(H45*100)/$C45</f>
        <v>99.5445544554456</v>
      </c>
      <c r="J45" s="17" t="n">
        <v>165160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12310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nsp8</v>
      </c>
      <c r="C46" s="17" t="n">
        <v>4274</v>
      </c>
      <c r="D46" s="17" t="s">
        <v>42</v>
      </c>
      <c r="E46" s="17" t="n">
        <v>3</v>
      </c>
      <c r="F46" s="19" t="n">
        <f aca="false">(E46*100)/$C46</f>
        <v>0.0701918577445016</v>
      </c>
      <c r="G46" s="17" t="s">
        <v>43</v>
      </c>
      <c r="H46" s="17" t="n">
        <v>4261</v>
      </c>
      <c r="I46" s="19" t="n">
        <f aca="false">(H46*100)/$C46</f>
        <v>99.6958352831072</v>
      </c>
      <c r="J46" s="17" t="n">
        <v>138930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12880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nsp9</v>
      </c>
      <c r="C47" s="17" t="n">
        <v>4254</v>
      </c>
      <c r="D47" s="17" t="s">
        <v>40</v>
      </c>
      <c r="E47" s="17" t="n">
        <v>3</v>
      </c>
      <c r="F47" s="19" t="n">
        <f aca="false">(E47*100)/$C47</f>
        <v>0.0705218617771509</v>
      </c>
      <c r="G47" s="17" t="s">
        <v>41</v>
      </c>
      <c r="H47" s="17" t="n">
        <v>4241</v>
      </c>
      <c r="I47" s="19" t="n">
        <f aca="false">(H47*100)/$C47</f>
        <v>99.6944052656323</v>
      </c>
      <c r="J47" s="17" t="n">
        <v>138099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14408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2833</v>
      </c>
      <c r="D48" s="17" t="s">
        <v>40</v>
      </c>
      <c r="E48" s="17" t="n">
        <v>3</v>
      </c>
      <c r="F48" s="19" t="n">
        <f aca="false">(E48*100)/$C48</f>
        <v>0.105894811154253</v>
      </c>
      <c r="G48" s="17" t="s">
        <v>41</v>
      </c>
      <c r="H48" s="17" t="n">
        <v>2818</v>
      </c>
      <c r="I48" s="19" t="n">
        <f aca="false">(H48*100)/$C48</f>
        <v>99.4705259442287</v>
      </c>
      <c r="J48" s="17" t="n">
        <v>91816.8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15714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RdRp</v>
      </c>
      <c r="C49" s="17" t="n">
        <v>3433</v>
      </c>
      <c r="D49" s="17" t="s">
        <v>40</v>
      </c>
      <c r="E49" s="17" t="n">
        <v>0</v>
      </c>
      <c r="F49" s="19" t="n">
        <f aca="false">(E49*100)/$C49</f>
        <v>0</v>
      </c>
      <c r="G49" s="17" t="s">
        <v>41</v>
      </c>
      <c r="H49" s="17" t="n">
        <v>3418</v>
      </c>
      <c r="I49" s="19" t="n">
        <f aca="false">(H49*100)/$C49</f>
        <v>99.563064375182</v>
      </c>
      <c r="J49" s="17" t="n">
        <v>110712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17410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nsp13</v>
      </c>
      <c r="C50" s="17" t="n">
        <v>3958</v>
      </c>
      <c r="D50" s="17" t="s">
        <v>40</v>
      </c>
      <c r="E50" s="17" t="n">
        <v>3</v>
      </c>
      <c r="F50" s="19" t="n">
        <f aca="false">(E50*100)/$C50</f>
        <v>0.0757958564931784</v>
      </c>
      <c r="G50" s="17" t="s">
        <v>41</v>
      </c>
      <c r="H50" s="17" t="n">
        <v>3947</v>
      </c>
      <c r="I50" s="19" t="n">
        <f aca="false">(H50*100)/$C50</f>
        <v>99.722081859525</v>
      </c>
      <c r="J50" s="17" t="n">
        <v>130789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18163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nsp14</v>
      </c>
      <c r="C51" s="17" t="n">
        <v>3395</v>
      </c>
      <c r="D51" s="17" t="s">
        <v>43</v>
      </c>
      <c r="E51" s="17" t="n">
        <v>3</v>
      </c>
      <c r="F51" s="19" t="n">
        <f aca="false">(E51*100)/$C51</f>
        <v>0.0883652430044183</v>
      </c>
      <c r="G51" s="17" t="s">
        <v>42</v>
      </c>
      <c r="H51" s="17" t="n">
        <v>3379</v>
      </c>
      <c r="I51" s="19" t="n">
        <f aca="false">(H51*100)/$C51</f>
        <v>99.5287187039764</v>
      </c>
      <c r="J51" s="17" t="n">
        <v>108806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19955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5753</v>
      </c>
      <c r="D52" s="17" t="s">
        <v>40</v>
      </c>
      <c r="E52" s="17" t="n">
        <v>4</v>
      </c>
      <c r="F52" s="19" t="n">
        <f aca="false">(E52*100)/$C52</f>
        <v>0.0695289414218669</v>
      </c>
      <c r="G52" s="17" t="s">
        <v>41</v>
      </c>
      <c r="H52" s="17" t="n">
        <v>5733</v>
      </c>
      <c r="I52" s="19" t="n">
        <f aca="false">(H52*100)/$C52</f>
        <v>99.6523552928907</v>
      </c>
      <c r="J52" s="17" t="n">
        <v>187107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20055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</v>
      </c>
      <c r="C53" s="17" t="n">
        <v>6503</v>
      </c>
      <c r="D53" s="17" t="s">
        <v>43</v>
      </c>
      <c r="E53" s="17" t="n">
        <v>4</v>
      </c>
      <c r="F53" s="19" t="n">
        <f aca="false">(E53*100)/$C53</f>
        <v>0.0615100722743349</v>
      </c>
      <c r="G53" s="17" t="s">
        <v>42</v>
      </c>
      <c r="H53" s="17" t="n">
        <v>6477</v>
      </c>
      <c r="I53" s="19" t="n">
        <f aca="false">(H53*100)/$C53</f>
        <v>99.6001845302168</v>
      </c>
      <c r="J53" s="17" t="n">
        <v>209664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20361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3618</v>
      </c>
      <c r="D54" s="17" t="s">
        <v>42</v>
      </c>
      <c r="E54" s="17" t="n">
        <v>7</v>
      </c>
      <c r="F54" s="19" t="n">
        <f aca="false">(E54*100)/$C54</f>
        <v>0.193477059148701</v>
      </c>
      <c r="G54" s="17" t="s">
        <v>41</v>
      </c>
      <c r="H54" s="17" t="n">
        <v>3603</v>
      </c>
      <c r="I54" s="19" t="n">
        <f aca="false">(H54*100)/$C54</f>
        <v>99.5854063018242</v>
      </c>
      <c r="J54" s="17" t="n">
        <v>108532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20368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388</v>
      </c>
      <c r="D55" s="17" t="s">
        <v>41</v>
      </c>
      <c r="E55" s="17" t="n">
        <v>8</v>
      </c>
      <c r="F55" s="19" t="n">
        <f aca="false">(E55*100)/$C55</f>
        <v>2.06185567010309</v>
      </c>
      <c r="G55" s="17" t="s">
        <v>40</v>
      </c>
      <c r="H55" s="17" t="n">
        <v>380</v>
      </c>
      <c r="I55" s="19" t="n">
        <f aca="false">(H55*100)/$C55</f>
        <v>97.9381443298969</v>
      </c>
      <c r="J55" s="17" t="n">
        <v>11560.5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20373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308</v>
      </c>
      <c r="D56" s="17" t="s">
        <v>46</v>
      </c>
      <c r="E56" s="17" t="n">
        <v>0</v>
      </c>
      <c r="F56" s="19" t="n">
        <f aca="false">(E56*100)/$C56</f>
        <v>0</v>
      </c>
      <c r="G56" s="17" t="s">
        <v>47</v>
      </c>
      <c r="H56" s="17" t="n">
        <v>307</v>
      </c>
      <c r="I56" s="19" t="n">
        <f aca="false">(H56*100)/$C56</f>
        <v>99.6753246753247</v>
      </c>
      <c r="J56" s="17" t="n">
        <v>9319.27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20389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298</v>
      </c>
      <c r="D57" s="17" t="s">
        <v>48</v>
      </c>
      <c r="E57" s="17" t="n">
        <v>0</v>
      </c>
      <c r="F57" s="19" t="n">
        <f aca="false">(E57*100)/$C57</f>
        <v>0</v>
      </c>
      <c r="G57" s="17" t="s">
        <v>49</v>
      </c>
      <c r="H57" s="17" t="n">
        <v>292</v>
      </c>
      <c r="I57" s="19" t="n">
        <f aca="false">(H57*100)/$C57</f>
        <v>97.986577181208</v>
      </c>
      <c r="J57" s="17" t="n">
        <v>8756.79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20397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297</v>
      </c>
      <c r="D58" s="17" t="s">
        <v>43</v>
      </c>
      <c r="E58" s="17" t="n">
        <v>1</v>
      </c>
      <c r="F58" s="19" t="n">
        <f aca="false">(E58*100)/$C58</f>
        <v>0.336700336700337</v>
      </c>
      <c r="G58" s="17" t="s">
        <v>42</v>
      </c>
      <c r="H58" s="17" t="n">
        <v>296</v>
      </c>
      <c r="I58" s="19" t="n">
        <f aca="false">(H58*100)/$C58</f>
        <v>99.6632996632997</v>
      </c>
      <c r="J58" s="17" t="n">
        <v>8626.08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20406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250</v>
      </c>
      <c r="D59" s="17" t="s">
        <v>50</v>
      </c>
      <c r="E59" s="17" t="n">
        <v>0</v>
      </c>
      <c r="F59" s="19" t="n">
        <f aca="false">(E59*100)/$C59</f>
        <v>0</v>
      </c>
      <c r="G59" s="17" t="s">
        <v>51</v>
      </c>
      <c r="H59" s="17" t="n">
        <v>247</v>
      </c>
      <c r="I59" s="19" t="n">
        <f aca="false">(H59*100)/$C59</f>
        <v>98.8</v>
      </c>
      <c r="J59" s="17" t="n">
        <v>7273.1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20421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250</v>
      </c>
      <c r="D60" s="17" t="s">
        <v>40</v>
      </c>
      <c r="E60" s="17" t="n">
        <v>0</v>
      </c>
      <c r="F60" s="19" t="n">
        <f aca="false">(E60*100)/$C60</f>
        <v>0</v>
      </c>
      <c r="G60" s="17" t="s">
        <v>41</v>
      </c>
      <c r="H60" s="17" t="n">
        <v>250</v>
      </c>
      <c r="I60" s="19" t="n">
        <f aca="false">(H60*100)/$C60</f>
        <v>100</v>
      </c>
      <c r="J60" s="17" t="n">
        <v>7176.48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20427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248</v>
      </c>
      <c r="D61" s="17" t="s">
        <v>43</v>
      </c>
      <c r="E61" s="17" t="n">
        <v>0</v>
      </c>
      <c r="F61" s="19" t="n">
        <f aca="false">(E61*100)/$C61</f>
        <v>0</v>
      </c>
      <c r="G61" s="17" t="s">
        <v>41</v>
      </c>
      <c r="H61" s="17" t="n">
        <v>248</v>
      </c>
      <c r="I61" s="19" t="n">
        <f aca="false">(H61*100)/$C61</f>
        <v>100</v>
      </c>
      <c r="J61" s="17" t="n">
        <v>7311.27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20436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199</v>
      </c>
      <c r="D62" s="17" t="s">
        <v>41</v>
      </c>
      <c r="E62" s="17" t="n">
        <v>3</v>
      </c>
      <c r="F62" s="19" t="n">
        <f aca="false">(E62*100)/$C62</f>
        <v>1.50753768844221</v>
      </c>
      <c r="G62" s="17" t="s">
        <v>40</v>
      </c>
      <c r="H62" s="17" t="n">
        <v>194</v>
      </c>
      <c r="I62" s="19" t="n">
        <f aca="false">(H62*100)/$C62</f>
        <v>97.4874371859297</v>
      </c>
      <c r="J62" s="17" t="n">
        <v>5338.78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20442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159</v>
      </c>
      <c r="D63" s="17" t="s">
        <v>42</v>
      </c>
      <c r="E63" s="17" t="n">
        <v>4</v>
      </c>
      <c r="F63" s="19" t="n">
        <f aca="false">(E63*100)/$C63</f>
        <v>2.51572327044025</v>
      </c>
      <c r="G63" s="17" t="s">
        <v>43</v>
      </c>
      <c r="H63" s="17" t="n">
        <v>155</v>
      </c>
      <c r="I63" s="19" t="n">
        <f aca="false">(H63*100)/$C63</f>
        <v>97.4842767295598</v>
      </c>
      <c r="J63" s="17" t="n">
        <v>4325.75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20448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105</v>
      </c>
      <c r="D64" s="17" t="s">
        <v>70</v>
      </c>
      <c r="E64" s="17" t="n">
        <v>0</v>
      </c>
      <c r="F64" s="19" t="n">
        <f aca="false">(E64*100)/$C64</f>
        <v>0</v>
      </c>
      <c r="G64" s="17" t="s">
        <v>71</v>
      </c>
      <c r="H64" s="17" t="n">
        <v>104</v>
      </c>
      <c r="I64" s="19" t="n">
        <f aca="false">(H64*100)/$C64</f>
        <v>99.0476190476191</v>
      </c>
      <c r="J64" s="17" t="n">
        <v>2789.25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20457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59</v>
      </c>
      <c r="D65" s="17" t="s">
        <v>77</v>
      </c>
      <c r="E65" s="17" t="n">
        <v>0</v>
      </c>
      <c r="F65" s="19" t="n">
        <f aca="false">(E65*100)/$C65</f>
        <v>0</v>
      </c>
      <c r="G65" s="17" t="s">
        <v>78</v>
      </c>
      <c r="H65" s="17" t="n">
        <v>53</v>
      </c>
      <c r="I65" s="19" t="n">
        <f aca="false">(H65*100)/$C65</f>
        <v>89.8305084745763</v>
      </c>
      <c r="J65" s="17" t="n">
        <v>1278.93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20475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59</v>
      </c>
      <c r="D66" s="17" t="s">
        <v>40</v>
      </c>
      <c r="E66" s="17" t="n">
        <v>2</v>
      </c>
      <c r="F66" s="19" t="n">
        <f aca="false">(E66*100)/$C66</f>
        <v>3.38983050847458</v>
      </c>
      <c r="G66" s="17" t="s">
        <v>43</v>
      </c>
      <c r="H66" s="17" t="n">
        <v>57</v>
      </c>
      <c r="I66" s="19" t="n">
        <f aca="false">(H66*100)/$C66</f>
        <v>96.6101694915254</v>
      </c>
      <c r="J66" s="17" t="n">
        <v>1394.17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20487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nsp15/sCPD9</v>
      </c>
      <c r="C67" s="17" t="n">
        <v>29</v>
      </c>
      <c r="D67" s="17" t="s">
        <v>43</v>
      </c>
      <c r="E67" s="17" t="n">
        <v>0</v>
      </c>
      <c r="F67" s="19" t="n">
        <f aca="false">(E67*100)/$C67</f>
        <v>0</v>
      </c>
      <c r="G67" s="17" t="s">
        <v>42</v>
      </c>
      <c r="H67" s="17" t="n">
        <v>27</v>
      </c>
      <c r="I67" s="19" t="n">
        <f aca="false">(H67*100)/$C67</f>
        <v>93.1034482758621</v>
      </c>
      <c r="J67" s="17" t="n">
        <v>529.326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20655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nsp15/sCPD9</v>
      </c>
      <c r="C68" s="17" t="n">
        <v>293</v>
      </c>
      <c r="D68" s="17" t="s">
        <v>42</v>
      </c>
      <c r="E68" s="17" t="n">
        <v>7</v>
      </c>
      <c r="F68" s="19" t="n">
        <f aca="false">(E68*100)/$C68</f>
        <v>2.38907849829352</v>
      </c>
      <c r="G68" s="17" t="s">
        <v>43</v>
      </c>
      <c r="H68" s="17" t="n">
        <v>286</v>
      </c>
      <c r="I68" s="19" t="n">
        <f aca="false">(H68*100)/$C68</f>
        <v>97.6109215017065</v>
      </c>
      <c r="J68" s="17" t="n">
        <v>6639.43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20670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315</v>
      </c>
      <c r="D69" s="17" t="s">
        <v>41</v>
      </c>
      <c r="E69" s="17" t="n">
        <v>5</v>
      </c>
      <c r="F69" s="19" t="n">
        <f aca="false">(E69*100)/$C69</f>
        <v>1.58730158730159</v>
      </c>
      <c r="G69" s="17" t="s">
        <v>42</v>
      </c>
      <c r="H69" s="17" t="n">
        <v>309</v>
      </c>
      <c r="I69" s="19" t="n">
        <f aca="false">(H69*100)/$C69</f>
        <v>98.0952380952381</v>
      </c>
      <c r="J69" s="17" t="n">
        <v>7745.16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20679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309</v>
      </c>
      <c r="D70" s="17" t="s">
        <v>40</v>
      </c>
      <c r="E70" s="17" t="n">
        <v>0</v>
      </c>
      <c r="F70" s="19" t="n">
        <f aca="false">(E70*100)/$C70</f>
        <v>0</v>
      </c>
      <c r="G70" s="17" t="s">
        <v>42</v>
      </c>
      <c r="H70" s="17" t="n">
        <v>308</v>
      </c>
      <c r="I70" s="19" t="n">
        <f aca="false">(H70*100)/$C70</f>
        <v>99.6763754045307</v>
      </c>
      <c r="J70" s="17" t="n">
        <v>8215.88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20685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299</v>
      </c>
      <c r="D71" s="17" t="s">
        <v>40</v>
      </c>
      <c r="E71" s="17" t="n">
        <v>1</v>
      </c>
      <c r="F71" s="19" t="n">
        <f aca="false">(E71*100)/$C71</f>
        <v>0.334448160535117</v>
      </c>
      <c r="G71" s="17" t="s">
        <v>41</v>
      </c>
      <c r="H71" s="17" t="n">
        <v>297</v>
      </c>
      <c r="I71" s="19" t="n">
        <f aca="false">(H71*100)/$C71</f>
        <v>99.3311036789298</v>
      </c>
      <c r="J71" s="17" t="n">
        <v>7231.73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20700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260</v>
      </c>
      <c r="D72" s="17" t="s">
        <v>52</v>
      </c>
      <c r="E72" s="17" t="n">
        <v>0</v>
      </c>
      <c r="F72" s="19" t="n">
        <f aca="false">(E72*100)/$C72</f>
        <v>0</v>
      </c>
      <c r="G72" s="17" t="s">
        <v>53</v>
      </c>
      <c r="H72" s="17" t="n">
        <v>256</v>
      </c>
      <c r="I72" s="19" t="n">
        <f aca="false">(H72*100)/$C72</f>
        <v>98.4615384615385</v>
      </c>
      <c r="J72" s="17" t="n">
        <v>6061.33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20766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24</v>
      </c>
      <c r="D73" s="17" t="s">
        <v>42</v>
      </c>
      <c r="E73" s="17" t="n">
        <v>0</v>
      </c>
      <c r="F73" s="19" t="n">
        <f aca="false">(E73*100)/$C73</f>
        <v>0</v>
      </c>
      <c r="G73" s="17" t="s">
        <v>43</v>
      </c>
      <c r="H73" s="17" t="n">
        <v>24</v>
      </c>
      <c r="I73" s="19" t="n">
        <f aca="false">(H73*100)/$C73</f>
        <v>100</v>
      </c>
      <c r="J73" s="17" t="n">
        <v>498.007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20775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28</v>
      </c>
      <c r="D74" s="17" t="s">
        <v>108</v>
      </c>
      <c r="E74" s="17" t="n">
        <v>0</v>
      </c>
      <c r="F74" s="19" t="n">
        <f aca="false">(E74*100)/$C74</f>
        <v>0</v>
      </c>
      <c r="G74" s="17" t="s">
        <v>109</v>
      </c>
      <c r="H74" s="17" t="n">
        <v>28</v>
      </c>
      <c r="I74" s="19" t="n">
        <f aca="false">(H74*100)/$C74</f>
        <v>100</v>
      </c>
      <c r="J74" s="17" t="n">
        <v>579.415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20793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37</v>
      </c>
      <c r="D75" s="17" t="s">
        <v>41</v>
      </c>
      <c r="E75" s="17" t="n">
        <v>0</v>
      </c>
      <c r="F75" s="19" t="n">
        <f aca="false">(E75*100)/$C75</f>
        <v>0</v>
      </c>
      <c r="G75" s="17" t="s">
        <v>43</v>
      </c>
      <c r="H75" s="17" t="n">
        <v>37</v>
      </c>
      <c r="I75" s="19" t="n">
        <f aca="false">(H75*100)/$C75</f>
        <v>100</v>
      </c>
      <c r="J75" s="17" t="n">
        <v>936.048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20802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32</v>
      </c>
      <c r="D76" s="17" t="s">
        <v>110</v>
      </c>
      <c r="E76" s="17" t="n">
        <v>0</v>
      </c>
      <c r="F76" s="19" t="n">
        <f aca="false">(E76*100)/$C76</f>
        <v>0</v>
      </c>
      <c r="G76" s="17" t="s">
        <v>111</v>
      </c>
      <c r="H76" s="17" t="n">
        <v>32</v>
      </c>
      <c r="I76" s="19" t="n">
        <f aca="false">(H76*100)/$C76</f>
        <v>100</v>
      </c>
      <c r="J76" s="17" t="n">
        <v>705.539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20818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15</v>
      </c>
      <c r="D77" s="17" t="s">
        <v>112</v>
      </c>
      <c r="E77" s="17" t="n">
        <v>0</v>
      </c>
      <c r="F77" s="19" t="n">
        <f aca="false">(E77*100)/$C77</f>
        <v>0</v>
      </c>
      <c r="G77" s="17" t="s">
        <v>113</v>
      </c>
      <c r="H77" s="17" t="n">
        <v>15</v>
      </c>
      <c r="I77" s="19" t="n">
        <f aca="false">(H77*100)/$C77</f>
        <v>100</v>
      </c>
      <c r="J77" s="17" t="n">
        <v>276.097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20859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22</v>
      </c>
      <c r="D78" s="17" t="s">
        <v>42</v>
      </c>
      <c r="E78" s="17" t="n">
        <v>4</v>
      </c>
      <c r="F78" s="19" t="n">
        <f aca="false">(E78*100)/$C78</f>
        <v>18.1818181818182</v>
      </c>
      <c r="G78" s="17" t="s">
        <v>41</v>
      </c>
      <c r="H78" s="17" t="n">
        <v>18</v>
      </c>
      <c r="I78" s="19" t="n">
        <f aca="false">(H78*100)/$C78</f>
        <v>81.8181818181818</v>
      </c>
      <c r="J78" s="17" t="n">
        <v>296.891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20871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23</v>
      </c>
      <c r="D79" s="17" t="s">
        <v>79</v>
      </c>
      <c r="E79" s="17" t="n">
        <v>0</v>
      </c>
      <c r="F79" s="19" t="n">
        <f aca="false">(E79*100)/$C79</f>
        <v>0</v>
      </c>
      <c r="G79" s="17" t="s">
        <v>80</v>
      </c>
      <c r="H79" s="17" t="n">
        <v>23</v>
      </c>
      <c r="I79" s="19" t="n">
        <f aca="false">(H79*100)/$C79</f>
        <v>100</v>
      </c>
      <c r="J79" s="17" t="n">
        <v>498.168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20886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23</v>
      </c>
      <c r="D80" s="17" t="s">
        <v>42</v>
      </c>
      <c r="E80" s="17" t="n">
        <v>0</v>
      </c>
      <c r="F80" s="19" t="n">
        <f aca="false">(E80*100)/$C80</f>
        <v>0</v>
      </c>
      <c r="G80" s="17" t="s">
        <v>43</v>
      </c>
      <c r="H80" s="17" t="n">
        <v>23</v>
      </c>
      <c r="I80" s="19" t="n">
        <f aca="false">(H80*100)/$C80</f>
        <v>100</v>
      </c>
      <c r="J80" s="17" t="n">
        <v>501.728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20892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23</v>
      </c>
      <c r="D81" s="17" t="s">
        <v>40</v>
      </c>
      <c r="E81" s="17" t="n">
        <v>0</v>
      </c>
      <c r="F81" s="19" t="n">
        <f aca="false">(E81*100)/$C81</f>
        <v>0</v>
      </c>
      <c r="G81" s="17" t="s">
        <v>41</v>
      </c>
      <c r="H81" s="17" t="n">
        <v>23</v>
      </c>
      <c r="I81" s="19" t="n">
        <f aca="false">(H81*100)/$C81</f>
        <v>100</v>
      </c>
      <c r="J81" s="17" t="n">
        <v>476.453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21018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43</v>
      </c>
      <c r="D82" s="17" t="s">
        <v>40</v>
      </c>
      <c r="E82" s="17" t="n">
        <v>2</v>
      </c>
      <c r="F82" s="19" t="n">
        <f aca="false">(E82*100)/$C82</f>
        <v>4.65116279069768</v>
      </c>
      <c r="G82" s="17" t="s">
        <v>43</v>
      </c>
      <c r="H82" s="17" t="n">
        <v>41</v>
      </c>
      <c r="I82" s="19" t="n">
        <f aca="false">(H82*100)/$C82</f>
        <v>95.3488372093023</v>
      </c>
      <c r="J82" s="17" t="n">
        <v>993.383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21036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43</v>
      </c>
      <c r="D83" s="17" t="s">
        <v>41</v>
      </c>
      <c r="E83" s="17" t="n">
        <v>0</v>
      </c>
      <c r="F83" s="19" t="n">
        <f aca="false">(E83*100)/$C83</f>
        <v>0</v>
      </c>
      <c r="G83" s="17" t="s">
        <v>40</v>
      </c>
      <c r="H83" s="17" t="n">
        <v>43</v>
      </c>
      <c r="I83" s="19" t="n">
        <f aca="false">(H83*100)/$C83</f>
        <v>100</v>
      </c>
      <c r="J83" s="17" t="n">
        <v>1183.82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21042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38</v>
      </c>
      <c r="D84" s="17" t="s">
        <v>81</v>
      </c>
      <c r="E84" s="17" t="n">
        <v>0</v>
      </c>
      <c r="F84" s="19" t="n">
        <f aca="false">(E84*100)/$C84</f>
        <v>0</v>
      </c>
      <c r="G84" s="17" t="s">
        <v>82</v>
      </c>
      <c r="H84" s="17" t="n">
        <v>38</v>
      </c>
      <c r="I84" s="19" t="n">
        <f aca="false">(H84*100)/$C84</f>
        <v>100</v>
      </c>
      <c r="J84" s="17" t="n">
        <v>929.58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21057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59</v>
      </c>
      <c r="D85" s="17" t="s">
        <v>41</v>
      </c>
      <c r="E85" s="17" t="n">
        <v>0</v>
      </c>
      <c r="F85" s="19" t="n">
        <f aca="false">(E85*100)/$C85</f>
        <v>0</v>
      </c>
      <c r="G85" s="17" t="s">
        <v>40</v>
      </c>
      <c r="H85" s="17" t="n">
        <v>59</v>
      </c>
      <c r="I85" s="19" t="n">
        <f aca="false">(H85*100)/$C85</f>
        <v>100</v>
      </c>
      <c r="J85" s="17" t="n">
        <v>1333.83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21063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65</v>
      </c>
      <c r="D86" s="17" t="s">
        <v>43</v>
      </c>
      <c r="E86" s="17" t="n">
        <v>0</v>
      </c>
      <c r="F86" s="19" t="n">
        <f aca="false">(E86*100)/$C86</f>
        <v>0</v>
      </c>
      <c r="G86" s="17" t="s">
        <v>42</v>
      </c>
      <c r="H86" s="17" t="n">
        <v>65</v>
      </c>
      <c r="I86" s="19" t="n">
        <f aca="false">(H86*100)/$C86</f>
        <v>100</v>
      </c>
      <c r="J86" s="17" t="n">
        <v>1494.78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21072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67</v>
      </c>
      <c r="D87" s="17" t="s">
        <v>40</v>
      </c>
      <c r="E87" s="17" t="n">
        <v>0</v>
      </c>
      <c r="F87" s="19" t="n">
        <f aca="false">(E87*100)/$C87</f>
        <v>0</v>
      </c>
      <c r="G87" s="17" t="s">
        <v>41</v>
      </c>
      <c r="H87" s="17" t="n">
        <v>67</v>
      </c>
      <c r="I87" s="19" t="n">
        <f aca="false">(H87*100)/$C87</f>
        <v>100</v>
      </c>
      <c r="J87" s="17" t="n">
        <v>1499.01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21078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66</v>
      </c>
      <c r="D88" s="17" t="s">
        <v>83</v>
      </c>
      <c r="E88" s="17" t="n">
        <v>0</v>
      </c>
      <c r="F88" s="19" t="n">
        <f aca="false">(E88*100)/$C88</f>
        <v>0</v>
      </c>
      <c r="G88" s="17" t="s">
        <v>84</v>
      </c>
      <c r="H88" s="17" t="n">
        <v>66</v>
      </c>
      <c r="I88" s="19" t="n">
        <f aca="false">(H88*100)/$C88</f>
        <v>100</v>
      </c>
      <c r="J88" s="17" t="n">
        <v>1772.54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21087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66</v>
      </c>
      <c r="D89" s="17" t="s">
        <v>85</v>
      </c>
      <c r="E89" s="17" t="n">
        <v>0</v>
      </c>
      <c r="F89" s="19" t="n">
        <f aca="false">(E89*100)/$C89</f>
        <v>0</v>
      </c>
      <c r="G89" s="17" t="s">
        <v>86</v>
      </c>
      <c r="H89" s="17" t="n">
        <v>64</v>
      </c>
      <c r="I89" s="19" t="n">
        <f aca="false">(H89*100)/$C89</f>
        <v>96.969696969697</v>
      </c>
      <c r="J89" s="17" t="n">
        <v>1703.63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21108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91</v>
      </c>
      <c r="D90" s="17" t="s">
        <v>41</v>
      </c>
      <c r="E90" s="17" t="n">
        <v>3</v>
      </c>
      <c r="F90" s="19" t="n">
        <f aca="false">(E90*100)/$C90</f>
        <v>3.2967032967033</v>
      </c>
      <c r="G90" s="17" t="s">
        <v>40</v>
      </c>
      <c r="H90" s="17" t="n">
        <v>88</v>
      </c>
      <c r="I90" s="19" t="n">
        <f aca="false">(H90*100)/$C90</f>
        <v>96.7032967032967</v>
      </c>
      <c r="J90" s="17" t="n">
        <v>1808.41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21114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92</v>
      </c>
      <c r="D91" s="17" t="s">
        <v>41</v>
      </c>
      <c r="E91" s="17" t="n">
        <v>0</v>
      </c>
      <c r="F91" s="19" t="n">
        <f aca="false">(E91*100)/$C91</f>
        <v>0</v>
      </c>
      <c r="G91" s="17" t="s">
        <v>40</v>
      </c>
      <c r="H91" s="17" t="n">
        <v>92</v>
      </c>
      <c r="I91" s="19" t="n">
        <f aca="false">(H91*100)/$C91</f>
        <v>100</v>
      </c>
      <c r="J91" s="17" t="n">
        <v>2049.52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21123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90</v>
      </c>
      <c r="D92" s="17" t="s">
        <v>41</v>
      </c>
      <c r="E92" s="17" t="n">
        <v>1</v>
      </c>
      <c r="F92" s="19" t="n">
        <f aca="false">(E92*100)/$C92</f>
        <v>1.11111111111111</v>
      </c>
      <c r="G92" s="17" t="s">
        <v>42</v>
      </c>
      <c r="H92" s="17" t="n">
        <v>89</v>
      </c>
      <c r="I92" s="19" t="n">
        <f aca="false">(H92*100)/$C92</f>
        <v>98.8888888888889</v>
      </c>
      <c r="J92" s="17" t="n">
        <v>1899.81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21132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87</v>
      </c>
      <c r="D93" s="17" t="s">
        <v>42</v>
      </c>
      <c r="E93" s="17" t="n">
        <v>0</v>
      </c>
      <c r="F93" s="19" t="n">
        <f aca="false">(E93*100)/$C93</f>
        <v>0</v>
      </c>
      <c r="G93" s="17" t="s">
        <v>43</v>
      </c>
      <c r="H93" s="17" t="n">
        <v>87</v>
      </c>
      <c r="I93" s="19" t="n">
        <f aca="false">(H93*100)/$C93</f>
        <v>100</v>
      </c>
      <c r="J93" s="17" t="n">
        <v>1941.6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21138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55</v>
      </c>
      <c r="D94" s="17" t="s">
        <v>95</v>
      </c>
      <c r="E94" s="17" t="n">
        <v>0</v>
      </c>
      <c r="F94" s="19" t="n">
        <f aca="false">(E94*100)/$C94</f>
        <v>0</v>
      </c>
      <c r="G94" s="17" t="s">
        <v>96</v>
      </c>
      <c r="H94" s="17" t="n">
        <v>55</v>
      </c>
      <c r="I94" s="19" t="n">
        <f aca="false">(H94*100)/$C94</f>
        <v>100</v>
      </c>
      <c r="J94" s="17" t="n">
        <v>1077.06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21144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nsp16/sCPD9</v>
      </c>
      <c r="C95" s="17" t="n">
        <v>55</v>
      </c>
      <c r="D95" s="17" t="s">
        <v>97</v>
      </c>
      <c r="E95" s="17" t="n">
        <v>0</v>
      </c>
      <c r="F95" s="19" t="n">
        <f aca="false">(E95*100)/$C95</f>
        <v>0</v>
      </c>
      <c r="G95" s="17" t="s">
        <v>98</v>
      </c>
      <c r="H95" s="17" t="n">
        <v>54</v>
      </c>
      <c r="I95" s="19" t="n">
        <f aca="false">(H95*100)/$C95</f>
        <v>98.1818181818182</v>
      </c>
      <c r="J95" s="17" t="n">
        <v>1056.15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21159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nsp16/sCPD9</v>
      </c>
      <c r="C96" s="17" t="n">
        <v>55</v>
      </c>
      <c r="D96" s="17" t="s">
        <v>99</v>
      </c>
      <c r="E96" s="17" t="n">
        <v>0</v>
      </c>
      <c r="F96" s="19" t="n">
        <f aca="false">(E96*100)/$C96</f>
        <v>0</v>
      </c>
      <c r="G96" s="17" t="s">
        <v>100</v>
      </c>
      <c r="H96" s="17" t="n">
        <v>54</v>
      </c>
      <c r="I96" s="19" t="n">
        <f aca="false">(H96*100)/$C96</f>
        <v>98.1818181818182</v>
      </c>
      <c r="J96" s="17" t="n">
        <v>790.641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21171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nsp16/sCPD9</v>
      </c>
      <c r="C97" s="17" t="n">
        <v>55</v>
      </c>
      <c r="D97" s="17" t="s">
        <v>101</v>
      </c>
      <c r="E97" s="17" t="n">
        <v>0</v>
      </c>
      <c r="F97" s="19" t="n">
        <f aca="false">(E97*100)/$C97</f>
        <v>0</v>
      </c>
      <c r="G97" s="17" t="s">
        <v>102</v>
      </c>
      <c r="H97" s="17" t="n">
        <v>55</v>
      </c>
      <c r="I97" s="19" t="n">
        <f aca="false">(H97*100)/$C97</f>
        <v>100</v>
      </c>
      <c r="J97" s="17" t="n">
        <v>814.919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21181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nsp16/sCPD9</v>
      </c>
      <c r="C98" s="17" t="n">
        <v>56</v>
      </c>
      <c r="D98" s="17" t="s">
        <v>103</v>
      </c>
      <c r="E98" s="17" t="n">
        <v>0</v>
      </c>
      <c r="F98" s="19" t="n">
        <f aca="false">(E98*100)/$C98</f>
        <v>0</v>
      </c>
      <c r="G98" s="17" t="s">
        <v>104</v>
      </c>
      <c r="H98" s="17" t="n">
        <v>55</v>
      </c>
      <c r="I98" s="19" t="n">
        <f aca="false">(H98*100)/$C98</f>
        <v>98.2142857142857</v>
      </c>
      <c r="J98" s="17" t="n">
        <v>807.985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21198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nsp16/sCPD9</v>
      </c>
      <c r="C99" s="17" t="n">
        <v>255</v>
      </c>
      <c r="D99" s="17" t="s">
        <v>43</v>
      </c>
      <c r="E99" s="17" t="n">
        <v>0</v>
      </c>
      <c r="F99" s="19" t="n">
        <f aca="false">(E99*100)/$C99</f>
        <v>0</v>
      </c>
      <c r="G99" s="17" t="s">
        <v>41</v>
      </c>
      <c r="H99" s="17" t="n">
        <v>254</v>
      </c>
      <c r="I99" s="19" t="n">
        <f aca="false">(H99*100)/$C99</f>
        <v>99.6078431372549</v>
      </c>
      <c r="J99" s="17" t="n">
        <v>6089.21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21207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nsp16/sCPD9</v>
      </c>
      <c r="C100" s="17" t="n">
        <v>252</v>
      </c>
      <c r="D100" s="17" t="s">
        <v>41</v>
      </c>
      <c r="E100" s="17" t="n">
        <v>0</v>
      </c>
      <c r="F100" s="19" t="n">
        <f aca="false">(E100*100)/$C100</f>
        <v>0</v>
      </c>
      <c r="G100" s="17" t="s">
        <v>40</v>
      </c>
      <c r="H100" s="17" t="n">
        <v>252</v>
      </c>
      <c r="I100" s="19" t="n">
        <f aca="false">(H100*100)/$C100</f>
        <v>100</v>
      </c>
      <c r="J100" s="17" t="n">
        <v>5379.96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21213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nsp16/sCPD9</v>
      </c>
      <c r="C101" s="17" t="n">
        <v>243</v>
      </c>
      <c r="D101" s="17" t="s">
        <v>72</v>
      </c>
      <c r="E101" s="17" t="n">
        <v>0</v>
      </c>
      <c r="F101" s="19" t="n">
        <f aca="false">(E101*100)/$C101</f>
        <v>0</v>
      </c>
      <c r="G101" s="17" t="s">
        <v>73</v>
      </c>
      <c r="H101" s="17" t="n">
        <v>242</v>
      </c>
      <c r="I101" s="19" t="n">
        <f aca="false">(H101*100)/$C101</f>
        <v>99.5884773662552</v>
      </c>
      <c r="J101" s="17" t="n">
        <v>4791.82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21411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nsp16/sCPD9</v>
      </c>
      <c r="C102" s="17" t="n">
        <v>229</v>
      </c>
      <c r="D102" s="17" t="s">
        <v>43</v>
      </c>
      <c r="E102" s="17" t="n">
        <v>2</v>
      </c>
      <c r="F102" s="19" t="n">
        <f aca="false">(E102*100)/$C102</f>
        <v>0.873362445414847</v>
      </c>
      <c r="G102" s="17" t="s">
        <v>40</v>
      </c>
      <c r="H102" s="17" t="n">
        <v>226</v>
      </c>
      <c r="I102" s="19" t="n">
        <f aca="false">(H102*100)/$C102</f>
        <v>98.6899563318777</v>
      </c>
      <c r="J102" s="17" t="n">
        <v>5050.14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21418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nsp16/sCPD9</v>
      </c>
      <c r="C103" s="17" t="n">
        <v>229</v>
      </c>
      <c r="D103" s="17" t="s">
        <v>65</v>
      </c>
      <c r="E103" s="17" t="n">
        <v>0</v>
      </c>
      <c r="F103" s="19" t="n">
        <f aca="false">(E103*100)/$C103</f>
        <v>0</v>
      </c>
      <c r="G103" s="17" t="s">
        <v>66</v>
      </c>
      <c r="H103" s="17" t="n">
        <v>228</v>
      </c>
      <c r="I103" s="19" t="n">
        <f aca="false">(H103*100)/$C103</f>
        <v>99.5633187772926</v>
      </c>
      <c r="J103" s="17" t="n">
        <v>4969.1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21432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nsp16/sCPD9</v>
      </c>
      <c r="C104" s="17" t="n">
        <v>230</v>
      </c>
      <c r="D104" s="17" t="s">
        <v>40</v>
      </c>
      <c r="E104" s="17" t="n">
        <v>0</v>
      </c>
      <c r="F104" s="19" t="n">
        <f aca="false">(E104*100)/$C104</f>
        <v>0</v>
      </c>
      <c r="G104" s="17" t="s">
        <v>41</v>
      </c>
      <c r="H104" s="17" t="n">
        <v>229</v>
      </c>
      <c r="I104" s="19" t="n">
        <f aca="false">(H104*100)/$C104</f>
        <v>99.5652173913043</v>
      </c>
      <c r="J104" s="17" t="n">
        <v>5165.1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21496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nsp16/sCPD9</v>
      </c>
      <c r="C105" s="17" t="n">
        <v>26</v>
      </c>
      <c r="D105" s="17" t="s">
        <v>87</v>
      </c>
      <c r="E105" s="17" t="n">
        <v>0</v>
      </c>
      <c r="F105" s="19" t="n">
        <f aca="false">(E105*100)/$C105</f>
        <v>0</v>
      </c>
      <c r="G105" s="17" t="s">
        <v>88</v>
      </c>
      <c r="H105" s="17" t="n">
        <v>20</v>
      </c>
      <c r="I105" s="19" t="n">
        <f aca="false">(H105*100)/$C105</f>
        <v>76.9230769230769</v>
      </c>
      <c r="J105" s="17" t="n">
        <v>564.558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21618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3509</v>
      </c>
      <c r="D106" s="17" t="s">
        <v>40</v>
      </c>
      <c r="E106" s="17" t="n">
        <v>4</v>
      </c>
      <c r="F106" s="19" t="n">
        <f aca="false">(E106*100)/$C106</f>
        <v>0.113992590481619</v>
      </c>
      <c r="G106" s="17" t="s">
        <v>41</v>
      </c>
      <c r="H106" s="17" t="n">
        <v>3496</v>
      </c>
      <c r="I106" s="19" t="n">
        <f aca="false">(H106*100)/$C106</f>
        <v>99.6295240809348</v>
      </c>
      <c r="J106" s="17" t="n">
        <v>113895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21633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48</v>
      </c>
      <c r="D107" s="17" t="s">
        <v>41</v>
      </c>
      <c r="E107" s="17" t="n">
        <v>1</v>
      </c>
      <c r="F107" s="19" t="n">
        <f aca="false">(E107*100)/$C107</f>
        <v>2.08333333333333</v>
      </c>
      <c r="G107" s="17" t="s">
        <v>40</v>
      </c>
      <c r="H107" s="17" t="n">
        <v>47</v>
      </c>
      <c r="I107" s="19" t="n">
        <f aca="false">(H107*100)/$C107</f>
        <v>97.9166666666667</v>
      </c>
      <c r="J107" s="17" t="n">
        <v>1050.3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21770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57</v>
      </c>
      <c r="D108" s="17" t="s">
        <v>42</v>
      </c>
      <c r="E108" s="17" t="n">
        <v>2</v>
      </c>
      <c r="F108" s="19" t="n">
        <f aca="false">(E108*100)/$C108</f>
        <v>3.50877192982456</v>
      </c>
      <c r="G108" s="17" t="s">
        <v>43</v>
      </c>
      <c r="H108" s="17" t="n">
        <v>40</v>
      </c>
      <c r="I108" s="19" t="n">
        <f aca="false">(H108*100)/$C108</f>
        <v>70.1754385964912</v>
      </c>
      <c r="J108" s="17" t="n">
        <v>1070.1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21987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3400</v>
      </c>
      <c r="D109" s="17" t="s">
        <v>42</v>
      </c>
      <c r="E109" s="17" t="n">
        <v>6</v>
      </c>
      <c r="F109" s="19" t="n">
        <f aca="false">(E109*100)/$C109</f>
        <v>0.176470588235294</v>
      </c>
      <c r="G109" s="17" t="s">
        <v>43</v>
      </c>
      <c r="H109" s="17" t="n">
        <v>3381</v>
      </c>
      <c r="I109" s="19" t="n">
        <f aca="false">(H109*100)/$C109</f>
        <v>99.4411764705882</v>
      </c>
      <c r="J109" s="17" t="n">
        <v>107556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22200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3441</v>
      </c>
      <c r="D110" s="17" t="s">
        <v>41</v>
      </c>
      <c r="E110" s="17" t="n">
        <v>13</v>
      </c>
      <c r="F110" s="19" t="n">
        <f aca="false">(E110*100)/$C110</f>
        <v>0.3777971519907</v>
      </c>
      <c r="G110" s="17" t="s">
        <v>42</v>
      </c>
      <c r="H110" s="17" t="n">
        <v>3423</v>
      </c>
      <c r="I110" s="19" t="n">
        <f aca="false">(H110*100)/$C110</f>
        <v>99.4768962510898</v>
      </c>
      <c r="J110" s="17" t="n">
        <v>108147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22578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4717</v>
      </c>
      <c r="D111" s="17" t="s">
        <v>42</v>
      </c>
      <c r="E111" s="17" t="n">
        <v>7</v>
      </c>
      <c r="F111" s="19" t="n">
        <f aca="false">(E111*100)/$C111</f>
        <v>0.148399406402374</v>
      </c>
      <c r="G111" s="17" t="s">
        <v>43</v>
      </c>
      <c r="H111" s="17" t="n">
        <v>4696</v>
      </c>
      <c r="I111" s="19" t="n">
        <f aca="false">(H111*100)/$C111</f>
        <v>99.5548017807929</v>
      </c>
      <c r="J111" s="17" t="n">
        <v>151137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22674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4100</v>
      </c>
      <c r="D112" s="17" t="s">
        <v>40</v>
      </c>
      <c r="E112" s="17" t="n">
        <v>11</v>
      </c>
      <c r="F112" s="19" t="n">
        <f aca="false">(E112*100)/$C112</f>
        <v>0.268292682926829</v>
      </c>
      <c r="G112" s="17" t="s">
        <v>41</v>
      </c>
      <c r="H112" s="17" t="n">
        <v>4067</v>
      </c>
      <c r="I112" s="19" t="n">
        <f aca="false">(H112*100)/$C112</f>
        <v>99.1951219512195</v>
      </c>
      <c r="J112" s="17" t="n">
        <v>130868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22679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3766</v>
      </c>
      <c r="D113" s="17" t="s">
        <v>41</v>
      </c>
      <c r="E113" s="17" t="n">
        <v>5</v>
      </c>
      <c r="F113" s="19" t="n">
        <f aca="false">(E113*100)/$C113</f>
        <v>0.132766861391397</v>
      </c>
      <c r="G113" s="17" t="s">
        <v>40</v>
      </c>
      <c r="H113" s="17" t="n">
        <v>3752</v>
      </c>
      <c r="I113" s="19" t="n">
        <f aca="false">(H113*100)/$C113</f>
        <v>99.6282527881041</v>
      </c>
      <c r="J113" s="17" t="n">
        <v>120879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22686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3714</v>
      </c>
      <c r="D114" s="17" t="s">
        <v>54</v>
      </c>
      <c r="E114" s="17" t="n">
        <v>0</v>
      </c>
      <c r="F114" s="19" t="n">
        <f aca="false">(E114*100)/$C114</f>
        <v>0</v>
      </c>
      <c r="G114" s="17" t="s">
        <v>55</v>
      </c>
      <c r="H114" s="17" t="n">
        <v>3682</v>
      </c>
      <c r="I114" s="19" t="n">
        <f aca="false">(H114*100)/$C114</f>
        <v>99.1383952611739</v>
      </c>
      <c r="J114" s="17" t="n">
        <v>119042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22775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3482</v>
      </c>
      <c r="D115" s="17" t="s">
        <v>42</v>
      </c>
      <c r="E115" s="17" t="n">
        <v>6</v>
      </c>
      <c r="F115" s="19" t="n">
        <f aca="false">(E115*100)/$C115</f>
        <v>0.172314761631246</v>
      </c>
      <c r="G115" s="17" t="s">
        <v>43</v>
      </c>
      <c r="H115" s="17" t="n">
        <v>3470</v>
      </c>
      <c r="I115" s="19" t="n">
        <f aca="false">(H115*100)/$C115</f>
        <v>99.6553704767375</v>
      </c>
      <c r="J115" s="17" t="n">
        <v>113636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22786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3448</v>
      </c>
      <c r="D116" s="17" t="s">
        <v>43</v>
      </c>
      <c r="E116" s="17" t="n">
        <v>11</v>
      </c>
      <c r="F116" s="19" t="n">
        <f aca="false">(E116*100)/$C116</f>
        <v>0.319025522041763</v>
      </c>
      <c r="G116" s="17" t="s">
        <v>40</v>
      </c>
      <c r="H116" s="17" t="n">
        <v>3431</v>
      </c>
      <c r="I116" s="19" t="n">
        <f aca="false">(H116*100)/$C116</f>
        <v>99.5069605568446</v>
      </c>
      <c r="J116" s="17" t="n">
        <v>108503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22813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3282</v>
      </c>
      <c r="D117" s="17" t="s">
        <v>42</v>
      </c>
      <c r="E117" s="17" t="n">
        <v>4</v>
      </c>
      <c r="F117" s="19" t="n">
        <f aca="false">(E117*100)/$C117</f>
        <v>0.12187690432663</v>
      </c>
      <c r="G117" s="17" t="s">
        <v>41</v>
      </c>
      <c r="H117" s="17" t="n">
        <v>3274</v>
      </c>
      <c r="I117" s="19" t="n">
        <f aca="false">(H117*100)/$C117</f>
        <v>99.7562461913467</v>
      </c>
      <c r="J117" s="17" t="n">
        <v>106181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22882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3097</v>
      </c>
      <c r="D118" s="17" t="s">
        <v>41</v>
      </c>
      <c r="E118" s="17" t="n">
        <v>7</v>
      </c>
      <c r="F118" s="19" t="n">
        <f aca="false">(E118*100)/$C118</f>
        <v>0.226025185663545</v>
      </c>
      <c r="G118" s="17" t="s">
        <v>42</v>
      </c>
      <c r="H118" s="17" t="n">
        <v>3088</v>
      </c>
      <c r="I118" s="19" t="n">
        <f aca="false">(H118*100)/$C118</f>
        <v>99.7093961898612</v>
      </c>
      <c r="J118" s="17" t="n">
        <v>98693.1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22917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2766</v>
      </c>
      <c r="D119" s="17" t="s">
        <v>41</v>
      </c>
      <c r="E119" s="17" t="n">
        <v>7</v>
      </c>
      <c r="F119" s="19" t="n">
        <f aca="false">(E119*100)/$C119</f>
        <v>0.253073029645698</v>
      </c>
      <c r="G119" s="17" t="s">
        <v>42</v>
      </c>
      <c r="H119" s="17" t="n">
        <v>2754</v>
      </c>
      <c r="I119" s="19" t="n">
        <f aca="false">(H119*100)/$C119</f>
        <v>99.5661605206074</v>
      </c>
      <c r="J119" s="17" t="n">
        <v>89334.2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22992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2675</v>
      </c>
      <c r="D120" s="17" t="s">
        <v>56</v>
      </c>
      <c r="E120" s="17" t="n">
        <v>0</v>
      </c>
      <c r="F120" s="19" t="n">
        <f aca="false">(E120*100)/$C120</f>
        <v>0</v>
      </c>
      <c r="G120" s="17" t="s">
        <v>57</v>
      </c>
      <c r="H120" s="17" t="n">
        <v>2656</v>
      </c>
      <c r="I120" s="19" t="n">
        <f aca="false">(H120*100)/$C120</f>
        <v>99.2897196261682</v>
      </c>
      <c r="J120" s="17" t="n">
        <v>86810.3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23013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3342</v>
      </c>
      <c r="D121" s="17" t="s">
        <v>43</v>
      </c>
      <c r="E121" s="17" t="n">
        <v>6</v>
      </c>
      <c r="F121" s="19" t="n">
        <f aca="false">(E121*100)/$C121</f>
        <v>0.179533213644524</v>
      </c>
      <c r="G121" s="17" t="s">
        <v>40</v>
      </c>
      <c r="H121" s="17" t="n">
        <v>3326</v>
      </c>
      <c r="I121" s="19" t="n">
        <f aca="false">(H121*100)/$C121</f>
        <v>99.5212447636146</v>
      </c>
      <c r="J121" s="17" t="n">
        <v>106370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23018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Spike-dFCS</v>
      </c>
      <c r="C122" s="17" t="n">
        <v>3430</v>
      </c>
      <c r="D122" s="17" t="s">
        <v>41</v>
      </c>
      <c r="E122" s="17" t="n">
        <v>12</v>
      </c>
      <c r="F122" s="19" t="n">
        <f aca="false">(E122*100)/$C122</f>
        <v>0.349854227405248</v>
      </c>
      <c r="G122" s="17" t="s">
        <v>42</v>
      </c>
      <c r="H122" s="17" t="n">
        <v>3416</v>
      </c>
      <c r="I122" s="19" t="n">
        <f aca="false">(H122*100)/$C122</f>
        <v>99.5918367346939</v>
      </c>
      <c r="J122" s="17" t="n">
        <v>110288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23055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Spike-dFCS</v>
      </c>
      <c r="C123" s="17" t="n">
        <v>3769</v>
      </c>
      <c r="D123" s="17" t="s">
        <v>43</v>
      </c>
      <c r="E123" s="17" t="n">
        <v>6</v>
      </c>
      <c r="F123" s="19" t="n">
        <f aca="false">(E123*100)/$C123</f>
        <v>0.159193420005306</v>
      </c>
      <c r="G123" s="17" t="s">
        <v>42</v>
      </c>
      <c r="H123" s="17" t="n">
        <v>3742</v>
      </c>
      <c r="I123" s="19" t="n">
        <f aca="false">(H123*100)/$C123</f>
        <v>99.2836296099761</v>
      </c>
      <c r="J123" s="17" t="n">
        <v>119391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23063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Spike-dFCS</v>
      </c>
      <c r="C124" s="17" t="n">
        <v>3729</v>
      </c>
      <c r="D124" s="17" t="s">
        <v>43</v>
      </c>
      <c r="E124" s="17" t="n">
        <v>4</v>
      </c>
      <c r="F124" s="19" t="n">
        <f aca="false">(E124*100)/$C124</f>
        <v>0.107267363904532</v>
      </c>
      <c r="G124" s="17" t="s">
        <v>41</v>
      </c>
      <c r="H124" s="17" t="n">
        <v>3713</v>
      </c>
      <c r="I124" s="19" t="n">
        <f aca="false">(H124*100)/$C124</f>
        <v>99.5709305443819</v>
      </c>
      <c r="J124" s="17" t="n">
        <v>121951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23075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Spike-dFCS</v>
      </c>
      <c r="C125" s="17" t="n">
        <v>3710</v>
      </c>
      <c r="D125" s="17" t="s">
        <v>41</v>
      </c>
      <c r="E125" s="17" t="n">
        <v>6</v>
      </c>
      <c r="F125" s="19" t="n">
        <f aca="false">(E125*100)/$C125</f>
        <v>0.161725067385445</v>
      </c>
      <c r="G125" s="17" t="s">
        <v>40</v>
      </c>
      <c r="H125" s="17" t="n">
        <v>3683</v>
      </c>
      <c r="I125" s="19" t="n">
        <f aca="false">(H125*100)/$C125</f>
        <v>99.2722371967655</v>
      </c>
      <c r="J125" s="17" t="n">
        <v>116829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23403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Spike-dFCS</v>
      </c>
      <c r="C126" s="17" t="n">
        <v>3120</v>
      </c>
      <c r="D126" s="17" t="s">
        <v>43</v>
      </c>
      <c r="E126" s="17" t="n">
        <v>1</v>
      </c>
      <c r="F126" s="19" t="n">
        <f aca="false">(E126*100)/$C126</f>
        <v>0.032051282051282</v>
      </c>
      <c r="G126" s="17" t="s">
        <v>42</v>
      </c>
      <c r="H126" s="17" t="n">
        <v>3104</v>
      </c>
      <c r="I126" s="19" t="n">
        <f aca="false">(H126*100)/$C126</f>
        <v>99.4871794871795</v>
      </c>
      <c r="J126" s="17" t="n">
        <v>98192.9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23525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Spike-dFCS</v>
      </c>
      <c r="C127" s="17" t="n">
        <v>3705</v>
      </c>
      <c r="D127" s="17" t="s">
        <v>40</v>
      </c>
      <c r="E127" s="17" t="n">
        <v>1</v>
      </c>
      <c r="F127" s="19" t="n">
        <f aca="false">(E127*100)/$C127</f>
        <v>0.0269905533063428</v>
      </c>
      <c r="G127" s="17" t="s">
        <v>41</v>
      </c>
      <c r="H127" s="17" t="n">
        <v>3694</v>
      </c>
      <c r="I127" s="19" t="n">
        <f aca="false">(H127*100)/$C127</f>
        <v>99.7031039136302</v>
      </c>
      <c r="J127" s="17" t="n">
        <v>121135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23830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Spike-dFCS</v>
      </c>
      <c r="C128" s="17" t="n">
        <v>4807</v>
      </c>
      <c r="D128" s="17" t="s">
        <v>40</v>
      </c>
      <c r="E128" s="17" t="n">
        <v>9</v>
      </c>
      <c r="F128" s="19" t="n">
        <f aca="false">(E128*100)/$C128</f>
        <v>0.187226960682338</v>
      </c>
      <c r="G128" s="17" t="s">
        <v>43</v>
      </c>
      <c r="H128" s="17" t="n">
        <v>4786</v>
      </c>
      <c r="I128" s="19" t="n">
        <f aca="false">(H128*100)/$C128</f>
        <v>99.5631370917412</v>
      </c>
      <c r="J128" s="17" t="n">
        <v>153807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23924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Spike-dFCS</v>
      </c>
      <c r="C129" s="17" t="n">
        <v>2793</v>
      </c>
      <c r="D129" s="17" t="s">
        <v>42</v>
      </c>
      <c r="E129" s="17" t="n">
        <v>7</v>
      </c>
      <c r="F129" s="19" t="n">
        <f aca="false">(E129*100)/$C129</f>
        <v>0.25062656641604</v>
      </c>
      <c r="G129" s="17" t="s">
        <v>41</v>
      </c>
      <c r="H129" s="17" t="n">
        <v>2781</v>
      </c>
      <c r="I129" s="19" t="n">
        <f aca="false">(H129*100)/$C129</f>
        <v>99.5703544575725</v>
      </c>
      <c r="J129" s="17" t="n">
        <v>89267.7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24400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Spike-dFCS</v>
      </c>
      <c r="C130" s="17" t="n">
        <v>2991</v>
      </c>
      <c r="D130" s="17" t="s">
        <v>43</v>
      </c>
      <c r="E130" s="17" t="n">
        <v>6</v>
      </c>
      <c r="F130" s="19" t="n">
        <f aca="false">(E130*100)/$C130</f>
        <v>0.200601805416249</v>
      </c>
      <c r="G130" s="17" t="s">
        <v>41</v>
      </c>
      <c r="H130" s="17" t="n">
        <v>2980</v>
      </c>
      <c r="I130" s="19" t="n">
        <f aca="false">(H130*100)/$C130</f>
        <v>99.6322300234036</v>
      </c>
      <c r="J130" s="17" t="n">
        <v>97463.1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24445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Spike-dFCS</v>
      </c>
      <c r="C131" s="17" t="n">
        <v>2896</v>
      </c>
      <c r="D131" s="17" t="s">
        <v>41</v>
      </c>
      <c r="E131" s="17" t="n">
        <v>5</v>
      </c>
      <c r="F131" s="19" t="n">
        <f aca="false">(E131*100)/$C131</f>
        <v>0.172651933701657</v>
      </c>
      <c r="G131" s="17" t="s">
        <v>43</v>
      </c>
      <c r="H131" s="17" t="n">
        <v>2881</v>
      </c>
      <c r="I131" s="19" t="n">
        <f aca="false">(H131*100)/$C131</f>
        <v>99.482044198895</v>
      </c>
      <c r="J131" s="17" t="n">
        <v>91947.7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24976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Spike-dFCS</v>
      </c>
      <c r="C132" s="17" t="n">
        <v>3870</v>
      </c>
      <c r="D132" s="17" t="s">
        <v>40</v>
      </c>
      <c r="E132" s="17" t="n">
        <v>5</v>
      </c>
      <c r="F132" s="19" t="n">
        <f aca="false">(E132*100)/$C132</f>
        <v>0.129198966408269</v>
      </c>
      <c r="G132" s="17" t="s">
        <v>41</v>
      </c>
      <c r="H132" s="17" t="n">
        <v>3854</v>
      </c>
      <c r="I132" s="19" t="n">
        <f aca="false">(H132*100)/$C132</f>
        <v>99.5865633074935</v>
      </c>
      <c r="J132" s="17" t="n">
        <v>125771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25560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3a</v>
      </c>
      <c r="C133" s="17" t="n">
        <v>4438</v>
      </c>
      <c r="D133" s="17" t="s">
        <v>40</v>
      </c>
      <c r="E133" s="17" t="n">
        <v>6</v>
      </c>
      <c r="F133" s="19" t="n">
        <f aca="false">(E133*100)/$C133</f>
        <v>0.135196034249662</v>
      </c>
      <c r="G133" s="17" t="s">
        <v>41</v>
      </c>
      <c r="H133" s="17" t="n">
        <v>4412</v>
      </c>
      <c r="I133" s="19" t="n">
        <f aca="false">(H133*100)/$C133</f>
        <v>99.4141505182515</v>
      </c>
      <c r="J133" s="17" t="n">
        <v>140171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26036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3a</v>
      </c>
      <c r="C134" s="17" t="n">
        <v>3415</v>
      </c>
      <c r="D134" s="17" t="s">
        <v>40</v>
      </c>
      <c r="E134" s="17" t="n">
        <v>2</v>
      </c>
      <c r="F134" s="19" t="n">
        <f aca="false">(E134*100)/$C134</f>
        <v>0.0585651537335286</v>
      </c>
      <c r="G134" s="17" t="s">
        <v>41</v>
      </c>
      <c r="H134" s="17" t="n">
        <v>3405</v>
      </c>
      <c r="I134" s="19" t="n">
        <f aca="false">(H134*100)/$C134</f>
        <v>99.7071742313324</v>
      </c>
      <c r="J134" s="17" t="n">
        <v>111507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26246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3b</v>
      </c>
      <c r="C135" s="17" t="n">
        <v>4321</v>
      </c>
      <c r="D135" s="17" t="s">
        <v>40</v>
      </c>
      <c r="E135" s="17" t="n">
        <v>2</v>
      </c>
      <c r="F135" s="19" t="n">
        <f aca="false">(E135*100)/$C135</f>
        <v>0.0462855820411942</v>
      </c>
      <c r="G135" s="17" t="s">
        <v>41</v>
      </c>
      <c r="H135" s="17" t="n">
        <v>4310</v>
      </c>
      <c r="I135" s="19" t="n">
        <f aca="false">(H135*100)/$C135</f>
        <v>99.7454292987734</v>
      </c>
      <c r="J135" s="17" t="n">
        <v>142083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26505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M</v>
      </c>
      <c r="C136" s="17" t="n">
        <v>3319</v>
      </c>
      <c r="D136" s="17" t="s">
        <v>42</v>
      </c>
      <c r="E136" s="17" t="n">
        <v>3</v>
      </c>
      <c r="F136" s="19" t="n">
        <f aca="false">(E136*100)/$C136</f>
        <v>0.0903886712865321</v>
      </c>
      <c r="G136" s="17" t="s">
        <v>43</v>
      </c>
      <c r="H136" s="17" t="n">
        <v>3309</v>
      </c>
      <c r="I136" s="19" t="n">
        <f aca="false">(H136*100)/$C136</f>
        <v>99.6987044290449</v>
      </c>
      <c r="J136" s="17" t="n">
        <v>107880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26553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M</v>
      </c>
      <c r="C137" s="17" t="n">
        <v>3337</v>
      </c>
      <c r="D137" s="17" t="s">
        <v>40</v>
      </c>
      <c r="E137" s="17" t="n">
        <v>2</v>
      </c>
      <c r="F137" s="19" t="n">
        <f aca="false">(E137*100)/$C137</f>
        <v>0.0599340725202277</v>
      </c>
      <c r="G137" s="17" t="s">
        <v>42</v>
      </c>
      <c r="H137" s="17" t="n">
        <v>3328</v>
      </c>
      <c r="I137" s="19" t="n">
        <f aca="false">(H137*100)/$C137</f>
        <v>99.730296673659</v>
      </c>
      <c r="J137" s="17" t="n">
        <v>108179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26685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M</v>
      </c>
      <c r="C138" s="17" t="n">
        <v>3570</v>
      </c>
      <c r="D138" s="17" t="s">
        <v>42</v>
      </c>
      <c r="E138" s="17" t="n">
        <v>4</v>
      </c>
      <c r="F138" s="19" t="n">
        <f aca="false">(E138*100)/$C138</f>
        <v>0.112044817927171</v>
      </c>
      <c r="G138" s="17" t="s">
        <v>43</v>
      </c>
      <c r="H138" s="17" t="n">
        <v>3557</v>
      </c>
      <c r="I138" s="19" t="n">
        <f aca="false">(H138*100)/$C138</f>
        <v>99.6358543417367</v>
      </c>
      <c r="J138" s="17" t="n">
        <v>116300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27783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7b</v>
      </c>
      <c r="C139" s="17" t="n">
        <v>3644</v>
      </c>
      <c r="D139" s="17" t="s">
        <v>40</v>
      </c>
      <c r="E139" s="17" t="n">
        <v>0</v>
      </c>
      <c r="F139" s="19" t="n">
        <f aca="false">(E139*100)/$C139</f>
        <v>0</v>
      </c>
      <c r="G139" s="17" t="s">
        <v>41</v>
      </c>
      <c r="H139" s="17" t="n">
        <v>3638</v>
      </c>
      <c r="I139" s="19" t="n">
        <f aca="false">(H139*100)/$C139</f>
        <v>99.8353457738749</v>
      </c>
      <c r="J139" s="17" t="n">
        <v>119874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27865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-</v>
      </c>
      <c r="C140" s="17" t="n">
        <v>3054</v>
      </c>
      <c r="D140" s="17" t="s">
        <v>40</v>
      </c>
      <c r="E140" s="17" t="n">
        <v>5</v>
      </c>
      <c r="F140" s="19" t="n">
        <f aca="false">(E140*100)/$C140</f>
        <v>0.163719711853307</v>
      </c>
      <c r="G140" s="17" t="s">
        <v>41</v>
      </c>
      <c r="H140" s="17" t="n">
        <v>3048</v>
      </c>
      <c r="I140" s="19" t="n">
        <f aca="false">(H140*100)/$C140</f>
        <v>99.803536345776</v>
      </c>
      <c r="J140" s="17" t="n">
        <v>99848.3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28247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8b</v>
      </c>
      <c r="C141" s="17" t="n">
        <v>5535</v>
      </c>
      <c r="D141" s="17" t="s">
        <v>43</v>
      </c>
      <c r="E141" s="17" t="n">
        <v>8</v>
      </c>
      <c r="F141" s="19" t="n">
        <f aca="false">(E141*100)/$C141</f>
        <v>0.14453477868112</v>
      </c>
      <c r="G141" s="17" t="s">
        <v>41</v>
      </c>
      <c r="H141" s="17" t="n">
        <v>5508</v>
      </c>
      <c r="I141" s="19" t="n">
        <f aca="false">(H141*100)/$C141</f>
        <v>99.5121951219512</v>
      </c>
      <c r="J141" s="17" t="n">
        <v>180137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28287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</v>
      </c>
      <c r="C142" s="17" t="n">
        <v>5223</v>
      </c>
      <c r="D142" s="17" t="s">
        <v>40</v>
      </c>
      <c r="E142" s="17" t="n">
        <v>20</v>
      </c>
      <c r="F142" s="19" t="n">
        <f aca="false">(E142*100)/$C142</f>
        <v>0.382921692513881</v>
      </c>
      <c r="G142" s="17" t="s">
        <v>41</v>
      </c>
      <c r="H142" s="17" t="n">
        <v>5187</v>
      </c>
      <c r="I142" s="19" t="n">
        <f aca="false">(H142*100)/$C142</f>
        <v>99.310740953475</v>
      </c>
      <c r="J142" s="17" t="n">
        <v>164250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28306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</v>
      </c>
      <c r="C143" s="17" t="n">
        <v>5233</v>
      </c>
      <c r="D143" s="17" t="s">
        <v>43</v>
      </c>
      <c r="E143" s="17" t="n">
        <v>8</v>
      </c>
      <c r="F143" s="19" t="n">
        <f aca="false">(E143*100)/$C143</f>
        <v>0.152875979361743</v>
      </c>
      <c r="G143" s="17" t="s">
        <v>42</v>
      </c>
      <c r="H143" s="17" t="n">
        <v>5197</v>
      </c>
      <c r="I143" s="19" t="n">
        <f aca="false">(H143*100)/$C143</f>
        <v>99.3120580928722</v>
      </c>
      <c r="J143" s="17" t="n">
        <v>160210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28339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</v>
      </c>
      <c r="C144" s="17" t="n">
        <v>73</v>
      </c>
      <c r="D144" s="17" t="s">
        <v>43</v>
      </c>
      <c r="E144" s="17" t="n">
        <v>1</v>
      </c>
      <c r="F144" s="19" t="n">
        <f aca="false">(E144*100)/$C144</f>
        <v>1.36986301369863</v>
      </c>
      <c r="G144" s="17" t="s">
        <v>41</v>
      </c>
      <c r="H144" s="17" t="n">
        <v>64</v>
      </c>
      <c r="I144" s="19" t="n">
        <f aca="false">(H144*100)/$C144</f>
        <v>87.6712328767123</v>
      </c>
      <c r="J144" s="17" t="n">
        <v>1524.28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28346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</v>
      </c>
      <c r="C145" s="17" t="n">
        <v>28</v>
      </c>
      <c r="D145" s="17" t="s">
        <v>43</v>
      </c>
      <c r="E145" s="17" t="n">
        <v>0</v>
      </c>
      <c r="F145" s="19" t="n">
        <f aca="false">(E145*100)/$C145</f>
        <v>0</v>
      </c>
      <c r="G145" s="17" t="s">
        <v>42</v>
      </c>
      <c r="H145" s="17" t="n">
        <v>22</v>
      </c>
      <c r="I145" s="19" t="n">
        <f aca="false">(H145*100)/$C145</f>
        <v>78.5714285714286</v>
      </c>
      <c r="J145" s="17" t="n">
        <v>586.344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28857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</v>
      </c>
      <c r="C146" s="17" t="n">
        <v>4763</v>
      </c>
      <c r="D146" s="17" t="s">
        <v>58</v>
      </c>
      <c r="E146" s="17" t="n">
        <v>0</v>
      </c>
      <c r="F146" s="19" t="n">
        <f aca="false">(E146*100)/$C146</f>
        <v>0</v>
      </c>
      <c r="G146" s="17" t="s">
        <v>59</v>
      </c>
      <c r="H146" s="17" t="n">
        <v>4723</v>
      </c>
      <c r="I146" s="19" t="n">
        <f aca="false">(H146*100)/$C146</f>
        <v>99.1601931555742</v>
      </c>
      <c r="J146" s="17" t="n">
        <v>154768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29486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</v>
      </c>
      <c r="C147" s="17" t="n">
        <v>4486</v>
      </c>
      <c r="D147" s="17" t="s">
        <v>43</v>
      </c>
      <c r="E147" s="17" t="n">
        <v>14</v>
      </c>
      <c r="F147" s="19" t="n">
        <f aca="false">(E147*100)/$C147</f>
        <v>0.312082032991529</v>
      </c>
      <c r="G147" s="17" t="s">
        <v>40</v>
      </c>
      <c r="H147" s="17" t="n">
        <v>4458</v>
      </c>
      <c r="I147" s="19" t="n">
        <f aca="false">(H147*100)/$C147</f>
        <v>99.3758359340169</v>
      </c>
      <c r="J147" s="17" t="n">
        <v>142104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29735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-</v>
      </c>
      <c r="C148" s="17" t="n">
        <v>13</v>
      </c>
      <c r="D148" s="17" t="s">
        <v>42</v>
      </c>
      <c r="E148" s="17" t="n">
        <v>0</v>
      </c>
      <c r="F148" s="19" t="n">
        <f aca="false">(E148*100)/$C148</f>
        <v>0</v>
      </c>
      <c r="G148" s="17" t="s">
        <v>40</v>
      </c>
      <c r="H148" s="17" t="n">
        <v>11</v>
      </c>
      <c r="I148" s="19" t="n">
        <f aca="false">(H148*100)/$C148</f>
        <v>84.6153846153846</v>
      </c>
      <c r="J148" s="17" t="n">
        <v>279.06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29844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-</v>
      </c>
      <c r="C149" s="17" t="n">
        <v>33</v>
      </c>
      <c r="D149" s="17" t="s">
        <v>42</v>
      </c>
      <c r="E149" s="17" t="n">
        <v>0</v>
      </c>
      <c r="F149" s="19" t="n">
        <f aca="false">(E149*100)/$C149</f>
        <v>0</v>
      </c>
      <c r="G149" s="17" t="s">
        <v>43</v>
      </c>
      <c r="H149" s="17" t="n">
        <v>33</v>
      </c>
      <c r="I149" s="19" t="n">
        <f aca="false">(H149*100)/$C149</f>
        <v>100</v>
      </c>
      <c r="J149" s="17" t="n">
        <v>892.663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F150" s="19"/>
      <c r="G150" s="17"/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5" t="n">
        <v>0.1</v>
      </c>
      <c r="B151" s="15"/>
      <c r="C151" s="15"/>
      <c r="D151" s="15"/>
      <c r="E151" s="15"/>
      <c r="F151" s="15"/>
      <c r="G151" s="15"/>
      <c r="H151" s="15"/>
      <c r="I151" s="15"/>
      <c r="J151" s="15"/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6" t="s">
        <v>32</v>
      </c>
      <c r="B153" s="16" t="s">
        <v>33</v>
      </c>
      <c r="C153" s="16" t="s">
        <v>34</v>
      </c>
      <c r="D153" s="16" t="s">
        <v>35</v>
      </c>
      <c r="E153" s="16" t="s">
        <v>36</v>
      </c>
      <c r="F153" s="16" t="s">
        <v>37</v>
      </c>
      <c r="G153" s="16" t="s">
        <v>38</v>
      </c>
      <c r="H153" s="16" t="s">
        <v>36</v>
      </c>
      <c r="I153" s="16" t="s">
        <v>37</v>
      </c>
      <c r="J153" s="16" t="s">
        <v>39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44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5'UTR</v>
      </c>
      <c r="C154" s="17" t="n">
        <v>1656</v>
      </c>
      <c r="D154" s="17" t="s">
        <v>40</v>
      </c>
      <c r="E154" s="17" t="n">
        <v>0</v>
      </c>
      <c r="F154" s="19" t="n">
        <f aca="false">(E154*100)/$C154</f>
        <v>0</v>
      </c>
      <c r="G154" s="17" t="s">
        <v>41</v>
      </c>
      <c r="H154" s="17" t="n">
        <v>1648</v>
      </c>
      <c r="I154" s="19" t="n">
        <f aca="false">(H154*100)/$C154</f>
        <v>99.5169082125604</v>
      </c>
      <c r="J154" s="17" t="n">
        <v>47859.6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241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-</v>
      </c>
      <c r="C155" s="17" t="n">
        <v>2504</v>
      </c>
      <c r="D155" s="17" t="s">
        <v>40</v>
      </c>
      <c r="E155" s="17" t="n">
        <v>1</v>
      </c>
      <c r="F155" s="19" t="n">
        <f aca="false">(E155*100)/$C155</f>
        <v>0.0399361022364217</v>
      </c>
      <c r="G155" s="17" t="s">
        <v>41</v>
      </c>
      <c r="H155" s="17" t="n">
        <v>2498</v>
      </c>
      <c r="I155" s="19" t="n">
        <f aca="false">(H155*100)/$C155</f>
        <v>99.7603833865815</v>
      </c>
      <c r="J155" s="17" t="n">
        <v>80767.8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670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</v>
      </c>
      <c r="C156" s="17" t="n">
        <v>4080</v>
      </c>
      <c r="D156" s="17" t="s">
        <v>41</v>
      </c>
      <c r="E156" s="17" t="n">
        <v>9</v>
      </c>
      <c r="F156" s="19" t="n">
        <f aca="false">(E156*100)/$C156</f>
        <v>0.220588235294118</v>
      </c>
      <c r="G156" s="17" t="s">
        <v>42</v>
      </c>
      <c r="H156" s="17" t="n">
        <v>4063</v>
      </c>
      <c r="I156" s="19" t="n">
        <f aca="false">(H156*100)/$C156</f>
        <v>99.5833333333333</v>
      </c>
      <c r="J156" s="17" t="n">
        <v>130168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1627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nsp2</v>
      </c>
      <c r="C157" s="17" t="n">
        <v>3541</v>
      </c>
      <c r="D157" s="17" t="s">
        <v>40</v>
      </c>
      <c r="E157" s="17" t="n">
        <v>6</v>
      </c>
      <c r="F157" s="19" t="n">
        <f aca="false">(E157*100)/$C157</f>
        <v>0.169443659983056</v>
      </c>
      <c r="G157" s="17" t="s">
        <v>41</v>
      </c>
      <c r="H157" s="17" t="n">
        <v>3524</v>
      </c>
      <c r="I157" s="19" t="n">
        <f aca="false">(H157*100)/$C157</f>
        <v>99.519909630048</v>
      </c>
      <c r="J157" s="17" t="n">
        <v>113654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2790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nsp3</v>
      </c>
      <c r="C158" s="17" t="n">
        <v>3448</v>
      </c>
      <c r="D158" s="17" t="s">
        <v>40</v>
      </c>
      <c r="E158" s="17" t="n">
        <v>1</v>
      </c>
      <c r="F158" s="19" t="n">
        <f aca="false">(E158*100)/$C158</f>
        <v>0.0290023201856148</v>
      </c>
      <c r="G158" s="17" t="s">
        <v>41</v>
      </c>
      <c r="H158" s="17" t="n">
        <v>3436</v>
      </c>
      <c r="I158" s="19" t="n">
        <f aca="false">(H158*100)/$C158</f>
        <v>99.6519721577726</v>
      </c>
      <c r="J158" s="17" t="n">
        <v>111550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3037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nsp3</v>
      </c>
      <c r="C159" s="17" t="n">
        <v>3174</v>
      </c>
      <c r="D159" s="17" t="s">
        <v>40</v>
      </c>
      <c r="E159" s="17" t="n">
        <v>0</v>
      </c>
      <c r="F159" s="19" t="n">
        <f aca="false">(E159*100)/$C159</f>
        <v>0</v>
      </c>
      <c r="G159" s="17" t="s">
        <v>41</v>
      </c>
      <c r="H159" s="17" t="n">
        <v>3166</v>
      </c>
      <c r="I159" s="19" t="n">
        <f aca="false">(H159*100)/$C159</f>
        <v>99.7479521109011</v>
      </c>
      <c r="J159" s="17" t="n">
        <v>103438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4184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nsp3</v>
      </c>
      <c r="C160" s="17" t="n">
        <v>3094</v>
      </c>
      <c r="D160" s="17" t="s">
        <v>42</v>
      </c>
      <c r="E160" s="17" t="n">
        <v>8</v>
      </c>
      <c r="F160" s="19" t="n">
        <f aca="false">(E160*100)/$C160</f>
        <v>0.258564964447317</v>
      </c>
      <c r="G160" s="17" t="s">
        <v>43</v>
      </c>
      <c r="H160" s="17" t="n">
        <v>3082</v>
      </c>
      <c r="I160" s="19" t="n">
        <f aca="false">(H160*100)/$C160</f>
        <v>99.612152553329</v>
      </c>
      <c r="J160" s="17" t="n">
        <v>100554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4321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nsp3</v>
      </c>
      <c r="C161" s="17" t="n">
        <v>4909</v>
      </c>
      <c r="D161" s="17" t="s">
        <v>40</v>
      </c>
      <c r="E161" s="17" t="n">
        <v>19</v>
      </c>
      <c r="F161" s="19" t="n">
        <f aca="false">(E161*100)/$C161</f>
        <v>0.387044204522306</v>
      </c>
      <c r="G161" s="17" t="s">
        <v>41</v>
      </c>
      <c r="H161" s="17" t="n">
        <v>4874</v>
      </c>
      <c r="I161" s="19" t="n">
        <f aca="false">(H161*100)/$C161</f>
        <v>99.2870238337747</v>
      </c>
      <c r="J161" s="17" t="n">
        <v>158423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9344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nsp4</v>
      </c>
      <c r="C162" s="17" t="n">
        <v>3686</v>
      </c>
      <c r="D162" s="17" t="s">
        <v>40</v>
      </c>
      <c r="E162" s="17" t="n">
        <v>1</v>
      </c>
      <c r="F162" s="19" t="n">
        <f aca="false">(E162*100)/$C162</f>
        <v>0.0271296798697775</v>
      </c>
      <c r="G162" s="17" t="s">
        <v>41</v>
      </c>
      <c r="H162" s="17" t="n">
        <v>3678</v>
      </c>
      <c r="I162" s="19" t="n">
        <f aca="false">(H162*100)/$C162</f>
        <v>99.7829625610418</v>
      </c>
      <c r="J162" s="17" t="n">
        <v>122213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9424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nsp4</v>
      </c>
      <c r="C163" s="17" t="n">
        <v>3857</v>
      </c>
      <c r="D163" s="17" t="s">
        <v>43</v>
      </c>
      <c r="E163" s="17" t="n">
        <v>7</v>
      </c>
      <c r="F163" s="19" t="n">
        <f aca="false">(E163*100)/$C163</f>
        <v>0.181488203266788</v>
      </c>
      <c r="G163" s="17" t="s">
        <v>42</v>
      </c>
      <c r="H163" s="17" t="n">
        <v>3832</v>
      </c>
      <c r="I163" s="19" t="n">
        <f aca="false">(H163*100)/$C163</f>
        <v>99.3518278454757</v>
      </c>
      <c r="J163" s="17" t="n">
        <v>120704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9534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nsp4</v>
      </c>
      <c r="C164" s="17" t="n">
        <v>4070</v>
      </c>
      <c r="D164" s="17" t="s">
        <v>40</v>
      </c>
      <c r="E164" s="17" t="n">
        <v>3</v>
      </c>
      <c r="F164" s="19" t="n">
        <f aca="false">(E164*100)/$C164</f>
        <v>0.0737100737100737</v>
      </c>
      <c r="G164" s="17" t="s">
        <v>41</v>
      </c>
      <c r="H164" s="17" t="n">
        <v>4062</v>
      </c>
      <c r="I164" s="19" t="n">
        <f aca="false">(H164*100)/$C164</f>
        <v>99.8034398034398</v>
      </c>
      <c r="J164" s="17" t="n">
        <v>133710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10029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nsp4</v>
      </c>
      <c r="C165" s="17" t="n">
        <v>2967</v>
      </c>
      <c r="D165" s="17" t="s">
        <v>40</v>
      </c>
      <c r="E165" s="17" t="n">
        <v>2</v>
      </c>
      <c r="F165" s="19" t="n">
        <f aca="false">(E165*100)/$C165</f>
        <v>0.0674081563869228</v>
      </c>
      <c r="G165" s="17" t="s">
        <v>41</v>
      </c>
      <c r="H165" s="17" t="n">
        <v>2956</v>
      </c>
      <c r="I165" s="19" t="n">
        <f aca="false">(H165*100)/$C165</f>
        <v>99.6292551398719</v>
      </c>
      <c r="J165" s="17" t="n">
        <v>95359.6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10198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3CLpro</v>
      </c>
      <c r="C166" s="17" t="n">
        <v>3412</v>
      </c>
      <c r="D166" s="17" t="s">
        <v>40</v>
      </c>
      <c r="E166" s="17" t="n">
        <v>3</v>
      </c>
      <c r="F166" s="19" t="n">
        <f aca="false">(E166*100)/$C166</f>
        <v>0.0879249706916764</v>
      </c>
      <c r="G166" s="17" t="s">
        <v>41</v>
      </c>
      <c r="H166" s="17" t="n">
        <v>3399</v>
      </c>
      <c r="I166" s="19" t="n">
        <f aca="false">(H166*100)/$C166</f>
        <v>99.6189917936694</v>
      </c>
      <c r="J166" s="17" t="n">
        <v>111607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10447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3CLpro</v>
      </c>
      <c r="C167" s="17" t="n">
        <v>3521</v>
      </c>
      <c r="D167" s="17" t="s">
        <v>44</v>
      </c>
      <c r="E167" s="17" t="n">
        <v>0</v>
      </c>
      <c r="F167" s="19" t="n">
        <f aca="false">(E167*100)/$C167</f>
        <v>0</v>
      </c>
      <c r="G167" s="17" t="s">
        <v>45</v>
      </c>
      <c r="H167" s="17" t="n">
        <v>3494</v>
      </c>
      <c r="I167" s="19" t="n">
        <f aca="false">(H167*100)/$C167</f>
        <v>99.2331723942062</v>
      </c>
      <c r="J167" s="17" t="n">
        <v>113433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11288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nsp6</v>
      </c>
      <c r="C168" s="17" t="n">
        <v>12</v>
      </c>
      <c r="D168" s="17" t="s">
        <v>41</v>
      </c>
      <c r="E168" s="17" t="n">
        <v>2</v>
      </c>
      <c r="F168" s="19" t="n">
        <f aca="false">(E168*100)/$C168</f>
        <v>16.6666666666667</v>
      </c>
      <c r="G168" s="17" t="s">
        <v>43</v>
      </c>
      <c r="H168" s="17" t="n">
        <v>10</v>
      </c>
      <c r="I168" s="19" t="n">
        <f aca="false">(H168*100)/$C168</f>
        <v>83.3333333333333</v>
      </c>
      <c r="J168" s="17" t="n">
        <v>233.57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11291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nsp6</v>
      </c>
      <c r="C169" s="17" t="n">
        <v>70</v>
      </c>
      <c r="D169" s="17" t="s">
        <v>42</v>
      </c>
      <c r="E169" s="17" t="n">
        <v>8</v>
      </c>
      <c r="F169" s="19" t="n">
        <f aca="false">(E169*100)/$C169</f>
        <v>11.4285714285714</v>
      </c>
      <c r="G169" s="17" t="s">
        <v>43</v>
      </c>
      <c r="H169" s="17" t="n">
        <v>62</v>
      </c>
      <c r="I169" s="19" t="n">
        <f aca="false">(H169*100)/$C169</f>
        <v>88.5714285714286</v>
      </c>
      <c r="J169" s="17" t="n">
        <v>1408.29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11296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nsp6</v>
      </c>
      <c r="C170" s="17" t="n">
        <v>217</v>
      </c>
      <c r="D170" s="17" t="s">
        <v>41</v>
      </c>
      <c r="E170" s="17" t="n">
        <v>15</v>
      </c>
      <c r="F170" s="19" t="n">
        <f aca="false">(E170*100)/$C170</f>
        <v>6.91244239631336</v>
      </c>
      <c r="G170" s="17" t="s">
        <v>42</v>
      </c>
      <c r="H170" s="17" t="n">
        <v>202</v>
      </c>
      <c r="I170" s="19" t="n">
        <f aca="false">(H170*100)/$C170</f>
        <v>93.0875576036866</v>
      </c>
      <c r="J170" s="17" t="n">
        <v>5529.64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11463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nsp6</v>
      </c>
      <c r="C171" s="17" t="n">
        <v>5095</v>
      </c>
      <c r="D171" s="17" t="s">
        <v>41</v>
      </c>
      <c r="E171" s="17" t="n">
        <v>2330</v>
      </c>
      <c r="F171" s="19" t="n">
        <f aca="false">(E171*100)/$C171</f>
        <v>45.7311089303239</v>
      </c>
      <c r="G171" s="17" t="s">
        <v>40</v>
      </c>
      <c r="H171" s="17" t="n">
        <v>2758</v>
      </c>
      <c r="I171" s="19" t="n">
        <f aca="false">(H171*100)/$C171</f>
        <v>54.1315014720314</v>
      </c>
      <c r="J171" s="17" t="n">
        <v>74094.1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11750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nsp6</v>
      </c>
      <c r="C172" s="17" t="n">
        <v>4594</v>
      </c>
      <c r="D172" s="17" t="s">
        <v>40</v>
      </c>
      <c r="E172" s="17" t="n">
        <v>2768</v>
      </c>
      <c r="F172" s="19" t="n">
        <f aca="false">(E172*100)/$C172</f>
        <v>60.2525032651284</v>
      </c>
      <c r="G172" s="17" t="s">
        <v>41</v>
      </c>
      <c r="H172" s="17" t="n">
        <v>1814</v>
      </c>
      <c r="I172" s="19" t="n">
        <f aca="false">(H172*100)/$C172</f>
        <v>39.4862864606008</v>
      </c>
      <c r="J172" s="17" t="n">
        <v>43995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12160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nsp8</v>
      </c>
      <c r="C173" s="17" t="n">
        <v>5050</v>
      </c>
      <c r="D173" s="17" t="s">
        <v>42</v>
      </c>
      <c r="E173" s="17" t="n">
        <v>11</v>
      </c>
      <c r="F173" s="19" t="n">
        <f aca="false">(E173*100)/$C173</f>
        <v>0.217821782178218</v>
      </c>
      <c r="G173" s="17" t="s">
        <v>43</v>
      </c>
      <c r="H173" s="17" t="n">
        <v>5027</v>
      </c>
      <c r="I173" s="19" t="n">
        <f aca="false">(H173*100)/$C173</f>
        <v>99.5445544554456</v>
      </c>
      <c r="J173" s="17" t="n">
        <v>165160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12310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nsp8</v>
      </c>
      <c r="C174" s="17" t="n">
        <v>4274</v>
      </c>
      <c r="D174" s="17" t="s">
        <v>42</v>
      </c>
      <c r="E174" s="17" t="n">
        <v>3</v>
      </c>
      <c r="F174" s="19" t="n">
        <f aca="false">(E174*100)/$C174</f>
        <v>0.0701918577445016</v>
      </c>
      <c r="G174" s="17" t="s">
        <v>43</v>
      </c>
      <c r="H174" s="17" t="n">
        <v>4261</v>
      </c>
      <c r="I174" s="19" t="n">
        <f aca="false">(H174*100)/$C174</f>
        <v>99.6958352831072</v>
      </c>
      <c r="J174" s="17" t="n">
        <v>138930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12878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nsp9</v>
      </c>
      <c r="C175" s="17" t="n">
        <v>4193</v>
      </c>
      <c r="D175" s="17" t="s">
        <v>114</v>
      </c>
      <c r="E175" s="17" t="n">
        <v>1</v>
      </c>
      <c r="F175" s="19" t="n">
        <f aca="false">(E175*100)/$C175</f>
        <v>0.0238492725971858</v>
      </c>
      <c r="G175" s="17" t="s">
        <v>115</v>
      </c>
      <c r="H175" s="17" t="n">
        <v>3717</v>
      </c>
      <c r="I175" s="19" t="n">
        <f aca="false">(H175*100)/$C175</f>
        <v>88.6477462437396</v>
      </c>
      <c r="J175" s="17" t="n">
        <v>121395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14408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RdRp</v>
      </c>
      <c r="C176" s="17" t="n">
        <v>2833</v>
      </c>
      <c r="D176" s="17" t="s">
        <v>40</v>
      </c>
      <c r="E176" s="17" t="n">
        <v>3</v>
      </c>
      <c r="F176" s="19" t="n">
        <f aca="false">(E176*100)/$C176</f>
        <v>0.105894811154253</v>
      </c>
      <c r="G176" s="17" t="s">
        <v>41</v>
      </c>
      <c r="H176" s="17" t="n">
        <v>2818</v>
      </c>
      <c r="I176" s="19" t="n">
        <f aca="false">(H176*100)/$C176</f>
        <v>99.4705259442287</v>
      </c>
      <c r="J176" s="17" t="n">
        <v>91816.8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15714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RdRp</v>
      </c>
      <c r="C177" s="17" t="n">
        <v>3433</v>
      </c>
      <c r="D177" s="17" t="s">
        <v>40</v>
      </c>
      <c r="E177" s="17" t="n">
        <v>0</v>
      </c>
      <c r="F177" s="19" t="n">
        <f aca="false">(E177*100)/$C177</f>
        <v>0</v>
      </c>
      <c r="G177" s="17" t="s">
        <v>41</v>
      </c>
      <c r="H177" s="17" t="n">
        <v>3418</v>
      </c>
      <c r="I177" s="19" t="n">
        <f aca="false">(H177*100)/$C177</f>
        <v>99.563064375182</v>
      </c>
      <c r="J177" s="17" t="n">
        <v>110712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17410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nsp13</v>
      </c>
      <c r="C178" s="17" t="n">
        <v>3958</v>
      </c>
      <c r="D178" s="17" t="s">
        <v>40</v>
      </c>
      <c r="E178" s="17" t="n">
        <v>3</v>
      </c>
      <c r="F178" s="19" t="n">
        <f aca="false">(E178*100)/$C178</f>
        <v>0.0757958564931784</v>
      </c>
      <c r="G178" s="17" t="s">
        <v>41</v>
      </c>
      <c r="H178" s="17" t="n">
        <v>3947</v>
      </c>
      <c r="I178" s="19" t="n">
        <f aca="false">(H178*100)/$C178</f>
        <v>99.722081859525</v>
      </c>
      <c r="J178" s="17" t="n">
        <v>130789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18163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nsp14</v>
      </c>
      <c r="C179" s="17" t="n">
        <v>3395</v>
      </c>
      <c r="D179" s="17" t="s">
        <v>43</v>
      </c>
      <c r="E179" s="17" t="n">
        <v>3</v>
      </c>
      <c r="F179" s="19" t="n">
        <f aca="false">(E179*100)/$C179</f>
        <v>0.0883652430044183</v>
      </c>
      <c r="G179" s="17" t="s">
        <v>42</v>
      </c>
      <c r="H179" s="17" t="n">
        <v>3379</v>
      </c>
      <c r="I179" s="19" t="n">
        <f aca="false">(H179*100)/$C179</f>
        <v>99.5287187039764</v>
      </c>
      <c r="J179" s="17" t="n">
        <v>108806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19893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</v>
      </c>
      <c r="C180" s="17" t="n">
        <v>5990</v>
      </c>
      <c r="D180" s="17" t="s">
        <v>41</v>
      </c>
      <c r="E180" s="17" t="n">
        <v>5117</v>
      </c>
      <c r="F180" s="19" t="n">
        <f aca="false">(E180*100)/$C180</f>
        <v>85.4257095158598</v>
      </c>
      <c r="G180" s="17" t="s">
        <v>40</v>
      </c>
      <c r="H180" s="17" t="n">
        <v>858</v>
      </c>
      <c r="I180" s="19" t="n">
        <f aca="false">(H180*100)/$C180</f>
        <v>14.3238731218698</v>
      </c>
      <c r="J180" s="17" t="n">
        <v>1903.02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19955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</v>
      </c>
      <c r="C181" s="17" t="n">
        <v>5753</v>
      </c>
      <c r="D181" s="17" t="s">
        <v>40</v>
      </c>
      <c r="E181" s="17" t="n">
        <v>4</v>
      </c>
      <c r="F181" s="19" t="n">
        <f aca="false">(E181*100)/$C181</f>
        <v>0.0695289414218669</v>
      </c>
      <c r="G181" s="17" t="s">
        <v>41</v>
      </c>
      <c r="H181" s="17" t="n">
        <v>5733</v>
      </c>
      <c r="I181" s="19" t="n">
        <f aca="false">(H181*100)/$C181</f>
        <v>99.6523552928907</v>
      </c>
      <c r="J181" s="17" t="n">
        <v>187107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20055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</v>
      </c>
      <c r="C182" s="17" t="n">
        <v>6503</v>
      </c>
      <c r="D182" s="17" t="s">
        <v>43</v>
      </c>
      <c r="E182" s="17" t="n">
        <v>4</v>
      </c>
      <c r="F182" s="19" t="n">
        <f aca="false">(E182*100)/$C182</f>
        <v>0.0615100722743349</v>
      </c>
      <c r="G182" s="17" t="s">
        <v>42</v>
      </c>
      <c r="H182" s="17" t="n">
        <v>6477</v>
      </c>
      <c r="I182" s="19" t="n">
        <f aca="false">(H182*100)/$C182</f>
        <v>99.6001845302168</v>
      </c>
      <c r="J182" s="17" t="n">
        <v>209664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20361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3618</v>
      </c>
      <c r="D183" s="17" t="s">
        <v>42</v>
      </c>
      <c r="E183" s="17" t="n">
        <v>7</v>
      </c>
      <c r="F183" s="19" t="n">
        <f aca="false">(E183*100)/$C183</f>
        <v>0.193477059148701</v>
      </c>
      <c r="G183" s="17" t="s">
        <v>41</v>
      </c>
      <c r="H183" s="17" t="n">
        <v>3603</v>
      </c>
      <c r="I183" s="19" t="n">
        <f aca="false">(H183*100)/$C183</f>
        <v>99.5854063018242</v>
      </c>
      <c r="J183" s="17" t="n">
        <v>108532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20368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388</v>
      </c>
      <c r="D184" s="17" t="s">
        <v>41</v>
      </c>
      <c r="E184" s="17" t="n">
        <v>8</v>
      </c>
      <c r="F184" s="19" t="n">
        <f aca="false">(E184*100)/$C184</f>
        <v>2.06185567010309</v>
      </c>
      <c r="G184" s="17" t="s">
        <v>40</v>
      </c>
      <c r="H184" s="17" t="n">
        <v>380</v>
      </c>
      <c r="I184" s="19" t="n">
        <f aca="false">(H184*100)/$C184</f>
        <v>97.9381443298969</v>
      </c>
      <c r="J184" s="17" t="n">
        <v>11560.5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20373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308</v>
      </c>
      <c r="D185" s="17" t="s">
        <v>46</v>
      </c>
      <c r="E185" s="17" t="n">
        <v>0</v>
      </c>
      <c r="F185" s="19" t="n">
        <f aca="false">(E185*100)/$C185</f>
        <v>0</v>
      </c>
      <c r="G185" s="17" t="s">
        <v>47</v>
      </c>
      <c r="H185" s="17" t="n">
        <v>307</v>
      </c>
      <c r="I185" s="19" t="n">
        <f aca="false">(H185*100)/$C185</f>
        <v>99.6753246753247</v>
      </c>
      <c r="J185" s="17" t="n">
        <v>9319.27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20389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nsp15/sCPD9</v>
      </c>
      <c r="C186" s="17" t="n">
        <v>298</v>
      </c>
      <c r="D186" s="17" t="s">
        <v>48</v>
      </c>
      <c r="E186" s="17" t="n">
        <v>0</v>
      </c>
      <c r="F186" s="19" t="n">
        <f aca="false">(E186*100)/$C186</f>
        <v>0</v>
      </c>
      <c r="G186" s="17" t="s">
        <v>49</v>
      </c>
      <c r="H186" s="17" t="n">
        <v>292</v>
      </c>
      <c r="I186" s="19" t="n">
        <f aca="false">(H186*100)/$C186</f>
        <v>97.986577181208</v>
      </c>
      <c r="J186" s="17" t="n">
        <v>8756.79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20397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nsp15/sCPD9</v>
      </c>
      <c r="C187" s="17" t="n">
        <v>297</v>
      </c>
      <c r="D187" s="17" t="s">
        <v>43</v>
      </c>
      <c r="E187" s="17" t="n">
        <v>1</v>
      </c>
      <c r="F187" s="19" t="n">
        <f aca="false">(E187*100)/$C187</f>
        <v>0.336700336700337</v>
      </c>
      <c r="G187" s="17" t="s">
        <v>42</v>
      </c>
      <c r="H187" s="17" t="n">
        <v>296</v>
      </c>
      <c r="I187" s="19" t="n">
        <f aca="false">(H187*100)/$C187</f>
        <v>99.6632996632997</v>
      </c>
      <c r="J187" s="17" t="n">
        <v>8626.08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20406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nsp15/sCPD9</v>
      </c>
      <c r="C188" s="17" t="n">
        <v>250</v>
      </c>
      <c r="D188" s="17" t="s">
        <v>50</v>
      </c>
      <c r="E188" s="17" t="n">
        <v>0</v>
      </c>
      <c r="F188" s="19" t="n">
        <f aca="false">(E188*100)/$C188</f>
        <v>0</v>
      </c>
      <c r="G188" s="17" t="s">
        <v>51</v>
      </c>
      <c r="H188" s="17" t="n">
        <v>247</v>
      </c>
      <c r="I188" s="19" t="n">
        <f aca="false">(H188*100)/$C188</f>
        <v>98.8</v>
      </c>
      <c r="J188" s="17" t="n">
        <v>7273.1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20421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nsp15/sCPD9</v>
      </c>
      <c r="C189" s="17" t="n">
        <v>250</v>
      </c>
      <c r="D189" s="17" t="s">
        <v>40</v>
      </c>
      <c r="E189" s="17" t="n">
        <v>0</v>
      </c>
      <c r="F189" s="19" t="n">
        <f aca="false">(E189*100)/$C189</f>
        <v>0</v>
      </c>
      <c r="G189" s="17" t="s">
        <v>41</v>
      </c>
      <c r="H189" s="17" t="n">
        <v>250</v>
      </c>
      <c r="I189" s="19" t="n">
        <f aca="false">(H189*100)/$C189</f>
        <v>100</v>
      </c>
      <c r="J189" s="17" t="n">
        <v>7176.48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20427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nsp15/sCPD9</v>
      </c>
      <c r="C190" s="17" t="n">
        <v>248</v>
      </c>
      <c r="D190" s="17" t="s">
        <v>43</v>
      </c>
      <c r="E190" s="17" t="n">
        <v>0</v>
      </c>
      <c r="F190" s="19" t="n">
        <f aca="false">(E190*100)/$C190</f>
        <v>0</v>
      </c>
      <c r="G190" s="17" t="s">
        <v>41</v>
      </c>
      <c r="H190" s="17" t="n">
        <v>248</v>
      </c>
      <c r="I190" s="19" t="n">
        <f aca="false">(H190*100)/$C190</f>
        <v>100</v>
      </c>
      <c r="J190" s="17" t="n">
        <v>7311.27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20436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nsp15/sCPD9</v>
      </c>
      <c r="C191" s="17" t="n">
        <v>199</v>
      </c>
      <c r="D191" s="17" t="s">
        <v>41</v>
      </c>
      <c r="E191" s="17" t="n">
        <v>3</v>
      </c>
      <c r="F191" s="19" t="n">
        <f aca="false">(E191*100)/$C191</f>
        <v>1.50753768844221</v>
      </c>
      <c r="G191" s="17" t="s">
        <v>40</v>
      </c>
      <c r="H191" s="17" t="n">
        <v>194</v>
      </c>
      <c r="I191" s="19" t="n">
        <f aca="false">(H191*100)/$C191</f>
        <v>97.4874371859297</v>
      </c>
      <c r="J191" s="17" t="n">
        <v>5338.78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20442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nsp15/sCPD9</v>
      </c>
      <c r="C192" s="17" t="n">
        <v>159</v>
      </c>
      <c r="D192" s="17" t="s">
        <v>42</v>
      </c>
      <c r="E192" s="17" t="n">
        <v>4</v>
      </c>
      <c r="F192" s="19" t="n">
        <f aca="false">(E192*100)/$C192</f>
        <v>2.51572327044025</v>
      </c>
      <c r="G192" s="17" t="s">
        <v>43</v>
      </c>
      <c r="H192" s="17" t="n">
        <v>155</v>
      </c>
      <c r="I192" s="19" t="n">
        <f aca="false">(H192*100)/$C192</f>
        <v>97.4842767295598</v>
      </c>
      <c r="J192" s="17" t="n">
        <v>4325.75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20448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nsp15/sCPD9</v>
      </c>
      <c r="C193" s="17" t="n">
        <v>105</v>
      </c>
      <c r="D193" s="17" t="s">
        <v>70</v>
      </c>
      <c r="E193" s="17" t="n">
        <v>0</v>
      </c>
      <c r="F193" s="19" t="n">
        <f aca="false">(E193*100)/$C193</f>
        <v>0</v>
      </c>
      <c r="G193" s="17" t="s">
        <v>71</v>
      </c>
      <c r="H193" s="17" t="n">
        <v>104</v>
      </c>
      <c r="I193" s="19" t="n">
        <f aca="false">(H193*100)/$C193</f>
        <v>99.0476190476191</v>
      </c>
      <c r="J193" s="17" t="n">
        <v>2789.25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20457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nsp15/sCPD9</v>
      </c>
      <c r="C194" s="17" t="n">
        <v>59</v>
      </c>
      <c r="D194" s="17" t="s">
        <v>77</v>
      </c>
      <c r="E194" s="17" t="n">
        <v>0</v>
      </c>
      <c r="F194" s="19" t="n">
        <f aca="false">(E194*100)/$C194</f>
        <v>0</v>
      </c>
      <c r="G194" s="17" t="s">
        <v>78</v>
      </c>
      <c r="H194" s="17" t="n">
        <v>53</v>
      </c>
      <c r="I194" s="19" t="n">
        <f aca="false">(H194*100)/$C194</f>
        <v>89.8305084745763</v>
      </c>
      <c r="J194" s="17" t="n">
        <v>1278.93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20475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nsp15/sCPD9</v>
      </c>
      <c r="C195" s="17" t="n">
        <v>59</v>
      </c>
      <c r="D195" s="17" t="s">
        <v>40</v>
      </c>
      <c r="E195" s="17" t="n">
        <v>2</v>
      </c>
      <c r="F195" s="19" t="n">
        <f aca="false">(E195*100)/$C195</f>
        <v>3.38983050847458</v>
      </c>
      <c r="G195" s="17" t="s">
        <v>43</v>
      </c>
      <c r="H195" s="17" t="n">
        <v>57</v>
      </c>
      <c r="I195" s="19" t="n">
        <f aca="false">(H195*100)/$C195</f>
        <v>96.6101694915254</v>
      </c>
      <c r="J195" s="17" t="n">
        <v>1394.17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20487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nsp15/sCPD9</v>
      </c>
      <c r="C196" s="17" t="n">
        <v>9</v>
      </c>
      <c r="D196" s="17" t="s">
        <v>116</v>
      </c>
      <c r="E196" s="17" t="n">
        <v>0</v>
      </c>
      <c r="F196" s="19" t="n">
        <f aca="false">(E196*100)/$C196</f>
        <v>0</v>
      </c>
      <c r="G196" s="17" t="s">
        <v>117</v>
      </c>
      <c r="H196" s="17" t="n">
        <v>8</v>
      </c>
      <c r="I196" s="19" t="n">
        <f aca="false">(H196*100)/$C196</f>
        <v>88.8888888888889</v>
      </c>
      <c r="J196" s="17" t="n">
        <v>197.354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20655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nsp15/sCPD9</v>
      </c>
      <c r="C197" s="17" t="n">
        <v>293</v>
      </c>
      <c r="D197" s="17" t="s">
        <v>42</v>
      </c>
      <c r="E197" s="17" t="n">
        <v>7</v>
      </c>
      <c r="F197" s="19" t="n">
        <f aca="false">(E197*100)/$C197</f>
        <v>2.38907849829352</v>
      </c>
      <c r="G197" s="17" t="s">
        <v>43</v>
      </c>
      <c r="H197" s="17" t="n">
        <v>286</v>
      </c>
      <c r="I197" s="19" t="n">
        <f aca="false">(H197*100)/$C197</f>
        <v>97.6109215017065</v>
      </c>
      <c r="J197" s="17" t="n">
        <v>6639.43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20670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315</v>
      </c>
      <c r="D198" s="17" t="s">
        <v>41</v>
      </c>
      <c r="E198" s="17" t="n">
        <v>5</v>
      </c>
      <c r="F198" s="19" t="n">
        <f aca="false">(E198*100)/$C198</f>
        <v>1.58730158730159</v>
      </c>
      <c r="G198" s="17" t="s">
        <v>42</v>
      </c>
      <c r="H198" s="17" t="n">
        <v>309</v>
      </c>
      <c r="I198" s="19" t="n">
        <f aca="false">(H198*100)/$C198</f>
        <v>98.0952380952381</v>
      </c>
      <c r="J198" s="17" t="n">
        <v>7745.16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20679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309</v>
      </c>
      <c r="D199" s="17" t="s">
        <v>40</v>
      </c>
      <c r="E199" s="17" t="n">
        <v>0</v>
      </c>
      <c r="F199" s="19" t="n">
        <f aca="false">(E199*100)/$C199</f>
        <v>0</v>
      </c>
      <c r="G199" s="17" t="s">
        <v>42</v>
      </c>
      <c r="H199" s="17" t="n">
        <v>308</v>
      </c>
      <c r="I199" s="19" t="n">
        <f aca="false">(H199*100)/$C199</f>
        <v>99.6763754045307</v>
      </c>
      <c r="J199" s="17" t="n">
        <v>8215.88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20685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299</v>
      </c>
      <c r="D200" s="17" t="s">
        <v>40</v>
      </c>
      <c r="E200" s="17" t="n">
        <v>1</v>
      </c>
      <c r="F200" s="19" t="n">
        <f aca="false">(E200*100)/$C200</f>
        <v>0.334448160535117</v>
      </c>
      <c r="G200" s="17" t="s">
        <v>41</v>
      </c>
      <c r="H200" s="17" t="n">
        <v>297</v>
      </c>
      <c r="I200" s="19" t="n">
        <f aca="false">(H200*100)/$C200</f>
        <v>99.3311036789298</v>
      </c>
      <c r="J200" s="17" t="n">
        <v>7231.73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20700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260</v>
      </c>
      <c r="D201" s="17" t="s">
        <v>52</v>
      </c>
      <c r="E201" s="17" t="n">
        <v>0</v>
      </c>
      <c r="F201" s="19" t="n">
        <f aca="false">(E201*100)/$C201</f>
        <v>0</v>
      </c>
      <c r="G201" s="17" t="s">
        <v>53</v>
      </c>
      <c r="H201" s="17" t="n">
        <v>256</v>
      </c>
      <c r="I201" s="19" t="n">
        <f aca="false">(H201*100)/$C201</f>
        <v>98.4615384615385</v>
      </c>
      <c r="J201" s="17" t="n">
        <v>6061.33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20766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24</v>
      </c>
      <c r="D202" s="17" t="s">
        <v>42</v>
      </c>
      <c r="E202" s="17" t="n">
        <v>0</v>
      </c>
      <c r="F202" s="19" t="n">
        <f aca="false">(E202*100)/$C202</f>
        <v>0</v>
      </c>
      <c r="G202" s="17" t="s">
        <v>43</v>
      </c>
      <c r="H202" s="17" t="n">
        <v>24</v>
      </c>
      <c r="I202" s="19" t="n">
        <f aca="false">(H202*100)/$C202</f>
        <v>100</v>
      </c>
      <c r="J202" s="17" t="n">
        <v>498.007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20775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28</v>
      </c>
      <c r="D203" s="17" t="s">
        <v>108</v>
      </c>
      <c r="E203" s="17" t="n">
        <v>0</v>
      </c>
      <c r="F203" s="19" t="n">
        <f aca="false">(E203*100)/$C203</f>
        <v>0</v>
      </c>
      <c r="G203" s="17" t="s">
        <v>109</v>
      </c>
      <c r="H203" s="17" t="n">
        <v>28</v>
      </c>
      <c r="I203" s="19" t="n">
        <f aca="false">(H203*100)/$C203</f>
        <v>100</v>
      </c>
      <c r="J203" s="17" t="n">
        <v>579.415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20793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37</v>
      </c>
      <c r="D204" s="17" t="s">
        <v>41</v>
      </c>
      <c r="E204" s="17" t="n">
        <v>0</v>
      </c>
      <c r="F204" s="19" t="n">
        <f aca="false">(E204*100)/$C204</f>
        <v>0</v>
      </c>
      <c r="G204" s="17" t="s">
        <v>43</v>
      </c>
      <c r="H204" s="17" t="n">
        <v>37</v>
      </c>
      <c r="I204" s="19" t="n">
        <f aca="false">(H204*100)/$C204</f>
        <v>100</v>
      </c>
      <c r="J204" s="17" t="n">
        <v>936.048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20802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32</v>
      </c>
      <c r="D205" s="17" t="s">
        <v>110</v>
      </c>
      <c r="E205" s="17" t="n">
        <v>0</v>
      </c>
      <c r="F205" s="19" t="n">
        <f aca="false">(E205*100)/$C205</f>
        <v>0</v>
      </c>
      <c r="G205" s="17" t="s">
        <v>111</v>
      </c>
      <c r="H205" s="17" t="n">
        <v>32</v>
      </c>
      <c r="I205" s="19" t="n">
        <f aca="false">(H205*100)/$C205</f>
        <v>100</v>
      </c>
      <c r="J205" s="17" t="n">
        <v>705.539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20818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15</v>
      </c>
      <c r="D206" s="17" t="s">
        <v>112</v>
      </c>
      <c r="E206" s="17" t="n">
        <v>0</v>
      </c>
      <c r="F206" s="19" t="n">
        <f aca="false">(E206*100)/$C206</f>
        <v>0</v>
      </c>
      <c r="G206" s="17" t="s">
        <v>113</v>
      </c>
      <c r="H206" s="17" t="n">
        <v>15</v>
      </c>
      <c r="I206" s="19" t="n">
        <f aca="false">(H206*100)/$C206</f>
        <v>100</v>
      </c>
      <c r="J206" s="17" t="n">
        <v>276.097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20859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22</v>
      </c>
      <c r="D207" s="17" t="s">
        <v>42</v>
      </c>
      <c r="E207" s="17" t="n">
        <v>4</v>
      </c>
      <c r="F207" s="19" t="n">
        <f aca="false">(E207*100)/$C207</f>
        <v>18.1818181818182</v>
      </c>
      <c r="G207" s="17" t="s">
        <v>41</v>
      </c>
      <c r="H207" s="17" t="n">
        <v>18</v>
      </c>
      <c r="I207" s="19" t="n">
        <f aca="false">(H207*100)/$C207</f>
        <v>81.8181818181818</v>
      </c>
      <c r="J207" s="17" t="n">
        <v>296.891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20871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23</v>
      </c>
      <c r="D208" s="17" t="s">
        <v>79</v>
      </c>
      <c r="E208" s="17" t="n">
        <v>0</v>
      </c>
      <c r="F208" s="19" t="n">
        <f aca="false">(E208*100)/$C208</f>
        <v>0</v>
      </c>
      <c r="G208" s="17" t="s">
        <v>80</v>
      </c>
      <c r="H208" s="17" t="n">
        <v>23</v>
      </c>
      <c r="I208" s="19" t="n">
        <f aca="false">(H208*100)/$C208</f>
        <v>100</v>
      </c>
      <c r="J208" s="17" t="n">
        <v>498.168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20886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23</v>
      </c>
      <c r="D209" s="17" t="s">
        <v>42</v>
      </c>
      <c r="E209" s="17" t="n">
        <v>0</v>
      </c>
      <c r="F209" s="19" t="n">
        <f aca="false">(E209*100)/$C209</f>
        <v>0</v>
      </c>
      <c r="G209" s="17" t="s">
        <v>43</v>
      </c>
      <c r="H209" s="17" t="n">
        <v>23</v>
      </c>
      <c r="I209" s="19" t="n">
        <f aca="false">(H209*100)/$C209</f>
        <v>100</v>
      </c>
      <c r="J209" s="17" t="n">
        <v>501.728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20892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23</v>
      </c>
      <c r="D210" s="17" t="s">
        <v>40</v>
      </c>
      <c r="E210" s="17" t="n">
        <v>0</v>
      </c>
      <c r="F210" s="19" t="n">
        <f aca="false">(E210*100)/$C210</f>
        <v>0</v>
      </c>
      <c r="G210" s="17" t="s">
        <v>41</v>
      </c>
      <c r="H210" s="17" t="n">
        <v>23</v>
      </c>
      <c r="I210" s="19" t="n">
        <f aca="false">(H210*100)/$C210</f>
        <v>100</v>
      </c>
      <c r="J210" s="17" t="n">
        <v>476.453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21018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43</v>
      </c>
      <c r="D211" s="17" t="s">
        <v>40</v>
      </c>
      <c r="E211" s="17" t="n">
        <v>2</v>
      </c>
      <c r="F211" s="19" t="n">
        <f aca="false">(E211*100)/$C211</f>
        <v>4.65116279069768</v>
      </c>
      <c r="G211" s="17" t="s">
        <v>43</v>
      </c>
      <c r="H211" s="17" t="n">
        <v>41</v>
      </c>
      <c r="I211" s="19" t="n">
        <f aca="false">(H211*100)/$C211</f>
        <v>95.3488372093023</v>
      </c>
      <c r="J211" s="17" t="n">
        <v>993.383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21036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43</v>
      </c>
      <c r="D212" s="17" t="s">
        <v>41</v>
      </c>
      <c r="E212" s="17" t="n">
        <v>0</v>
      </c>
      <c r="F212" s="19" t="n">
        <f aca="false">(E212*100)/$C212</f>
        <v>0</v>
      </c>
      <c r="G212" s="17" t="s">
        <v>40</v>
      </c>
      <c r="H212" s="17" t="n">
        <v>43</v>
      </c>
      <c r="I212" s="19" t="n">
        <f aca="false">(H212*100)/$C212</f>
        <v>100</v>
      </c>
      <c r="J212" s="17" t="n">
        <v>1183.82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21042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nsp16/sCPD9</v>
      </c>
      <c r="C213" s="17" t="n">
        <v>38</v>
      </c>
      <c r="D213" s="17" t="s">
        <v>81</v>
      </c>
      <c r="E213" s="17" t="n">
        <v>0</v>
      </c>
      <c r="F213" s="19" t="n">
        <f aca="false">(E213*100)/$C213</f>
        <v>0</v>
      </c>
      <c r="G213" s="17" t="s">
        <v>82</v>
      </c>
      <c r="H213" s="17" t="n">
        <v>38</v>
      </c>
      <c r="I213" s="19" t="n">
        <f aca="false">(H213*100)/$C213</f>
        <v>100</v>
      </c>
      <c r="J213" s="17" t="n">
        <v>929.58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21057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nsp16/sCPD9</v>
      </c>
      <c r="C214" s="17" t="n">
        <v>59</v>
      </c>
      <c r="D214" s="17" t="s">
        <v>41</v>
      </c>
      <c r="E214" s="17" t="n">
        <v>0</v>
      </c>
      <c r="F214" s="19" t="n">
        <f aca="false">(E214*100)/$C214</f>
        <v>0</v>
      </c>
      <c r="G214" s="17" t="s">
        <v>40</v>
      </c>
      <c r="H214" s="17" t="n">
        <v>59</v>
      </c>
      <c r="I214" s="19" t="n">
        <f aca="false">(H214*100)/$C214</f>
        <v>100</v>
      </c>
      <c r="J214" s="17" t="n">
        <v>1333.83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21063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nsp16/sCPD9</v>
      </c>
      <c r="C215" s="17" t="n">
        <v>65</v>
      </c>
      <c r="D215" s="17" t="s">
        <v>43</v>
      </c>
      <c r="E215" s="17" t="n">
        <v>0</v>
      </c>
      <c r="F215" s="19" t="n">
        <f aca="false">(E215*100)/$C215</f>
        <v>0</v>
      </c>
      <c r="G215" s="17" t="s">
        <v>42</v>
      </c>
      <c r="H215" s="17" t="n">
        <v>65</v>
      </c>
      <c r="I215" s="19" t="n">
        <f aca="false">(H215*100)/$C215</f>
        <v>100</v>
      </c>
      <c r="J215" s="17" t="n">
        <v>1494.78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21072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nsp16/sCPD9</v>
      </c>
      <c r="C216" s="17" t="n">
        <v>67</v>
      </c>
      <c r="D216" s="17" t="s">
        <v>40</v>
      </c>
      <c r="E216" s="17" t="n">
        <v>0</v>
      </c>
      <c r="F216" s="19" t="n">
        <f aca="false">(E216*100)/$C216</f>
        <v>0</v>
      </c>
      <c r="G216" s="17" t="s">
        <v>41</v>
      </c>
      <c r="H216" s="17" t="n">
        <v>67</v>
      </c>
      <c r="I216" s="19" t="n">
        <f aca="false">(H216*100)/$C216</f>
        <v>100</v>
      </c>
      <c r="J216" s="17" t="n">
        <v>1499.01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21078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nsp16/sCPD9</v>
      </c>
      <c r="C217" s="17" t="n">
        <v>66</v>
      </c>
      <c r="D217" s="17" t="s">
        <v>83</v>
      </c>
      <c r="E217" s="17" t="n">
        <v>0</v>
      </c>
      <c r="F217" s="19" t="n">
        <f aca="false">(E217*100)/$C217</f>
        <v>0</v>
      </c>
      <c r="G217" s="17" t="s">
        <v>84</v>
      </c>
      <c r="H217" s="17" t="n">
        <v>66</v>
      </c>
      <c r="I217" s="19" t="n">
        <f aca="false">(H217*100)/$C217</f>
        <v>100</v>
      </c>
      <c r="J217" s="17" t="n">
        <v>1772.54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21087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nsp16/sCPD9</v>
      </c>
      <c r="C218" s="17" t="n">
        <v>66</v>
      </c>
      <c r="D218" s="17" t="s">
        <v>85</v>
      </c>
      <c r="E218" s="17" t="n">
        <v>0</v>
      </c>
      <c r="F218" s="19" t="n">
        <f aca="false">(E218*100)/$C218</f>
        <v>0</v>
      </c>
      <c r="G218" s="17" t="s">
        <v>86</v>
      </c>
      <c r="H218" s="17" t="n">
        <v>64</v>
      </c>
      <c r="I218" s="19" t="n">
        <f aca="false">(H218*100)/$C218</f>
        <v>96.969696969697</v>
      </c>
      <c r="J218" s="17" t="n">
        <v>1703.63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21108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nsp16/sCPD9</v>
      </c>
      <c r="C219" s="17" t="n">
        <v>91</v>
      </c>
      <c r="D219" s="17" t="s">
        <v>41</v>
      </c>
      <c r="E219" s="17" t="n">
        <v>3</v>
      </c>
      <c r="F219" s="19" t="n">
        <f aca="false">(E219*100)/$C219</f>
        <v>3.2967032967033</v>
      </c>
      <c r="G219" s="17" t="s">
        <v>40</v>
      </c>
      <c r="H219" s="17" t="n">
        <v>88</v>
      </c>
      <c r="I219" s="19" t="n">
        <f aca="false">(H219*100)/$C219</f>
        <v>96.7032967032967</v>
      </c>
      <c r="J219" s="17" t="n">
        <v>1808.41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21114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nsp16/sCPD9</v>
      </c>
      <c r="C220" s="17" t="n">
        <v>92</v>
      </c>
      <c r="D220" s="17" t="s">
        <v>41</v>
      </c>
      <c r="E220" s="17" t="n">
        <v>0</v>
      </c>
      <c r="F220" s="19" t="n">
        <f aca="false">(E220*100)/$C220</f>
        <v>0</v>
      </c>
      <c r="G220" s="17" t="s">
        <v>40</v>
      </c>
      <c r="H220" s="17" t="n">
        <v>92</v>
      </c>
      <c r="I220" s="19" t="n">
        <f aca="false">(H220*100)/$C220</f>
        <v>100</v>
      </c>
      <c r="J220" s="17" t="n">
        <v>2049.52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21123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nsp16/sCPD9</v>
      </c>
      <c r="C221" s="17" t="n">
        <v>90</v>
      </c>
      <c r="D221" s="17" t="s">
        <v>41</v>
      </c>
      <c r="E221" s="17" t="n">
        <v>1</v>
      </c>
      <c r="F221" s="19" t="n">
        <f aca="false">(E221*100)/$C221</f>
        <v>1.11111111111111</v>
      </c>
      <c r="G221" s="17" t="s">
        <v>42</v>
      </c>
      <c r="H221" s="17" t="n">
        <v>89</v>
      </c>
      <c r="I221" s="19" t="n">
        <f aca="false">(H221*100)/$C221</f>
        <v>98.8888888888889</v>
      </c>
      <c r="J221" s="17" t="n">
        <v>1899.81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21132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nsp16/sCPD9</v>
      </c>
      <c r="C222" s="17" t="n">
        <v>87</v>
      </c>
      <c r="D222" s="17" t="s">
        <v>42</v>
      </c>
      <c r="E222" s="17" t="n">
        <v>0</v>
      </c>
      <c r="F222" s="19" t="n">
        <f aca="false">(E222*100)/$C222</f>
        <v>0</v>
      </c>
      <c r="G222" s="17" t="s">
        <v>43</v>
      </c>
      <c r="H222" s="17" t="n">
        <v>87</v>
      </c>
      <c r="I222" s="19" t="n">
        <f aca="false">(H222*100)/$C222</f>
        <v>100</v>
      </c>
      <c r="J222" s="17" t="n">
        <v>1941.6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21138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nsp16/sCPD9</v>
      </c>
      <c r="C223" s="17" t="n">
        <v>55</v>
      </c>
      <c r="D223" s="17" t="s">
        <v>95</v>
      </c>
      <c r="E223" s="17" t="n">
        <v>0</v>
      </c>
      <c r="F223" s="19" t="n">
        <f aca="false">(E223*100)/$C223</f>
        <v>0</v>
      </c>
      <c r="G223" s="17" t="s">
        <v>96</v>
      </c>
      <c r="H223" s="17" t="n">
        <v>55</v>
      </c>
      <c r="I223" s="19" t="n">
        <f aca="false">(H223*100)/$C223</f>
        <v>100</v>
      </c>
      <c r="J223" s="17" t="n">
        <v>1077.06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21144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nsp16/sCPD9</v>
      </c>
      <c r="C224" s="17" t="n">
        <v>55</v>
      </c>
      <c r="D224" s="17" t="s">
        <v>97</v>
      </c>
      <c r="E224" s="17" t="n">
        <v>0</v>
      </c>
      <c r="F224" s="19" t="n">
        <f aca="false">(E224*100)/$C224</f>
        <v>0</v>
      </c>
      <c r="G224" s="17" t="s">
        <v>98</v>
      </c>
      <c r="H224" s="17" t="n">
        <v>54</v>
      </c>
      <c r="I224" s="19" t="n">
        <f aca="false">(H224*100)/$C224</f>
        <v>98.1818181818182</v>
      </c>
      <c r="J224" s="17" t="n">
        <v>1056.15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21159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nsp16/sCPD9</v>
      </c>
      <c r="C225" s="17" t="n">
        <v>55</v>
      </c>
      <c r="D225" s="17" t="s">
        <v>99</v>
      </c>
      <c r="E225" s="17" t="n">
        <v>0</v>
      </c>
      <c r="F225" s="19" t="n">
        <f aca="false">(E225*100)/$C225</f>
        <v>0</v>
      </c>
      <c r="G225" s="17" t="s">
        <v>100</v>
      </c>
      <c r="H225" s="17" t="n">
        <v>54</v>
      </c>
      <c r="I225" s="19" t="n">
        <f aca="false">(H225*100)/$C225</f>
        <v>98.1818181818182</v>
      </c>
      <c r="J225" s="17" t="n">
        <v>790.641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21171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nsp16/sCPD9</v>
      </c>
      <c r="C226" s="17" t="n">
        <v>55</v>
      </c>
      <c r="D226" s="17" t="s">
        <v>101</v>
      </c>
      <c r="E226" s="17" t="n">
        <v>0</v>
      </c>
      <c r="F226" s="19" t="n">
        <f aca="false">(E226*100)/$C226</f>
        <v>0</v>
      </c>
      <c r="G226" s="17" t="s">
        <v>102</v>
      </c>
      <c r="H226" s="17" t="n">
        <v>55</v>
      </c>
      <c r="I226" s="19" t="n">
        <f aca="false">(H226*100)/$C226</f>
        <v>100</v>
      </c>
      <c r="J226" s="17" t="n">
        <v>814.919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21181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nsp16/sCPD9</v>
      </c>
      <c r="C227" s="17" t="n">
        <v>56</v>
      </c>
      <c r="D227" s="17" t="s">
        <v>103</v>
      </c>
      <c r="E227" s="17" t="n">
        <v>0</v>
      </c>
      <c r="F227" s="19" t="n">
        <f aca="false">(E227*100)/$C227</f>
        <v>0</v>
      </c>
      <c r="G227" s="17" t="s">
        <v>104</v>
      </c>
      <c r="H227" s="17" t="n">
        <v>55</v>
      </c>
      <c r="I227" s="19" t="n">
        <f aca="false">(H227*100)/$C227</f>
        <v>98.2142857142857</v>
      </c>
      <c r="J227" s="17" t="n">
        <v>807.985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21198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nsp16/sCPD9</v>
      </c>
      <c r="C228" s="17" t="n">
        <v>255</v>
      </c>
      <c r="D228" s="17" t="s">
        <v>43</v>
      </c>
      <c r="E228" s="17" t="n">
        <v>0</v>
      </c>
      <c r="F228" s="19" t="n">
        <f aca="false">(E228*100)/$C228</f>
        <v>0</v>
      </c>
      <c r="G228" s="17" t="s">
        <v>41</v>
      </c>
      <c r="H228" s="17" t="n">
        <v>254</v>
      </c>
      <c r="I228" s="19" t="n">
        <f aca="false">(H228*100)/$C228</f>
        <v>99.6078431372549</v>
      </c>
      <c r="J228" s="17" t="n">
        <v>6089.21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21207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nsp16/sCPD9</v>
      </c>
      <c r="C229" s="17" t="n">
        <v>252</v>
      </c>
      <c r="D229" s="17" t="s">
        <v>41</v>
      </c>
      <c r="E229" s="17" t="n">
        <v>0</v>
      </c>
      <c r="F229" s="19" t="n">
        <f aca="false">(E229*100)/$C229</f>
        <v>0</v>
      </c>
      <c r="G229" s="17" t="s">
        <v>40</v>
      </c>
      <c r="H229" s="17" t="n">
        <v>252</v>
      </c>
      <c r="I229" s="19" t="n">
        <f aca="false">(H229*100)/$C229</f>
        <v>100</v>
      </c>
      <c r="J229" s="17" t="n">
        <v>5379.96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21213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nsp16/sCPD9</v>
      </c>
      <c r="C230" s="17" t="n">
        <v>243</v>
      </c>
      <c r="D230" s="17" t="s">
        <v>72</v>
      </c>
      <c r="E230" s="17" t="n">
        <v>0</v>
      </c>
      <c r="F230" s="19" t="n">
        <f aca="false">(E230*100)/$C230</f>
        <v>0</v>
      </c>
      <c r="G230" s="17" t="s">
        <v>73</v>
      </c>
      <c r="H230" s="17" t="n">
        <v>242</v>
      </c>
      <c r="I230" s="19" t="n">
        <f aca="false">(H230*100)/$C230</f>
        <v>99.5884773662552</v>
      </c>
      <c r="J230" s="17" t="n">
        <v>4791.82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21411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nsp16/sCPD9</v>
      </c>
      <c r="C231" s="17" t="n">
        <v>229</v>
      </c>
      <c r="D231" s="17" t="s">
        <v>43</v>
      </c>
      <c r="E231" s="17" t="n">
        <v>2</v>
      </c>
      <c r="F231" s="19" t="n">
        <f aca="false">(E231*100)/$C231</f>
        <v>0.873362445414847</v>
      </c>
      <c r="G231" s="17" t="s">
        <v>40</v>
      </c>
      <c r="H231" s="17" t="n">
        <v>226</v>
      </c>
      <c r="I231" s="19" t="n">
        <f aca="false">(H231*100)/$C231</f>
        <v>98.6899563318777</v>
      </c>
      <c r="J231" s="17" t="n">
        <v>5050.14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21418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nsp16/sCPD9</v>
      </c>
      <c r="C232" s="17" t="n">
        <v>229</v>
      </c>
      <c r="D232" s="17" t="s">
        <v>65</v>
      </c>
      <c r="E232" s="17" t="n">
        <v>0</v>
      </c>
      <c r="F232" s="19" t="n">
        <f aca="false">(E232*100)/$C232</f>
        <v>0</v>
      </c>
      <c r="G232" s="17" t="s">
        <v>66</v>
      </c>
      <c r="H232" s="17" t="n">
        <v>228</v>
      </c>
      <c r="I232" s="19" t="n">
        <f aca="false">(H232*100)/$C232</f>
        <v>99.5633187772926</v>
      </c>
      <c r="J232" s="17" t="n">
        <v>4969.1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21432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nsp16/sCPD9</v>
      </c>
      <c r="C233" s="17" t="n">
        <v>230</v>
      </c>
      <c r="D233" s="17" t="s">
        <v>40</v>
      </c>
      <c r="E233" s="17" t="n">
        <v>0</v>
      </c>
      <c r="F233" s="19" t="n">
        <f aca="false">(E233*100)/$C233</f>
        <v>0</v>
      </c>
      <c r="G233" s="17" t="s">
        <v>41</v>
      </c>
      <c r="H233" s="17" t="n">
        <v>229</v>
      </c>
      <c r="I233" s="19" t="n">
        <f aca="false">(H233*100)/$C233</f>
        <v>99.5652173913043</v>
      </c>
      <c r="J233" s="17" t="n">
        <v>5165.1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21496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nsp16/sCPD9</v>
      </c>
      <c r="C234" s="17" t="n">
        <v>26</v>
      </c>
      <c r="D234" s="17" t="s">
        <v>87</v>
      </c>
      <c r="E234" s="17" t="n">
        <v>0</v>
      </c>
      <c r="F234" s="19" t="n">
        <f aca="false">(E234*100)/$C234</f>
        <v>0</v>
      </c>
      <c r="G234" s="17" t="s">
        <v>88</v>
      </c>
      <c r="H234" s="17" t="n">
        <v>20</v>
      </c>
      <c r="I234" s="19" t="n">
        <f aca="false">(H234*100)/$C234</f>
        <v>76.9230769230769</v>
      </c>
      <c r="J234" s="17" t="n">
        <v>564.558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21618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3509</v>
      </c>
      <c r="D235" s="17" t="s">
        <v>40</v>
      </c>
      <c r="E235" s="17" t="n">
        <v>4</v>
      </c>
      <c r="F235" s="19" t="n">
        <f aca="false">(E235*100)/$C235</f>
        <v>0.113992590481619</v>
      </c>
      <c r="G235" s="17" t="s">
        <v>41</v>
      </c>
      <c r="H235" s="17" t="n">
        <v>3496</v>
      </c>
      <c r="I235" s="19" t="n">
        <f aca="false">(H235*100)/$C235</f>
        <v>99.6295240809348</v>
      </c>
      <c r="J235" s="17" t="n">
        <v>113895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21633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48</v>
      </c>
      <c r="D236" s="17" t="s">
        <v>41</v>
      </c>
      <c r="E236" s="17" t="n">
        <v>1</v>
      </c>
      <c r="F236" s="19" t="n">
        <f aca="false">(E236*100)/$C236</f>
        <v>2.08333333333333</v>
      </c>
      <c r="G236" s="17" t="s">
        <v>40</v>
      </c>
      <c r="H236" s="17" t="n">
        <v>47</v>
      </c>
      <c r="I236" s="19" t="n">
        <f aca="false">(H236*100)/$C236</f>
        <v>97.9166666666667</v>
      </c>
      <c r="J236" s="17" t="n">
        <v>1050.3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21770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57</v>
      </c>
      <c r="D237" s="17" t="s">
        <v>42</v>
      </c>
      <c r="E237" s="17" t="n">
        <v>2</v>
      </c>
      <c r="F237" s="19" t="n">
        <f aca="false">(E237*100)/$C237</f>
        <v>3.50877192982456</v>
      </c>
      <c r="G237" s="17" t="s">
        <v>43</v>
      </c>
      <c r="H237" s="17" t="n">
        <v>40</v>
      </c>
      <c r="I237" s="19" t="n">
        <f aca="false">(H237*100)/$C237</f>
        <v>70.1754385964912</v>
      </c>
      <c r="J237" s="17" t="n">
        <v>1070.11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21987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3400</v>
      </c>
      <c r="D238" s="17" t="s">
        <v>42</v>
      </c>
      <c r="E238" s="17" t="n">
        <v>6</v>
      </c>
      <c r="F238" s="19" t="n">
        <f aca="false">(E238*100)/$C238</f>
        <v>0.176470588235294</v>
      </c>
      <c r="G238" s="17" t="s">
        <v>43</v>
      </c>
      <c r="H238" s="17" t="n">
        <v>3381</v>
      </c>
      <c r="I238" s="19" t="n">
        <f aca="false">(H238*100)/$C238</f>
        <v>99.4411764705882</v>
      </c>
      <c r="J238" s="17" t="n">
        <v>107556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22200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3441</v>
      </c>
      <c r="D239" s="17" t="s">
        <v>41</v>
      </c>
      <c r="E239" s="17" t="n">
        <v>13</v>
      </c>
      <c r="F239" s="19" t="n">
        <f aca="false">(E239*100)/$C239</f>
        <v>0.3777971519907</v>
      </c>
      <c r="G239" s="17" t="s">
        <v>42</v>
      </c>
      <c r="H239" s="17" t="n">
        <v>3423</v>
      </c>
      <c r="I239" s="19" t="n">
        <f aca="false">(H239*100)/$C239</f>
        <v>99.4768962510898</v>
      </c>
      <c r="J239" s="17" t="n">
        <v>108147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22578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Spike-dFCS</v>
      </c>
      <c r="C240" s="17" t="n">
        <v>4717</v>
      </c>
      <c r="D240" s="17" t="s">
        <v>42</v>
      </c>
      <c r="E240" s="17" t="n">
        <v>7</v>
      </c>
      <c r="F240" s="19" t="n">
        <f aca="false">(E240*100)/$C240</f>
        <v>0.148399406402374</v>
      </c>
      <c r="G240" s="17" t="s">
        <v>43</v>
      </c>
      <c r="H240" s="17" t="n">
        <v>4696</v>
      </c>
      <c r="I240" s="19" t="n">
        <f aca="false">(H240*100)/$C240</f>
        <v>99.5548017807929</v>
      </c>
      <c r="J240" s="17" t="n">
        <v>151137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22674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Spike-dFCS</v>
      </c>
      <c r="C241" s="17" t="n">
        <v>4100</v>
      </c>
      <c r="D241" s="17" t="s">
        <v>40</v>
      </c>
      <c r="E241" s="17" t="n">
        <v>11</v>
      </c>
      <c r="F241" s="19" t="n">
        <f aca="false">(E241*100)/$C241</f>
        <v>0.268292682926829</v>
      </c>
      <c r="G241" s="17" t="s">
        <v>41</v>
      </c>
      <c r="H241" s="17" t="n">
        <v>4067</v>
      </c>
      <c r="I241" s="19" t="n">
        <f aca="false">(H241*100)/$C241</f>
        <v>99.1951219512195</v>
      </c>
      <c r="J241" s="17" t="n">
        <v>130868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22679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Spike-dFCS</v>
      </c>
      <c r="C242" s="17" t="n">
        <v>3766</v>
      </c>
      <c r="D242" s="17" t="s">
        <v>41</v>
      </c>
      <c r="E242" s="17" t="n">
        <v>5</v>
      </c>
      <c r="F242" s="19" t="n">
        <f aca="false">(E242*100)/$C242</f>
        <v>0.132766861391397</v>
      </c>
      <c r="G242" s="17" t="s">
        <v>40</v>
      </c>
      <c r="H242" s="17" t="n">
        <v>3752</v>
      </c>
      <c r="I242" s="19" t="n">
        <f aca="false">(H242*100)/$C242</f>
        <v>99.6282527881041</v>
      </c>
      <c r="J242" s="17" t="n">
        <v>120879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22686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Spike-dFCS</v>
      </c>
      <c r="C243" s="17" t="n">
        <v>3714</v>
      </c>
      <c r="D243" s="17" t="s">
        <v>54</v>
      </c>
      <c r="E243" s="17" t="n">
        <v>0</v>
      </c>
      <c r="F243" s="19" t="n">
        <f aca="false">(E243*100)/$C243</f>
        <v>0</v>
      </c>
      <c r="G243" s="17" t="s">
        <v>55</v>
      </c>
      <c r="H243" s="17" t="n">
        <v>3682</v>
      </c>
      <c r="I243" s="19" t="n">
        <f aca="false">(H243*100)/$C243</f>
        <v>99.1383952611739</v>
      </c>
      <c r="J243" s="17" t="n">
        <v>119042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22775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Spike-dFCS</v>
      </c>
      <c r="C244" s="17" t="n">
        <v>3482</v>
      </c>
      <c r="D244" s="17" t="s">
        <v>42</v>
      </c>
      <c r="E244" s="17" t="n">
        <v>6</v>
      </c>
      <c r="F244" s="19" t="n">
        <f aca="false">(E244*100)/$C244</f>
        <v>0.172314761631246</v>
      </c>
      <c r="G244" s="17" t="s">
        <v>43</v>
      </c>
      <c r="H244" s="17" t="n">
        <v>3470</v>
      </c>
      <c r="I244" s="19" t="n">
        <f aca="false">(H244*100)/$C244</f>
        <v>99.6553704767375</v>
      </c>
      <c r="J244" s="17" t="n">
        <v>113636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22786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Spike-dFCS</v>
      </c>
      <c r="C245" s="17" t="n">
        <v>3448</v>
      </c>
      <c r="D245" s="17" t="s">
        <v>43</v>
      </c>
      <c r="E245" s="17" t="n">
        <v>11</v>
      </c>
      <c r="F245" s="19" t="n">
        <f aca="false">(E245*100)/$C245</f>
        <v>0.319025522041763</v>
      </c>
      <c r="G245" s="17" t="s">
        <v>40</v>
      </c>
      <c r="H245" s="17" t="n">
        <v>3431</v>
      </c>
      <c r="I245" s="19" t="n">
        <f aca="false">(H245*100)/$C245</f>
        <v>99.5069605568446</v>
      </c>
      <c r="J245" s="17" t="n">
        <v>108503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22813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Spike-dFCS</v>
      </c>
      <c r="C246" s="17" t="n">
        <v>3282</v>
      </c>
      <c r="D246" s="17" t="s">
        <v>42</v>
      </c>
      <c r="E246" s="17" t="n">
        <v>4</v>
      </c>
      <c r="F246" s="19" t="n">
        <f aca="false">(E246*100)/$C246</f>
        <v>0.12187690432663</v>
      </c>
      <c r="G246" s="17" t="s">
        <v>41</v>
      </c>
      <c r="H246" s="17" t="n">
        <v>3274</v>
      </c>
      <c r="I246" s="19" t="n">
        <f aca="false">(H246*100)/$C246</f>
        <v>99.7562461913467</v>
      </c>
      <c r="J246" s="17" t="n">
        <v>106181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22882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Spike-dFCS</v>
      </c>
      <c r="C247" s="17" t="n">
        <v>3097</v>
      </c>
      <c r="D247" s="17" t="s">
        <v>41</v>
      </c>
      <c r="E247" s="17" t="n">
        <v>7</v>
      </c>
      <c r="F247" s="19" t="n">
        <f aca="false">(E247*100)/$C247</f>
        <v>0.226025185663545</v>
      </c>
      <c r="G247" s="17" t="s">
        <v>42</v>
      </c>
      <c r="H247" s="17" t="n">
        <v>3088</v>
      </c>
      <c r="I247" s="19" t="n">
        <f aca="false">(H247*100)/$C247</f>
        <v>99.7093961898612</v>
      </c>
      <c r="J247" s="17" t="n">
        <v>98693.1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22917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Spike-dFCS</v>
      </c>
      <c r="C248" s="17" t="n">
        <v>2766</v>
      </c>
      <c r="D248" s="17" t="s">
        <v>41</v>
      </c>
      <c r="E248" s="17" t="n">
        <v>7</v>
      </c>
      <c r="F248" s="19" t="n">
        <f aca="false">(E248*100)/$C248</f>
        <v>0.253073029645698</v>
      </c>
      <c r="G248" s="17" t="s">
        <v>42</v>
      </c>
      <c r="H248" s="17" t="n">
        <v>2754</v>
      </c>
      <c r="I248" s="19" t="n">
        <f aca="false">(H248*100)/$C248</f>
        <v>99.5661605206074</v>
      </c>
      <c r="J248" s="17" t="n">
        <v>89334.2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22992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Spike-dFCS</v>
      </c>
      <c r="C249" s="17" t="n">
        <v>2675</v>
      </c>
      <c r="D249" s="17" t="s">
        <v>56</v>
      </c>
      <c r="E249" s="17" t="n">
        <v>0</v>
      </c>
      <c r="F249" s="19" t="n">
        <f aca="false">(E249*100)/$C249</f>
        <v>0</v>
      </c>
      <c r="G249" s="17" t="s">
        <v>57</v>
      </c>
      <c r="H249" s="17" t="n">
        <v>2656</v>
      </c>
      <c r="I249" s="19" t="n">
        <f aca="false">(H249*100)/$C249</f>
        <v>99.2897196261682</v>
      </c>
      <c r="J249" s="17" t="n">
        <v>86810.3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23013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Spike-dFCS</v>
      </c>
      <c r="C250" s="17" t="n">
        <v>3342</v>
      </c>
      <c r="D250" s="17" t="s">
        <v>43</v>
      </c>
      <c r="E250" s="17" t="n">
        <v>6</v>
      </c>
      <c r="F250" s="19" t="n">
        <f aca="false">(E250*100)/$C250</f>
        <v>0.179533213644524</v>
      </c>
      <c r="G250" s="17" t="s">
        <v>40</v>
      </c>
      <c r="H250" s="17" t="n">
        <v>3326</v>
      </c>
      <c r="I250" s="19" t="n">
        <f aca="false">(H250*100)/$C250</f>
        <v>99.5212447636146</v>
      </c>
      <c r="J250" s="17" t="n">
        <v>106370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23018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Spike-dFCS</v>
      </c>
      <c r="C251" s="17" t="n">
        <v>3430</v>
      </c>
      <c r="D251" s="17" t="s">
        <v>41</v>
      </c>
      <c r="E251" s="17" t="n">
        <v>12</v>
      </c>
      <c r="F251" s="19" t="n">
        <f aca="false">(E251*100)/$C251</f>
        <v>0.349854227405248</v>
      </c>
      <c r="G251" s="17" t="s">
        <v>42</v>
      </c>
      <c r="H251" s="17" t="n">
        <v>3416</v>
      </c>
      <c r="I251" s="19" t="n">
        <f aca="false">(H251*100)/$C251</f>
        <v>99.5918367346939</v>
      </c>
      <c r="J251" s="17" t="n">
        <v>110288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23055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Spike-dFCS</v>
      </c>
      <c r="C252" s="17" t="n">
        <v>3769</v>
      </c>
      <c r="D252" s="17" t="s">
        <v>43</v>
      </c>
      <c r="E252" s="17" t="n">
        <v>6</v>
      </c>
      <c r="F252" s="19" t="n">
        <f aca="false">(E252*100)/$C252</f>
        <v>0.159193420005306</v>
      </c>
      <c r="G252" s="17" t="s">
        <v>42</v>
      </c>
      <c r="H252" s="17" t="n">
        <v>3742</v>
      </c>
      <c r="I252" s="19" t="n">
        <f aca="false">(H252*100)/$C252</f>
        <v>99.2836296099761</v>
      </c>
      <c r="J252" s="17" t="n">
        <v>119391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23063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Spike-dFCS</v>
      </c>
      <c r="C253" s="17" t="n">
        <v>3729</v>
      </c>
      <c r="D253" s="17" t="s">
        <v>43</v>
      </c>
      <c r="E253" s="17" t="n">
        <v>4</v>
      </c>
      <c r="F253" s="19" t="n">
        <f aca="false">(E253*100)/$C253</f>
        <v>0.107267363904532</v>
      </c>
      <c r="G253" s="17" t="s">
        <v>41</v>
      </c>
      <c r="H253" s="17" t="n">
        <v>3713</v>
      </c>
      <c r="I253" s="19" t="n">
        <f aca="false">(H253*100)/$C253</f>
        <v>99.5709305443819</v>
      </c>
      <c r="J253" s="17" t="n">
        <v>121951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23075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Spike-dFCS</v>
      </c>
      <c r="C254" s="17" t="n">
        <v>3710</v>
      </c>
      <c r="D254" s="17" t="s">
        <v>41</v>
      </c>
      <c r="E254" s="17" t="n">
        <v>6</v>
      </c>
      <c r="F254" s="19" t="n">
        <f aca="false">(E254*100)/$C254</f>
        <v>0.161725067385445</v>
      </c>
      <c r="G254" s="17" t="s">
        <v>40</v>
      </c>
      <c r="H254" s="17" t="n">
        <v>3683</v>
      </c>
      <c r="I254" s="19" t="n">
        <f aca="false">(H254*100)/$C254</f>
        <v>99.2722371967655</v>
      </c>
      <c r="J254" s="17" t="n">
        <v>116829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23403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Spike-dFCS</v>
      </c>
      <c r="C255" s="17" t="n">
        <v>3120</v>
      </c>
      <c r="D255" s="17" t="s">
        <v>43</v>
      </c>
      <c r="E255" s="17" t="n">
        <v>1</v>
      </c>
      <c r="F255" s="19" t="n">
        <f aca="false">(E255*100)/$C255</f>
        <v>0.032051282051282</v>
      </c>
      <c r="G255" s="17" t="s">
        <v>42</v>
      </c>
      <c r="H255" s="17" t="n">
        <v>3104</v>
      </c>
      <c r="I255" s="19" t="n">
        <f aca="false">(H255*100)/$C255</f>
        <v>99.4871794871795</v>
      </c>
      <c r="J255" s="17" t="n">
        <v>98192.9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23525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Spike-dFCS</v>
      </c>
      <c r="C256" s="17" t="n">
        <v>3705</v>
      </c>
      <c r="D256" s="17" t="s">
        <v>40</v>
      </c>
      <c r="E256" s="17" t="n">
        <v>1</v>
      </c>
      <c r="F256" s="19" t="n">
        <f aca="false">(E256*100)/$C256</f>
        <v>0.0269905533063428</v>
      </c>
      <c r="G256" s="17" t="s">
        <v>41</v>
      </c>
      <c r="H256" s="17" t="n">
        <v>3694</v>
      </c>
      <c r="I256" s="19" t="n">
        <f aca="false">(H256*100)/$C256</f>
        <v>99.7031039136302</v>
      </c>
      <c r="J256" s="17" t="n">
        <v>121135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23830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Spike-dFCS</v>
      </c>
      <c r="C257" s="17" t="n">
        <v>4807</v>
      </c>
      <c r="D257" s="17" t="s">
        <v>40</v>
      </c>
      <c r="E257" s="17" t="n">
        <v>9</v>
      </c>
      <c r="F257" s="19" t="n">
        <f aca="false">(E257*100)/$C257</f>
        <v>0.187226960682338</v>
      </c>
      <c r="G257" s="17" t="s">
        <v>43</v>
      </c>
      <c r="H257" s="17" t="n">
        <v>4786</v>
      </c>
      <c r="I257" s="19" t="n">
        <f aca="false">(H257*100)/$C257</f>
        <v>99.5631370917412</v>
      </c>
      <c r="J257" s="17" t="n">
        <v>153807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A258" s="17" t="n">
        <v>23924</v>
      </c>
      <c r="B258" s="18" t="str">
        <f aca="false" t="array" ref="B258:B258">_xlfn.SWITCH(1, AND(A258&gt;=1,A258&lt;=127), "5'UTR", AND(A258&gt;=266,A258&lt;=805), "nsp1", AND(A258&gt;=806,A258&lt;=2719), "nsp2", AND(A258&gt;=2720,A258&lt;=8554), "nsp3", AND(A258&gt;=8555,A258&lt;=10054), "nsp4", AND(A258&gt;=10055,A258&lt;=10972), "3CLpro", AND(A258&gt;=10973,A258&lt;=11842), "nsp6", AND(A258&gt;=11843,A258&lt;=12091), "nsp7", AND(A258&gt;=12092,A258&lt;=12685), "nsp8", AND(A258&gt;=12686,A258&lt;=13024), "nsp9", AND(A258&gt;=13025,A258&lt;=13441), "nsp10", AND(A258&gt;=13442,A258&lt;=16236), "RdRp", AND(A258&gt;=16237,A258&lt;=18039), "nsp13", AND(A258&gt;=18040,A258&lt;=19620), "nsp14", AND(A258&gt;=19621,A258&lt;=20358), "nsp15", AND(A258&gt;=20359,A258&lt;=20658), "nsp15/sCPD9", AND(A258&gt;=20659,A258&lt;=21504), "nsp16/sCPD9", AND(A258&gt;=21505,A258&lt;=21555), "nsp16", AND(A258&gt;=21536,A258&lt;=25358), "Spike-dFCS", AND(A258&gt;=25369,A258&lt;=26196), "3a", AND(A258&gt;=25790,A258&lt;=26257), "3b", AND(A258&gt;=26221,A258&lt;=26448), "E", AND(A258&gt;=26499,A258&lt;=27167), "M", AND(A258&gt;=27370,A258&lt;=27735), "7a", AND(A258&gt;=27732,A258&lt;=27863), "7b", AND(A258&gt;=27870,A258&lt;=28017), "8a", AND(A258&gt;=27961,A258&lt;=28248), "8b", AND(A258&gt;=28250,A258&lt;=29509), "N", AND(A258&gt;=28260,A258&lt;=28553), "9b", AND(A258&gt;=28710,A258&lt;=28922), "10", "-")</f>
        <v>Spike-dFCS</v>
      </c>
      <c r="C258" s="17" t="n">
        <v>2793</v>
      </c>
      <c r="D258" s="17" t="s">
        <v>42</v>
      </c>
      <c r="E258" s="17" t="n">
        <v>7</v>
      </c>
      <c r="F258" s="19" t="n">
        <f aca="false">(E258*100)/$C258</f>
        <v>0.25062656641604</v>
      </c>
      <c r="G258" s="17" t="s">
        <v>41</v>
      </c>
      <c r="H258" s="17" t="n">
        <v>2781</v>
      </c>
      <c r="I258" s="19" t="n">
        <f aca="false">(H258*100)/$C258</f>
        <v>99.5703544575725</v>
      </c>
      <c r="J258" s="17" t="n">
        <v>89267.7</v>
      </c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A259" s="17" t="n">
        <v>24400</v>
      </c>
      <c r="B259" s="18" t="str">
        <f aca="false" t="array" ref="B259:B259">_xlfn.SWITCH(1, AND(A259&gt;=1,A259&lt;=127), "5'UTR", AND(A259&gt;=266,A259&lt;=805), "nsp1", AND(A259&gt;=806,A259&lt;=2719), "nsp2", AND(A259&gt;=2720,A259&lt;=8554), "nsp3", AND(A259&gt;=8555,A259&lt;=10054), "nsp4", AND(A259&gt;=10055,A259&lt;=10972), "3CLpro", AND(A259&gt;=10973,A259&lt;=11842), "nsp6", AND(A259&gt;=11843,A259&lt;=12091), "nsp7", AND(A259&gt;=12092,A259&lt;=12685), "nsp8", AND(A259&gt;=12686,A259&lt;=13024), "nsp9", AND(A259&gt;=13025,A259&lt;=13441), "nsp10", AND(A259&gt;=13442,A259&lt;=16236), "RdRp", AND(A259&gt;=16237,A259&lt;=18039), "nsp13", AND(A259&gt;=18040,A259&lt;=19620), "nsp14", AND(A259&gt;=19621,A259&lt;=20358), "nsp15", AND(A259&gt;=20359,A259&lt;=20658), "nsp15/sCPD9", AND(A259&gt;=20659,A259&lt;=21504), "nsp16/sCPD9", AND(A259&gt;=21505,A259&lt;=21555), "nsp16", AND(A259&gt;=21536,A259&lt;=25358), "Spike-dFCS", AND(A259&gt;=25369,A259&lt;=26196), "3a", AND(A259&gt;=25790,A259&lt;=26257), "3b", AND(A259&gt;=26221,A259&lt;=26448), "E", AND(A259&gt;=26499,A259&lt;=27167), "M", AND(A259&gt;=27370,A259&lt;=27735), "7a", AND(A259&gt;=27732,A259&lt;=27863), "7b", AND(A259&gt;=27870,A259&lt;=28017), "8a", AND(A259&gt;=27961,A259&lt;=28248), "8b", AND(A259&gt;=28250,A259&lt;=29509), "N", AND(A259&gt;=28260,A259&lt;=28553), "9b", AND(A259&gt;=28710,A259&lt;=28922), "10", "-")</f>
        <v>Spike-dFCS</v>
      </c>
      <c r="C259" s="17" t="n">
        <v>2991</v>
      </c>
      <c r="D259" s="17" t="s">
        <v>43</v>
      </c>
      <c r="E259" s="17" t="n">
        <v>6</v>
      </c>
      <c r="F259" s="19" t="n">
        <f aca="false">(E259*100)/$C259</f>
        <v>0.200601805416249</v>
      </c>
      <c r="G259" s="17" t="s">
        <v>41</v>
      </c>
      <c r="H259" s="17" t="n">
        <v>2980</v>
      </c>
      <c r="I259" s="19" t="n">
        <f aca="false">(H259*100)/$C259</f>
        <v>99.6322300234036</v>
      </c>
      <c r="J259" s="17" t="n">
        <v>97463.1</v>
      </c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A260" s="17" t="n">
        <v>24445</v>
      </c>
      <c r="B260" s="18" t="str">
        <f aca="false" t="array" ref="B260:B260">_xlfn.SWITCH(1, AND(A260&gt;=1,A260&lt;=127), "5'UTR", AND(A260&gt;=266,A260&lt;=805), "nsp1", AND(A260&gt;=806,A260&lt;=2719), "nsp2", AND(A260&gt;=2720,A260&lt;=8554), "nsp3", AND(A260&gt;=8555,A260&lt;=10054), "nsp4", AND(A260&gt;=10055,A260&lt;=10972), "3CLpro", AND(A260&gt;=10973,A260&lt;=11842), "nsp6", AND(A260&gt;=11843,A260&lt;=12091), "nsp7", AND(A260&gt;=12092,A260&lt;=12685), "nsp8", AND(A260&gt;=12686,A260&lt;=13024), "nsp9", AND(A260&gt;=13025,A260&lt;=13441), "nsp10", AND(A260&gt;=13442,A260&lt;=16236), "RdRp", AND(A260&gt;=16237,A260&lt;=18039), "nsp13", AND(A260&gt;=18040,A260&lt;=19620), "nsp14", AND(A260&gt;=19621,A260&lt;=20358), "nsp15", AND(A260&gt;=20359,A260&lt;=20658), "nsp15/sCPD9", AND(A260&gt;=20659,A260&lt;=21504), "nsp16/sCPD9", AND(A260&gt;=21505,A260&lt;=21555), "nsp16", AND(A260&gt;=21536,A260&lt;=25358), "Spike-dFCS", AND(A260&gt;=25369,A260&lt;=26196), "3a", AND(A260&gt;=25790,A260&lt;=26257), "3b", AND(A260&gt;=26221,A260&lt;=26448), "E", AND(A260&gt;=26499,A260&lt;=27167), "M", AND(A260&gt;=27370,A260&lt;=27735), "7a", AND(A260&gt;=27732,A260&lt;=27863), "7b", AND(A260&gt;=27870,A260&lt;=28017), "8a", AND(A260&gt;=27961,A260&lt;=28248), "8b", AND(A260&gt;=28250,A260&lt;=29509), "N", AND(A260&gt;=28260,A260&lt;=28553), "9b", AND(A260&gt;=28710,A260&lt;=28922), "10", "-")</f>
        <v>Spike-dFCS</v>
      </c>
      <c r="C260" s="17" t="n">
        <v>2896</v>
      </c>
      <c r="D260" s="17" t="s">
        <v>41</v>
      </c>
      <c r="E260" s="17" t="n">
        <v>5</v>
      </c>
      <c r="F260" s="19" t="n">
        <f aca="false">(E260*100)/$C260</f>
        <v>0.172651933701657</v>
      </c>
      <c r="G260" s="17" t="s">
        <v>43</v>
      </c>
      <c r="H260" s="17" t="n">
        <v>2881</v>
      </c>
      <c r="I260" s="19" t="n">
        <f aca="false">(H260*100)/$C260</f>
        <v>99.482044198895</v>
      </c>
      <c r="J260" s="17" t="n">
        <v>91947.7</v>
      </c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A261" s="17" t="n">
        <v>24976</v>
      </c>
      <c r="B261" s="18" t="str">
        <f aca="false" t="array" ref="B261:B261">_xlfn.SWITCH(1, AND(A261&gt;=1,A261&lt;=127), "5'UTR", AND(A261&gt;=266,A261&lt;=805), "nsp1", AND(A261&gt;=806,A261&lt;=2719), "nsp2", AND(A261&gt;=2720,A261&lt;=8554), "nsp3", AND(A261&gt;=8555,A261&lt;=10054), "nsp4", AND(A261&gt;=10055,A261&lt;=10972), "3CLpro", AND(A261&gt;=10973,A261&lt;=11842), "nsp6", AND(A261&gt;=11843,A261&lt;=12091), "nsp7", AND(A261&gt;=12092,A261&lt;=12685), "nsp8", AND(A261&gt;=12686,A261&lt;=13024), "nsp9", AND(A261&gt;=13025,A261&lt;=13441), "nsp10", AND(A261&gt;=13442,A261&lt;=16236), "RdRp", AND(A261&gt;=16237,A261&lt;=18039), "nsp13", AND(A261&gt;=18040,A261&lt;=19620), "nsp14", AND(A261&gt;=19621,A261&lt;=20358), "nsp15", AND(A261&gt;=20359,A261&lt;=20658), "nsp15/sCPD9", AND(A261&gt;=20659,A261&lt;=21504), "nsp16/sCPD9", AND(A261&gt;=21505,A261&lt;=21555), "nsp16", AND(A261&gt;=21536,A261&lt;=25358), "Spike-dFCS", AND(A261&gt;=25369,A261&lt;=26196), "3a", AND(A261&gt;=25790,A261&lt;=26257), "3b", AND(A261&gt;=26221,A261&lt;=26448), "E", AND(A261&gt;=26499,A261&lt;=27167), "M", AND(A261&gt;=27370,A261&lt;=27735), "7a", AND(A261&gt;=27732,A261&lt;=27863), "7b", AND(A261&gt;=27870,A261&lt;=28017), "8a", AND(A261&gt;=27961,A261&lt;=28248), "8b", AND(A261&gt;=28250,A261&lt;=29509), "N", AND(A261&gt;=28260,A261&lt;=28553), "9b", AND(A261&gt;=28710,A261&lt;=28922), "10", "-")</f>
        <v>Spike-dFCS</v>
      </c>
      <c r="C261" s="17" t="n">
        <v>3870</v>
      </c>
      <c r="D261" s="17" t="s">
        <v>40</v>
      </c>
      <c r="E261" s="17" t="n">
        <v>5</v>
      </c>
      <c r="F261" s="19" t="n">
        <f aca="false">(E261*100)/$C261</f>
        <v>0.129198966408269</v>
      </c>
      <c r="G261" s="17" t="s">
        <v>41</v>
      </c>
      <c r="H261" s="17" t="n">
        <v>3854</v>
      </c>
      <c r="I261" s="19" t="n">
        <f aca="false">(H261*100)/$C261</f>
        <v>99.5865633074935</v>
      </c>
      <c r="J261" s="17" t="n">
        <v>125771</v>
      </c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A262" s="17" t="n">
        <v>25560</v>
      </c>
      <c r="B262" s="18" t="str">
        <f aca="false" t="array" ref="B262:B262">_xlfn.SWITCH(1, AND(A262&gt;=1,A262&lt;=127), "5'UTR", AND(A262&gt;=266,A262&lt;=805), "nsp1", AND(A262&gt;=806,A262&lt;=2719), "nsp2", AND(A262&gt;=2720,A262&lt;=8554), "nsp3", AND(A262&gt;=8555,A262&lt;=10054), "nsp4", AND(A262&gt;=10055,A262&lt;=10972), "3CLpro", AND(A262&gt;=10973,A262&lt;=11842), "nsp6", AND(A262&gt;=11843,A262&lt;=12091), "nsp7", AND(A262&gt;=12092,A262&lt;=12685), "nsp8", AND(A262&gt;=12686,A262&lt;=13024), "nsp9", AND(A262&gt;=13025,A262&lt;=13441), "nsp10", AND(A262&gt;=13442,A262&lt;=16236), "RdRp", AND(A262&gt;=16237,A262&lt;=18039), "nsp13", AND(A262&gt;=18040,A262&lt;=19620), "nsp14", AND(A262&gt;=19621,A262&lt;=20358), "nsp15", AND(A262&gt;=20359,A262&lt;=20658), "nsp15/sCPD9", AND(A262&gt;=20659,A262&lt;=21504), "nsp16/sCPD9", AND(A262&gt;=21505,A262&lt;=21555), "nsp16", AND(A262&gt;=21536,A262&lt;=25358), "Spike-dFCS", AND(A262&gt;=25369,A262&lt;=26196), "3a", AND(A262&gt;=25790,A262&lt;=26257), "3b", AND(A262&gt;=26221,A262&lt;=26448), "E", AND(A262&gt;=26499,A262&lt;=27167), "M", AND(A262&gt;=27370,A262&lt;=27735), "7a", AND(A262&gt;=27732,A262&lt;=27863), "7b", AND(A262&gt;=27870,A262&lt;=28017), "8a", AND(A262&gt;=27961,A262&lt;=28248), "8b", AND(A262&gt;=28250,A262&lt;=29509), "N", AND(A262&gt;=28260,A262&lt;=28553), "9b", AND(A262&gt;=28710,A262&lt;=28922), "10", "-")</f>
        <v>3a</v>
      </c>
      <c r="C262" s="17" t="n">
        <v>4438</v>
      </c>
      <c r="D262" s="17" t="s">
        <v>40</v>
      </c>
      <c r="E262" s="17" t="n">
        <v>6</v>
      </c>
      <c r="F262" s="19" t="n">
        <f aca="false">(E262*100)/$C262</f>
        <v>0.135196034249662</v>
      </c>
      <c r="G262" s="17" t="s">
        <v>41</v>
      </c>
      <c r="H262" s="17" t="n">
        <v>4412</v>
      </c>
      <c r="I262" s="19" t="n">
        <f aca="false">(H262*100)/$C262</f>
        <v>99.4141505182515</v>
      </c>
      <c r="J262" s="17" t="n">
        <v>140171</v>
      </c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A263" s="17" t="n">
        <v>26036</v>
      </c>
      <c r="B263" s="18" t="str">
        <f aca="false" t="array" ref="B263:B263">_xlfn.SWITCH(1, AND(A263&gt;=1,A263&lt;=127), "5'UTR", AND(A263&gt;=266,A263&lt;=805), "nsp1", AND(A263&gt;=806,A263&lt;=2719), "nsp2", AND(A263&gt;=2720,A263&lt;=8554), "nsp3", AND(A263&gt;=8555,A263&lt;=10054), "nsp4", AND(A263&gt;=10055,A263&lt;=10972), "3CLpro", AND(A263&gt;=10973,A263&lt;=11842), "nsp6", AND(A263&gt;=11843,A263&lt;=12091), "nsp7", AND(A263&gt;=12092,A263&lt;=12685), "nsp8", AND(A263&gt;=12686,A263&lt;=13024), "nsp9", AND(A263&gt;=13025,A263&lt;=13441), "nsp10", AND(A263&gt;=13442,A263&lt;=16236), "RdRp", AND(A263&gt;=16237,A263&lt;=18039), "nsp13", AND(A263&gt;=18040,A263&lt;=19620), "nsp14", AND(A263&gt;=19621,A263&lt;=20358), "nsp15", AND(A263&gt;=20359,A263&lt;=20658), "nsp15/sCPD9", AND(A263&gt;=20659,A263&lt;=21504), "nsp16/sCPD9", AND(A263&gt;=21505,A263&lt;=21555), "nsp16", AND(A263&gt;=21536,A263&lt;=25358), "Spike-dFCS", AND(A263&gt;=25369,A263&lt;=26196), "3a", AND(A263&gt;=25790,A263&lt;=26257), "3b", AND(A263&gt;=26221,A263&lt;=26448), "E", AND(A263&gt;=26499,A263&lt;=27167), "M", AND(A263&gt;=27370,A263&lt;=27735), "7a", AND(A263&gt;=27732,A263&lt;=27863), "7b", AND(A263&gt;=27870,A263&lt;=28017), "8a", AND(A263&gt;=27961,A263&lt;=28248), "8b", AND(A263&gt;=28250,A263&lt;=29509), "N", AND(A263&gt;=28260,A263&lt;=28553), "9b", AND(A263&gt;=28710,A263&lt;=28922), "10", "-")</f>
        <v>3a</v>
      </c>
      <c r="C263" s="17" t="n">
        <v>3415</v>
      </c>
      <c r="D263" s="17" t="s">
        <v>40</v>
      </c>
      <c r="E263" s="17" t="n">
        <v>2</v>
      </c>
      <c r="F263" s="19" t="n">
        <f aca="false">(E263*100)/$C263</f>
        <v>0.0585651537335286</v>
      </c>
      <c r="G263" s="17" t="s">
        <v>41</v>
      </c>
      <c r="H263" s="17" t="n">
        <v>3405</v>
      </c>
      <c r="I263" s="19" t="n">
        <f aca="false">(H263*100)/$C263</f>
        <v>99.7071742313324</v>
      </c>
      <c r="J263" s="17" t="n">
        <v>111507</v>
      </c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A264" s="17" t="n">
        <v>26246</v>
      </c>
      <c r="B264" s="18" t="str">
        <f aca="false" t="array" ref="B264:B264">_xlfn.SWITCH(1, AND(A264&gt;=1,A264&lt;=127), "5'UTR", AND(A264&gt;=266,A264&lt;=805), "nsp1", AND(A264&gt;=806,A264&lt;=2719), "nsp2", AND(A264&gt;=2720,A264&lt;=8554), "nsp3", AND(A264&gt;=8555,A264&lt;=10054), "nsp4", AND(A264&gt;=10055,A264&lt;=10972), "3CLpro", AND(A264&gt;=10973,A264&lt;=11842), "nsp6", AND(A264&gt;=11843,A264&lt;=12091), "nsp7", AND(A264&gt;=12092,A264&lt;=12685), "nsp8", AND(A264&gt;=12686,A264&lt;=13024), "nsp9", AND(A264&gt;=13025,A264&lt;=13441), "nsp10", AND(A264&gt;=13442,A264&lt;=16236), "RdRp", AND(A264&gt;=16237,A264&lt;=18039), "nsp13", AND(A264&gt;=18040,A264&lt;=19620), "nsp14", AND(A264&gt;=19621,A264&lt;=20358), "nsp15", AND(A264&gt;=20359,A264&lt;=20658), "nsp15/sCPD9", AND(A264&gt;=20659,A264&lt;=21504), "nsp16/sCPD9", AND(A264&gt;=21505,A264&lt;=21555), "nsp16", AND(A264&gt;=21536,A264&lt;=25358), "Spike-dFCS", AND(A264&gt;=25369,A264&lt;=26196), "3a", AND(A264&gt;=25790,A264&lt;=26257), "3b", AND(A264&gt;=26221,A264&lt;=26448), "E", AND(A264&gt;=26499,A264&lt;=27167), "M", AND(A264&gt;=27370,A264&lt;=27735), "7a", AND(A264&gt;=27732,A264&lt;=27863), "7b", AND(A264&gt;=27870,A264&lt;=28017), "8a", AND(A264&gt;=27961,A264&lt;=28248), "8b", AND(A264&gt;=28250,A264&lt;=29509), "N", AND(A264&gt;=28260,A264&lt;=28553), "9b", AND(A264&gt;=28710,A264&lt;=28922), "10", "-")</f>
        <v>3b</v>
      </c>
      <c r="C264" s="17" t="n">
        <v>4321</v>
      </c>
      <c r="D264" s="17" t="s">
        <v>40</v>
      </c>
      <c r="E264" s="17" t="n">
        <v>2</v>
      </c>
      <c r="F264" s="19" t="n">
        <f aca="false">(E264*100)/$C264</f>
        <v>0.0462855820411942</v>
      </c>
      <c r="G264" s="17" t="s">
        <v>41</v>
      </c>
      <c r="H264" s="17" t="n">
        <v>4310</v>
      </c>
      <c r="I264" s="19" t="n">
        <f aca="false">(H264*100)/$C264</f>
        <v>99.7454292987734</v>
      </c>
      <c r="J264" s="17" t="n">
        <v>142083</v>
      </c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A265" s="17" t="n">
        <v>26505</v>
      </c>
      <c r="B265" s="18" t="str">
        <f aca="false" t="array" ref="B265:B265">_xlfn.SWITCH(1, AND(A265&gt;=1,A265&lt;=127), "5'UTR", AND(A265&gt;=266,A265&lt;=805), "nsp1", AND(A265&gt;=806,A265&lt;=2719), "nsp2", AND(A265&gt;=2720,A265&lt;=8554), "nsp3", AND(A265&gt;=8555,A265&lt;=10054), "nsp4", AND(A265&gt;=10055,A265&lt;=10972), "3CLpro", AND(A265&gt;=10973,A265&lt;=11842), "nsp6", AND(A265&gt;=11843,A265&lt;=12091), "nsp7", AND(A265&gt;=12092,A265&lt;=12685), "nsp8", AND(A265&gt;=12686,A265&lt;=13024), "nsp9", AND(A265&gt;=13025,A265&lt;=13441), "nsp10", AND(A265&gt;=13442,A265&lt;=16236), "RdRp", AND(A265&gt;=16237,A265&lt;=18039), "nsp13", AND(A265&gt;=18040,A265&lt;=19620), "nsp14", AND(A265&gt;=19621,A265&lt;=20358), "nsp15", AND(A265&gt;=20359,A265&lt;=20658), "nsp15/sCPD9", AND(A265&gt;=20659,A265&lt;=21504), "nsp16/sCPD9", AND(A265&gt;=21505,A265&lt;=21555), "nsp16", AND(A265&gt;=21536,A265&lt;=25358), "Spike-dFCS", AND(A265&gt;=25369,A265&lt;=26196), "3a", AND(A265&gt;=25790,A265&lt;=26257), "3b", AND(A265&gt;=26221,A265&lt;=26448), "E", AND(A265&gt;=26499,A265&lt;=27167), "M", AND(A265&gt;=27370,A265&lt;=27735), "7a", AND(A265&gt;=27732,A265&lt;=27863), "7b", AND(A265&gt;=27870,A265&lt;=28017), "8a", AND(A265&gt;=27961,A265&lt;=28248), "8b", AND(A265&gt;=28250,A265&lt;=29509), "N", AND(A265&gt;=28260,A265&lt;=28553), "9b", AND(A265&gt;=28710,A265&lt;=28922), "10", "-")</f>
        <v>M</v>
      </c>
      <c r="C265" s="17" t="n">
        <v>3319</v>
      </c>
      <c r="D265" s="17" t="s">
        <v>42</v>
      </c>
      <c r="E265" s="17" t="n">
        <v>3</v>
      </c>
      <c r="F265" s="19" t="n">
        <f aca="false">(E265*100)/$C265</f>
        <v>0.0903886712865321</v>
      </c>
      <c r="G265" s="17" t="s">
        <v>43</v>
      </c>
      <c r="H265" s="17" t="n">
        <v>3309</v>
      </c>
      <c r="I265" s="19" t="n">
        <f aca="false">(H265*100)/$C265</f>
        <v>99.6987044290449</v>
      </c>
      <c r="J265" s="17" t="n">
        <v>107880</v>
      </c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A266" s="17" t="n">
        <v>26553</v>
      </c>
      <c r="B266" s="18" t="str">
        <f aca="false" t="array" ref="B266:B266">_xlfn.SWITCH(1, AND(A266&gt;=1,A266&lt;=127), "5'UTR", AND(A266&gt;=266,A266&lt;=805), "nsp1", AND(A266&gt;=806,A266&lt;=2719), "nsp2", AND(A266&gt;=2720,A266&lt;=8554), "nsp3", AND(A266&gt;=8555,A266&lt;=10054), "nsp4", AND(A266&gt;=10055,A266&lt;=10972), "3CLpro", AND(A266&gt;=10973,A266&lt;=11842), "nsp6", AND(A266&gt;=11843,A266&lt;=12091), "nsp7", AND(A266&gt;=12092,A266&lt;=12685), "nsp8", AND(A266&gt;=12686,A266&lt;=13024), "nsp9", AND(A266&gt;=13025,A266&lt;=13441), "nsp10", AND(A266&gt;=13442,A266&lt;=16236), "RdRp", AND(A266&gt;=16237,A266&lt;=18039), "nsp13", AND(A266&gt;=18040,A266&lt;=19620), "nsp14", AND(A266&gt;=19621,A266&lt;=20358), "nsp15", AND(A266&gt;=20359,A266&lt;=20658), "nsp15/sCPD9", AND(A266&gt;=20659,A266&lt;=21504), "nsp16/sCPD9", AND(A266&gt;=21505,A266&lt;=21555), "nsp16", AND(A266&gt;=21536,A266&lt;=25358), "Spike-dFCS", AND(A266&gt;=25369,A266&lt;=26196), "3a", AND(A266&gt;=25790,A266&lt;=26257), "3b", AND(A266&gt;=26221,A266&lt;=26448), "E", AND(A266&gt;=26499,A266&lt;=27167), "M", AND(A266&gt;=27370,A266&lt;=27735), "7a", AND(A266&gt;=27732,A266&lt;=27863), "7b", AND(A266&gt;=27870,A266&lt;=28017), "8a", AND(A266&gt;=27961,A266&lt;=28248), "8b", AND(A266&gt;=28250,A266&lt;=29509), "N", AND(A266&gt;=28260,A266&lt;=28553), "9b", AND(A266&gt;=28710,A266&lt;=28922), "10", "-")</f>
        <v>M</v>
      </c>
      <c r="C266" s="17" t="n">
        <v>3337</v>
      </c>
      <c r="D266" s="17" t="s">
        <v>40</v>
      </c>
      <c r="E266" s="17" t="n">
        <v>2</v>
      </c>
      <c r="F266" s="19" t="n">
        <f aca="false">(E266*100)/$C266</f>
        <v>0.0599340725202277</v>
      </c>
      <c r="G266" s="17" t="s">
        <v>42</v>
      </c>
      <c r="H266" s="17" t="n">
        <v>3328</v>
      </c>
      <c r="I266" s="19" t="n">
        <f aca="false">(H266*100)/$C266</f>
        <v>99.730296673659</v>
      </c>
      <c r="J266" s="17" t="n">
        <v>108179</v>
      </c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A267" s="17" t="n">
        <v>26685</v>
      </c>
      <c r="B267" s="18" t="str">
        <f aca="false" t="array" ref="B267:B267">_xlfn.SWITCH(1, AND(A267&gt;=1,A267&lt;=127), "5'UTR", AND(A267&gt;=266,A267&lt;=805), "nsp1", AND(A267&gt;=806,A267&lt;=2719), "nsp2", AND(A267&gt;=2720,A267&lt;=8554), "nsp3", AND(A267&gt;=8555,A267&lt;=10054), "nsp4", AND(A267&gt;=10055,A267&lt;=10972), "3CLpro", AND(A267&gt;=10973,A267&lt;=11842), "nsp6", AND(A267&gt;=11843,A267&lt;=12091), "nsp7", AND(A267&gt;=12092,A267&lt;=12685), "nsp8", AND(A267&gt;=12686,A267&lt;=13024), "nsp9", AND(A267&gt;=13025,A267&lt;=13441), "nsp10", AND(A267&gt;=13442,A267&lt;=16236), "RdRp", AND(A267&gt;=16237,A267&lt;=18039), "nsp13", AND(A267&gt;=18040,A267&lt;=19620), "nsp14", AND(A267&gt;=19621,A267&lt;=20358), "nsp15", AND(A267&gt;=20359,A267&lt;=20658), "nsp15/sCPD9", AND(A267&gt;=20659,A267&lt;=21504), "nsp16/sCPD9", AND(A267&gt;=21505,A267&lt;=21555), "nsp16", AND(A267&gt;=21536,A267&lt;=25358), "Spike-dFCS", AND(A267&gt;=25369,A267&lt;=26196), "3a", AND(A267&gt;=25790,A267&lt;=26257), "3b", AND(A267&gt;=26221,A267&lt;=26448), "E", AND(A267&gt;=26499,A267&lt;=27167), "M", AND(A267&gt;=27370,A267&lt;=27735), "7a", AND(A267&gt;=27732,A267&lt;=27863), "7b", AND(A267&gt;=27870,A267&lt;=28017), "8a", AND(A267&gt;=27961,A267&lt;=28248), "8b", AND(A267&gt;=28250,A267&lt;=29509), "N", AND(A267&gt;=28260,A267&lt;=28553), "9b", AND(A267&gt;=28710,A267&lt;=28922), "10", "-")</f>
        <v>M</v>
      </c>
      <c r="C267" s="17" t="n">
        <v>3570</v>
      </c>
      <c r="D267" s="17" t="s">
        <v>42</v>
      </c>
      <c r="E267" s="17" t="n">
        <v>4</v>
      </c>
      <c r="F267" s="19" t="n">
        <f aca="false">(E267*100)/$C267</f>
        <v>0.112044817927171</v>
      </c>
      <c r="G267" s="17" t="s">
        <v>43</v>
      </c>
      <c r="H267" s="17" t="n">
        <v>3557</v>
      </c>
      <c r="I267" s="19" t="n">
        <f aca="false">(H267*100)/$C267</f>
        <v>99.6358543417367</v>
      </c>
      <c r="J267" s="17" t="n">
        <v>116300</v>
      </c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A268" s="17" t="n">
        <v>27783</v>
      </c>
      <c r="B268" s="18" t="str">
        <f aca="false" t="array" ref="B268:B268">_xlfn.SWITCH(1, AND(A268&gt;=1,A268&lt;=127), "5'UTR", AND(A268&gt;=266,A268&lt;=805), "nsp1", AND(A268&gt;=806,A268&lt;=2719), "nsp2", AND(A268&gt;=2720,A268&lt;=8554), "nsp3", AND(A268&gt;=8555,A268&lt;=10054), "nsp4", AND(A268&gt;=10055,A268&lt;=10972), "3CLpro", AND(A268&gt;=10973,A268&lt;=11842), "nsp6", AND(A268&gt;=11843,A268&lt;=12091), "nsp7", AND(A268&gt;=12092,A268&lt;=12685), "nsp8", AND(A268&gt;=12686,A268&lt;=13024), "nsp9", AND(A268&gt;=13025,A268&lt;=13441), "nsp10", AND(A268&gt;=13442,A268&lt;=16236), "RdRp", AND(A268&gt;=16237,A268&lt;=18039), "nsp13", AND(A268&gt;=18040,A268&lt;=19620), "nsp14", AND(A268&gt;=19621,A268&lt;=20358), "nsp15", AND(A268&gt;=20359,A268&lt;=20658), "nsp15/sCPD9", AND(A268&gt;=20659,A268&lt;=21504), "nsp16/sCPD9", AND(A268&gt;=21505,A268&lt;=21555), "nsp16", AND(A268&gt;=21536,A268&lt;=25358), "Spike-dFCS", AND(A268&gt;=25369,A268&lt;=26196), "3a", AND(A268&gt;=25790,A268&lt;=26257), "3b", AND(A268&gt;=26221,A268&lt;=26448), "E", AND(A268&gt;=26499,A268&lt;=27167), "M", AND(A268&gt;=27370,A268&lt;=27735), "7a", AND(A268&gt;=27732,A268&lt;=27863), "7b", AND(A268&gt;=27870,A268&lt;=28017), "8a", AND(A268&gt;=27961,A268&lt;=28248), "8b", AND(A268&gt;=28250,A268&lt;=29509), "N", AND(A268&gt;=28260,A268&lt;=28553), "9b", AND(A268&gt;=28710,A268&lt;=28922), "10", "-")</f>
        <v>7b</v>
      </c>
      <c r="C268" s="17" t="n">
        <v>3644</v>
      </c>
      <c r="D268" s="17" t="s">
        <v>40</v>
      </c>
      <c r="E268" s="17" t="n">
        <v>0</v>
      </c>
      <c r="F268" s="19" t="n">
        <f aca="false">(E268*100)/$C268</f>
        <v>0</v>
      </c>
      <c r="G268" s="17" t="s">
        <v>41</v>
      </c>
      <c r="H268" s="17" t="n">
        <v>3638</v>
      </c>
      <c r="I268" s="19" t="n">
        <f aca="false">(H268*100)/$C268</f>
        <v>99.8353457738749</v>
      </c>
      <c r="J268" s="17" t="n">
        <v>119874</v>
      </c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A269" s="17" t="n">
        <v>27865</v>
      </c>
      <c r="B269" s="18" t="str">
        <f aca="false" t="array" ref="B269:B269">_xlfn.SWITCH(1, AND(A269&gt;=1,A269&lt;=127), "5'UTR", AND(A269&gt;=266,A269&lt;=805), "nsp1", AND(A269&gt;=806,A269&lt;=2719), "nsp2", AND(A269&gt;=2720,A269&lt;=8554), "nsp3", AND(A269&gt;=8555,A269&lt;=10054), "nsp4", AND(A269&gt;=10055,A269&lt;=10972), "3CLpro", AND(A269&gt;=10973,A269&lt;=11842), "nsp6", AND(A269&gt;=11843,A269&lt;=12091), "nsp7", AND(A269&gt;=12092,A269&lt;=12685), "nsp8", AND(A269&gt;=12686,A269&lt;=13024), "nsp9", AND(A269&gt;=13025,A269&lt;=13441), "nsp10", AND(A269&gt;=13442,A269&lt;=16236), "RdRp", AND(A269&gt;=16237,A269&lt;=18039), "nsp13", AND(A269&gt;=18040,A269&lt;=19620), "nsp14", AND(A269&gt;=19621,A269&lt;=20358), "nsp15", AND(A269&gt;=20359,A269&lt;=20658), "nsp15/sCPD9", AND(A269&gt;=20659,A269&lt;=21504), "nsp16/sCPD9", AND(A269&gt;=21505,A269&lt;=21555), "nsp16", AND(A269&gt;=21536,A269&lt;=25358), "Spike-dFCS", AND(A269&gt;=25369,A269&lt;=26196), "3a", AND(A269&gt;=25790,A269&lt;=26257), "3b", AND(A269&gt;=26221,A269&lt;=26448), "E", AND(A269&gt;=26499,A269&lt;=27167), "M", AND(A269&gt;=27370,A269&lt;=27735), "7a", AND(A269&gt;=27732,A269&lt;=27863), "7b", AND(A269&gt;=27870,A269&lt;=28017), "8a", AND(A269&gt;=27961,A269&lt;=28248), "8b", AND(A269&gt;=28250,A269&lt;=29509), "N", AND(A269&gt;=28260,A269&lt;=28553), "9b", AND(A269&gt;=28710,A269&lt;=28922), "10", "-")</f>
        <v>-</v>
      </c>
      <c r="C269" s="17" t="n">
        <v>3054</v>
      </c>
      <c r="D269" s="17" t="s">
        <v>40</v>
      </c>
      <c r="E269" s="17" t="n">
        <v>5</v>
      </c>
      <c r="F269" s="19" t="n">
        <f aca="false">(E269*100)/$C269</f>
        <v>0.163719711853307</v>
      </c>
      <c r="G269" s="17" t="s">
        <v>41</v>
      </c>
      <c r="H269" s="17" t="n">
        <v>3048</v>
      </c>
      <c r="I269" s="19" t="n">
        <f aca="false">(H269*100)/$C269</f>
        <v>99.803536345776</v>
      </c>
      <c r="J269" s="17" t="n">
        <v>99848.3</v>
      </c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A270" s="17" t="n">
        <v>28247</v>
      </c>
      <c r="B270" s="18" t="str">
        <f aca="false" t="array" ref="B270:B270">_xlfn.SWITCH(1, AND(A270&gt;=1,A270&lt;=127), "5'UTR", AND(A270&gt;=266,A270&lt;=805), "nsp1", AND(A270&gt;=806,A270&lt;=2719), "nsp2", AND(A270&gt;=2720,A270&lt;=8554), "nsp3", AND(A270&gt;=8555,A270&lt;=10054), "nsp4", AND(A270&gt;=10055,A270&lt;=10972), "3CLpro", AND(A270&gt;=10973,A270&lt;=11842), "nsp6", AND(A270&gt;=11843,A270&lt;=12091), "nsp7", AND(A270&gt;=12092,A270&lt;=12685), "nsp8", AND(A270&gt;=12686,A270&lt;=13024), "nsp9", AND(A270&gt;=13025,A270&lt;=13441), "nsp10", AND(A270&gt;=13442,A270&lt;=16236), "RdRp", AND(A270&gt;=16237,A270&lt;=18039), "nsp13", AND(A270&gt;=18040,A270&lt;=19620), "nsp14", AND(A270&gt;=19621,A270&lt;=20358), "nsp15", AND(A270&gt;=20359,A270&lt;=20658), "nsp15/sCPD9", AND(A270&gt;=20659,A270&lt;=21504), "nsp16/sCPD9", AND(A270&gt;=21505,A270&lt;=21555), "nsp16", AND(A270&gt;=21536,A270&lt;=25358), "Spike-dFCS", AND(A270&gt;=25369,A270&lt;=26196), "3a", AND(A270&gt;=25790,A270&lt;=26257), "3b", AND(A270&gt;=26221,A270&lt;=26448), "E", AND(A270&gt;=26499,A270&lt;=27167), "M", AND(A270&gt;=27370,A270&lt;=27735), "7a", AND(A270&gt;=27732,A270&lt;=27863), "7b", AND(A270&gt;=27870,A270&lt;=28017), "8a", AND(A270&gt;=27961,A270&lt;=28248), "8b", AND(A270&gt;=28250,A270&lt;=29509), "N", AND(A270&gt;=28260,A270&lt;=28553), "9b", AND(A270&gt;=28710,A270&lt;=28922), "10", "-")</f>
        <v>8b</v>
      </c>
      <c r="C270" s="17" t="n">
        <v>5535</v>
      </c>
      <c r="D270" s="17" t="s">
        <v>43</v>
      </c>
      <c r="E270" s="17" t="n">
        <v>8</v>
      </c>
      <c r="F270" s="19" t="n">
        <f aca="false">(E270*100)/$C270</f>
        <v>0.14453477868112</v>
      </c>
      <c r="G270" s="17" t="s">
        <v>41</v>
      </c>
      <c r="H270" s="17" t="n">
        <v>5508</v>
      </c>
      <c r="I270" s="19" t="n">
        <f aca="false">(H270*100)/$C270</f>
        <v>99.5121951219512</v>
      </c>
      <c r="J270" s="17" t="n">
        <v>180137</v>
      </c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A271" s="17" t="n">
        <v>28287</v>
      </c>
      <c r="B271" s="18" t="str">
        <f aca="false" t="array" ref="B271:B271">_xlfn.SWITCH(1, AND(A271&gt;=1,A271&lt;=127), "5'UTR", AND(A271&gt;=266,A271&lt;=805), "nsp1", AND(A271&gt;=806,A271&lt;=2719), "nsp2", AND(A271&gt;=2720,A271&lt;=8554), "nsp3", AND(A271&gt;=8555,A271&lt;=10054), "nsp4", AND(A271&gt;=10055,A271&lt;=10972), "3CLpro", AND(A271&gt;=10973,A271&lt;=11842), "nsp6", AND(A271&gt;=11843,A271&lt;=12091), "nsp7", AND(A271&gt;=12092,A271&lt;=12685), "nsp8", AND(A271&gt;=12686,A271&lt;=13024), "nsp9", AND(A271&gt;=13025,A271&lt;=13441), "nsp10", AND(A271&gt;=13442,A271&lt;=16236), "RdRp", AND(A271&gt;=16237,A271&lt;=18039), "nsp13", AND(A271&gt;=18040,A271&lt;=19620), "nsp14", AND(A271&gt;=19621,A271&lt;=20358), "nsp15", AND(A271&gt;=20359,A271&lt;=20658), "nsp15/sCPD9", AND(A271&gt;=20659,A271&lt;=21504), "nsp16/sCPD9", AND(A271&gt;=21505,A271&lt;=21555), "nsp16", AND(A271&gt;=21536,A271&lt;=25358), "Spike-dFCS", AND(A271&gt;=25369,A271&lt;=26196), "3a", AND(A271&gt;=25790,A271&lt;=26257), "3b", AND(A271&gt;=26221,A271&lt;=26448), "E", AND(A271&gt;=26499,A271&lt;=27167), "M", AND(A271&gt;=27370,A271&lt;=27735), "7a", AND(A271&gt;=27732,A271&lt;=27863), "7b", AND(A271&gt;=27870,A271&lt;=28017), "8a", AND(A271&gt;=27961,A271&lt;=28248), "8b", AND(A271&gt;=28250,A271&lt;=29509), "N", AND(A271&gt;=28260,A271&lt;=28553), "9b", AND(A271&gt;=28710,A271&lt;=28922), "10", "-")</f>
        <v>N</v>
      </c>
      <c r="C271" s="17" t="n">
        <v>5223</v>
      </c>
      <c r="D271" s="17" t="s">
        <v>40</v>
      </c>
      <c r="E271" s="17" t="n">
        <v>20</v>
      </c>
      <c r="F271" s="19" t="n">
        <f aca="false">(E271*100)/$C271</f>
        <v>0.382921692513881</v>
      </c>
      <c r="G271" s="17" t="s">
        <v>41</v>
      </c>
      <c r="H271" s="17" t="n">
        <v>5187</v>
      </c>
      <c r="I271" s="19" t="n">
        <f aca="false">(H271*100)/$C271</f>
        <v>99.310740953475</v>
      </c>
      <c r="J271" s="17" t="n">
        <v>164250</v>
      </c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A272" s="17" t="n">
        <v>28306</v>
      </c>
      <c r="B272" s="18" t="str">
        <f aca="false" t="array" ref="B272:B272">_xlfn.SWITCH(1, AND(A272&gt;=1,A272&lt;=127), "5'UTR", AND(A272&gt;=266,A272&lt;=805), "nsp1", AND(A272&gt;=806,A272&lt;=2719), "nsp2", AND(A272&gt;=2720,A272&lt;=8554), "nsp3", AND(A272&gt;=8555,A272&lt;=10054), "nsp4", AND(A272&gt;=10055,A272&lt;=10972), "3CLpro", AND(A272&gt;=10973,A272&lt;=11842), "nsp6", AND(A272&gt;=11843,A272&lt;=12091), "nsp7", AND(A272&gt;=12092,A272&lt;=12685), "nsp8", AND(A272&gt;=12686,A272&lt;=13024), "nsp9", AND(A272&gt;=13025,A272&lt;=13441), "nsp10", AND(A272&gt;=13442,A272&lt;=16236), "RdRp", AND(A272&gt;=16237,A272&lt;=18039), "nsp13", AND(A272&gt;=18040,A272&lt;=19620), "nsp14", AND(A272&gt;=19621,A272&lt;=20358), "nsp15", AND(A272&gt;=20359,A272&lt;=20658), "nsp15/sCPD9", AND(A272&gt;=20659,A272&lt;=21504), "nsp16/sCPD9", AND(A272&gt;=21505,A272&lt;=21555), "nsp16", AND(A272&gt;=21536,A272&lt;=25358), "Spike-dFCS", AND(A272&gt;=25369,A272&lt;=26196), "3a", AND(A272&gt;=25790,A272&lt;=26257), "3b", AND(A272&gt;=26221,A272&lt;=26448), "E", AND(A272&gt;=26499,A272&lt;=27167), "M", AND(A272&gt;=27370,A272&lt;=27735), "7a", AND(A272&gt;=27732,A272&lt;=27863), "7b", AND(A272&gt;=27870,A272&lt;=28017), "8a", AND(A272&gt;=27961,A272&lt;=28248), "8b", AND(A272&gt;=28250,A272&lt;=29509), "N", AND(A272&gt;=28260,A272&lt;=28553), "9b", AND(A272&gt;=28710,A272&lt;=28922), "10", "-")</f>
        <v>N</v>
      </c>
      <c r="C272" s="17" t="n">
        <v>5233</v>
      </c>
      <c r="D272" s="17" t="s">
        <v>43</v>
      </c>
      <c r="E272" s="17" t="n">
        <v>8</v>
      </c>
      <c r="F272" s="19" t="n">
        <f aca="false">(E272*100)/$C272</f>
        <v>0.152875979361743</v>
      </c>
      <c r="G272" s="17" t="s">
        <v>42</v>
      </c>
      <c r="H272" s="17" t="n">
        <v>5197</v>
      </c>
      <c r="I272" s="19" t="n">
        <f aca="false">(H272*100)/$C272</f>
        <v>99.3120580928722</v>
      </c>
      <c r="J272" s="17" t="n">
        <v>160210</v>
      </c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A273" s="17" t="n">
        <v>28339</v>
      </c>
      <c r="B273" s="18" t="str">
        <f aca="false" t="array" ref="B273:B273">_xlfn.SWITCH(1, AND(A273&gt;=1,A273&lt;=127), "5'UTR", AND(A273&gt;=266,A273&lt;=805), "nsp1", AND(A273&gt;=806,A273&lt;=2719), "nsp2", AND(A273&gt;=2720,A273&lt;=8554), "nsp3", AND(A273&gt;=8555,A273&lt;=10054), "nsp4", AND(A273&gt;=10055,A273&lt;=10972), "3CLpro", AND(A273&gt;=10973,A273&lt;=11842), "nsp6", AND(A273&gt;=11843,A273&lt;=12091), "nsp7", AND(A273&gt;=12092,A273&lt;=12685), "nsp8", AND(A273&gt;=12686,A273&lt;=13024), "nsp9", AND(A273&gt;=13025,A273&lt;=13441), "nsp10", AND(A273&gt;=13442,A273&lt;=16236), "RdRp", AND(A273&gt;=16237,A273&lt;=18039), "nsp13", AND(A273&gt;=18040,A273&lt;=19620), "nsp14", AND(A273&gt;=19621,A273&lt;=20358), "nsp15", AND(A273&gt;=20359,A273&lt;=20658), "nsp15/sCPD9", AND(A273&gt;=20659,A273&lt;=21504), "nsp16/sCPD9", AND(A273&gt;=21505,A273&lt;=21555), "nsp16", AND(A273&gt;=21536,A273&lt;=25358), "Spike-dFCS", AND(A273&gt;=25369,A273&lt;=26196), "3a", AND(A273&gt;=25790,A273&lt;=26257), "3b", AND(A273&gt;=26221,A273&lt;=26448), "E", AND(A273&gt;=26499,A273&lt;=27167), "M", AND(A273&gt;=27370,A273&lt;=27735), "7a", AND(A273&gt;=27732,A273&lt;=27863), "7b", AND(A273&gt;=27870,A273&lt;=28017), "8a", AND(A273&gt;=27961,A273&lt;=28248), "8b", AND(A273&gt;=28250,A273&lt;=29509), "N", AND(A273&gt;=28260,A273&lt;=28553), "9b", AND(A273&gt;=28710,A273&lt;=28922), "10", "-")</f>
        <v>N</v>
      </c>
      <c r="C273" s="17" t="n">
        <v>73</v>
      </c>
      <c r="D273" s="17" t="s">
        <v>43</v>
      </c>
      <c r="E273" s="17" t="n">
        <v>1</v>
      </c>
      <c r="F273" s="19" t="n">
        <f aca="false">(E273*100)/$C273</f>
        <v>1.36986301369863</v>
      </c>
      <c r="G273" s="17" t="s">
        <v>41</v>
      </c>
      <c r="H273" s="17" t="n">
        <v>64</v>
      </c>
      <c r="I273" s="19" t="n">
        <f aca="false">(H273*100)/$C273</f>
        <v>87.6712328767123</v>
      </c>
      <c r="J273" s="17" t="n">
        <v>1524.28</v>
      </c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A274" s="17" t="n">
        <v>28346</v>
      </c>
      <c r="B274" s="18" t="str">
        <f aca="false" t="array" ref="B274:B274">_xlfn.SWITCH(1, AND(A274&gt;=1,A274&lt;=127), "5'UTR", AND(A274&gt;=266,A274&lt;=805), "nsp1", AND(A274&gt;=806,A274&lt;=2719), "nsp2", AND(A274&gt;=2720,A274&lt;=8554), "nsp3", AND(A274&gt;=8555,A274&lt;=10054), "nsp4", AND(A274&gt;=10055,A274&lt;=10972), "3CLpro", AND(A274&gt;=10973,A274&lt;=11842), "nsp6", AND(A274&gt;=11843,A274&lt;=12091), "nsp7", AND(A274&gt;=12092,A274&lt;=12685), "nsp8", AND(A274&gt;=12686,A274&lt;=13024), "nsp9", AND(A274&gt;=13025,A274&lt;=13441), "nsp10", AND(A274&gt;=13442,A274&lt;=16236), "RdRp", AND(A274&gt;=16237,A274&lt;=18039), "nsp13", AND(A274&gt;=18040,A274&lt;=19620), "nsp14", AND(A274&gt;=19621,A274&lt;=20358), "nsp15", AND(A274&gt;=20359,A274&lt;=20658), "nsp15/sCPD9", AND(A274&gt;=20659,A274&lt;=21504), "nsp16/sCPD9", AND(A274&gt;=21505,A274&lt;=21555), "nsp16", AND(A274&gt;=21536,A274&lt;=25358), "Spike-dFCS", AND(A274&gt;=25369,A274&lt;=26196), "3a", AND(A274&gt;=25790,A274&lt;=26257), "3b", AND(A274&gt;=26221,A274&lt;=26448), "E", AND(A274&gt;=26499,A274&lt;=27167), "M", AND(A274&gt;=27370,A274&lt;=27735), "7a", AND(A274&gt;=27732,A274&lt;=27863), "7b", AND(A274&gt;=27870,A274&lt;=28017), "8a", AND(A274&gt;=27961,A274&lt;=28248), "8b", AND(A274&gt;=28250,A274&lt;=29509), "N", AND(A274&gt;=28260,A274&lt;=28553), "9b", AND(A274&gt;=28710,A274&lt;=28922), "10", "-")</f>
        <v>N</v>
      </c>
      <c r="C274" s="17" t="n">
        <v>28</v>
      </c>
      <c r="D274" s="17" t="s">
        <v>43</v>
      </c>
      <c r="E274" s="17" t="n">
        <v>0</v>
      </c>
      <c r="F274" s="19" t="n">
        <f aca="false">(E274*100)/$C274</f>
        <v>0</v>
      </c>
      <c r="G274" s="17" t="s">
        <v>42</v>
      </c>
      <c r="H274" s="17" t="n">
        <v>22</v>
      </c>
      <c r="I274" s="19" t="n">
        <f aca="false">(H274*100)/$C274</f>
        <v>78.5714285714286</v>
      </c>
      <c r="J274" s="17" t="n">
        <v>586.344</v>
      </c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A275" s="17" t="n">
        <v>28857</v>
      </c>
      <c r="B275" s="18" t="str">
        <f aca="false" t="array" ref="B275:B275">_xlfn.SWITCH(1, AND(A275&gt;=1,A275&lt;=127), "5'UTR", AND(A275&gt;=266,A275&lt;=805), "nsp1", AND(A275&gt;=806,A275&lt;=2719), "nsp2", AND(A275&gt;=2720,A275&lt;=8554), "nsp3", AND(A275&gt;=8555,A275&lt;=10054), "nsp4", AND(A275&gt;=10055,A275&lt;=10972), "3CLpro", AND(A275&gt;=10973,A275&lt;=11842), "nsp6", AND(A275&gt;=11843,A275&lt;=12091), "nsp7", AND(A275&gt;=12092,A275&lt;=12685), "nsp8", AND(A275&gt;=12686,A275&lt;=13024), "nsp9", AND(A275&gt;=13025,A275&lt;=13441), "nsp10", AND(A275&gt;=13442,A275&lt;=16236), "RdRp", AND(A275&gt;=16237,A275&lt;=18039), "nsp13", AND(A275&gt;=18040,A275&lt;=19620), "nsp14", AND(A275&gt;=19621,A275&lt;=20358), "nsp15", AND(A275&gt;=20359,A275&lt;=20658), "nsp15/sCPD9", AND(A275&gt;=20659,A275&lt;=21504), "nsp16/sCPD9", AND(A275&gt;=21505,A275&lt;=21555), "nsp16", AND(A275&gt;=21536,A275&lt;=25358), "Spike-dFCS", AND(A275&gt;=25369,A275&lt;=26196), "3a", AND(A275&gt;=25790,A275&lt;=26257), "3b", AND(A275&gt;=26221,A275&lt;=26448), "E", AND(A275&gt;=26499,A275&lt;=27167), "M", AND(A275&gt;=27370,A275&lt;=27735), "7a", AND(A275&gt;=27732,A275&lt;=27863), "7b", AND(A275&gt;=27870,A275&lt;=28017), "8a", AND(A275&gt;=27961,A275&lt;=28248), "8b", AND(A275&gt;=28250,A275&lt;=29509), "N", AND(A275&gt;=28260,A275&lt;=28553), "9b", AND(A275&gt;=28710,A275&lt;=28922), "10", "-")</f>
        <v>N</v>
      </c>
      <c r="C275" s="17" t="n">
        <v>4763</v>
      </c>
      <c r="D275" s="17" t="s">
        <v>58</v>
      </c>
      <c r="E275" s="17" t="n">
        <v>0</v>
      </c>
      <c r="F275" s="19" t="n">
        <f aca="false">(E275*100)/$C275</f>
        <v>0</v>
      </c>
      <c r="G275" s="17" t="s">
        <v>59</v>
      </c>
      <c r="H275" s="17" t="n">
        <v>4723</v>
      </c>
      <c r="I275" s="19" t="n">
        <f aca="false">(H275*100)/$C275</f>
        <v>99.1601931555742</v>
      </c>
      <c r="J275" s="17" t="n">
        <v>154768</v>
      </c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A276" s="17" t="n">
        <v>29486</v>
      </c>
      <c r="B276" s="18" t="str">
        <f aca="false" t="array" ref="B276:B276">_xlfn.SWITCH(1, AND(A276&gt;=1,A276&lt;=127), "5'UTR", AND(A276&gt;=266,A276&lt;=805), "nsp1", AND(A276&gt;=806,A276&lt;=2719), "nsp2", AND(A276&gt;=2720,A276&lt;=8554), "nsp3", AND(A276&gt;=8555,A276&lt;=10054), "nsp4", AND(A276&gt;=10055,A276&lt;=10972), "3CLpro", AND(A276&gt;=10973,A276&lt;=11842), "nsp6", AND(A276&gt;=11843,A276&lt;=12091), "nsp7", AND(A276&gt;=12092,A276&lt;=12685), "nsp8", AND(A276&gt;=12686,A276&lt;=13024), "nsp9", AND(A276&gt;=13025,A276&lt;=13441), "nsp10", AND(A276&gt;=13442,A276&lt;=16236), "RdRp", AND(A276&gt;=16237,A276&lt;=18039), "nsp13", AND(A276&gt;=18040,A276&lt;=19620), "nsp14", AND(A276&gt;=19621,A276&lt;=20358), "nsp15", AND(A276&gt;=20359,A276&lt;=20658), "nsp15/sCPD9", AND(A276&gt;=20659,A276&lt;=21504), "nsp16/sCPD9", AND(A276&gt;=21505,A276&lt;=21555), "nsp16", AND(A276&gt;=21536,A276&lt;=25358), "Spike-dFCS", AND(A276&gt;=25369,A276&lt;=26196), "3a", AND(A276&gt;=25790,A276&lt;=26257), "3b", AND(A276&gt;=26221,A276&lt;=26448), "E", AND(A276&gt;=26499,A276&lt;=27167), "M", AND(A276&gt;=27370,A276&lt;=27735), "7a", AND(A276&gt;=27732,A276&lt;=27863), "7b", AND(A276&gt;=27870,A276&lt;=28017), "8a", AND(A276&gt;=27961,A276&lt;=28248), "8b", AND(A276&gt;=28250,A276&lt;=29509), "N", AND(A276&gt;=28260,A276&lt;=28553), "9b", AND(A276&gt;=28710,A276&lt;=28922), "10", "-")</f>
        <v>N</v>
      </c>
      <c r="C276" s="17" t="n">
        <v>4486</v>
      </c>
      <c r="D276" s="17" t="s">
        <v>43</v>
      </c>
      <c r="E276" s="17" t="n">
        <v>14</v>
      </c>
      <c r="F276" s="19" t="n">
        <f aca="false">(E276*100)/$C276</f>
        <v>0.312082032991529</v>
      </c>
      <c r="G276" s="17" t="s">
        <v>40</v>
      </c>
      <c r="H276" s="17" t="n">
        <v>4458</v>
      </c>
      <c r="I276" s="19" t="n">
        <f aca="false">(H276*100)/$C276</f>
        <v>99.3758359340169</v>
      </c>
      <c r="J276" s="17" t="n">
        <v>142104</v>
      </c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A277" s="17" t="n">
        <v>29735</v>
      </c>
      <c r="B277" s="18" t="str">
        <f aca="false" t="array" ref="B277:B277">_xlfn.SWITCH(1, AND(A277&gt;=1,A277&lt;=127), "5'UTR", AND(A277&gt;=266,A277&lt;=805), "nsp1", AND(A277&gt;=806,A277&lt;=2719), "nsp2", AND(A277&gt;=2720,A277&lt;=8554), "nsp3", AND(A277&gt;=8555,A277&lt;=10054), "nsp4", AND(A277&gt;=10055,A277&lt;=10972), "3CLpro", AND(A277&gt;=10973,A277&lt;=11842), "nsp6", AND(A277&gt;=11843,A277&lt;=12091), "nsp7", AND(A277&gt;=12092,A277&lt;=12685), "nsp8", AND(A277&gt;=12686,A277&lt;=13024), "nsp9", AND(A277&gt;=13025,A277&lt;=13441), "nsp10", AND(A277&gt;=13442,A277&lt;=16236), "RdRp", AND(A277&gt;=16237,A277&lt;=18039), "nsp13", AND(A277&gt;=18040,A277&lt;=19620), "nsp14", AND(A277&gt;=19621,A277&lt;=20358), "nsp15", AND(A277&gt;=20359,A277&lt;=20658), "nsp15/sCPD9", AND(A277&gt;=20659,A277&lt;=21504), "nsp16/sCPD9", AND(A277&gt;=21505,A277&lt;=21555), "nsp16", AND(A277&gt;=21536,A277&lt;=25358), "Spike-dFCS", AND(A277&gt;=25369,A277&lt;=26196), "3a", AND(A277&gt;=25790,A277&lt;=26257), "3b", AND(A277&gt;=26221,A277&lt;=26448), "E", AND(A277&gt;=26499,A277&lt;=27167), "M", AND(A277&gt;=27370,A277&lt;=27735), "7a", AND(A277&gt;=27732,A277&lt;=27863), "7b", AND(A277&gt;=27870,A277&lt;=28017), "8a", AND(A277&gt;=27961,A277&lt;=28248), "8b", AND(A277&gt;=28250,A277&lt;=29509), "N", AND(A277&gt;=28260,A277&lt;=28553), "9b", AND(A277&gt;=28710,A277&lt;=28922), "10", "-")</f>
        <v>-</v>
      </c>
      <c r="C277" s="17" t="n">
        <v>13</v>
      </c>
      <c r="D277" s="17" t="s">
        <v>42</v>
      </c>
      <c r="E277" s="17" t="n">
        <v>0</v>
      </c>
      <c r="F277" s="19" t="n">
        <f aca="false">(E277*100)/$C277</f>
        <v>0</v>
      </c>
      <c r="G277" s="17" t="s">
        <v>40</v>
      </c>
      <c r="H277" s="17" t="n">
        <v>11</v>
      </c>
      <c r="I277" s="19" t="n">
        <f aca="false">(H277*100)/$C277</f>
        <v>84.6153846153846</v>
      </c>
      <c r="J277" s="17" t="n">
        <v>279.06</v>
      </c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A278" s="17" t="n">
        <v>29844</v>
      </c>
      <c r="B278" s="18" t="str">
        <f aca="false" t="array" ref="B278:B278">_xlfn.SWITCH(1, AND(A278&gt;=1,A278&lt;=127), "5'UTR", AND(A278&gt;=266,A278&lt;=805), "nsp1", AND(A278&gt;=806,A278&lt;=2719), "nsp2", AND(A278&gt;=2720,A278&lt;=8554), "nsp3", AND(A278&gt;=8555,A278&lt;=10054), "nsp4", AND(A278&gt;=10055,A278&lt;=10972), "3CLpro", AND(A278&gt;=10973,A278&lt;=11842), "nsp6", AND(A278&gt;=11843,A278&lt;=12091), "nsp7", AND(A278&gt;=12092,A278&lt;=12685), "nsp8", AND(A278&gt;=12686,A278&lt;=13024), "nsp9", AND(A278&gt;=13025,A278&lt;=13441), "nsp10", AND(A278&gt;=13442,A278&lt;=16236), "RdRp", AND(A278&gt;=16237,A278&lt;=18039), "nsp13", AND(A278&gt;=18040,A278&lt;=19620), "nsp14", AND(A278&gt;=19621,A278&lt;=20358), "nsp15", AND(A278&gt;=20359,A278&lt;=20658), "nsp15/sCPD9", AND(A278&gt;=20659,A278&lt;=21504), "nsp16/sCPD9", AND(A278&gt;=21505,A278&lt;=21555), "nsp16", AND(A278&gt;=21536,A278&lt;=25358), "Spike-dFCS", AND(A278&gt;=25369,A278&lt;=26196), "3a", AND(A278&gt;=25790,A278&lt;=26257), "3b", AND(A278&gt;=26221,A278&lt;=26448), "E", AND(A278&gt;=26499,A278&lt;=27167), "M", AND(A278&gt;=27370,A278&lt;=27735), "7a", AND(A278&gt;=27732,A278&lt;=27863), "7b", AND(A278&gt;=27870,A278&lt;=28017), "8a", AND(A278&gt;=27961,A278&lt;=28248), "8b", AND(A278&gt;=28250,A278&lt;=29509), "N", AND(A278&gt;=28260,A278&lt;=28553), "9b", AND(A278&gt;=28710,A278&lt;=28922), "10", "-")</f>
        <v>-</v>
      </c>
      <c r="C278" s="17" t="n">
        <v>33</v>
      </c>
      <c r="D278" s="17" t="s">
        <v>42</v>
      </c>
      <c r="E278" s="17" t="n">
        <v>0</v>
      </c>
      <c r="F278" s="19" t="n">
        <f aca="false">(E278*100)/$C278</f>
        <v>0</v>
      </c>
      <c r="G278" s="17" t="s">
        <v>43</v>
      </c>
      <c r="H278" s="17" t="n">
        <v>33</v>
      </c>
      <c r="I278" s="19" t="n">
        <f aca="false">(H278*100)/$C278</f>
        <v>100</v>
      </c>
      <c r="J278" s="17" t="n">
        <v>892.663</v>
      </c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21"/>
      <c r="I288" s="21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21"/>
      <c r="I289" s="21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21"/>
      <c r="I290" s="21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21"/>
      <c r="I291" s="21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21"/>
      <c r="I292" s="21"/>
      <c r="AMD292" s="17"/>
      <c r="AME292" s="17"/>
      <c r="AMF292" s="17"/>
      <c r="AMG292" s="17"/>
      <c r="AMH292" s="17"/>
      <c r="AMI292" s="17"/>
      <c r="AMJ292" s="17"/>
    </row>
    <row r="293" s="18" customFormat="true" ht="12.8" hidden="false" customHeight="false" outlineLevel="0" collapsed="false">
      <c r="F293" s="21"/>
      <c r="I293" s="21"/>
      <c r="AMD293" s="17"/>
      <c r="AME293" s="17"/>
      <c r="AMF293" s="17"/>
      <c r="AMG293" s="17"/>
      <c r="AMH293" s="17"/>
      <c r="AMI293" s="17"/>
      <c r="AMJ293" s="17"/>
    </row>
    <row r="294" s="18" customFormat="true" ht="12.8" hidden="false" customHeight="false" outlineLevel="0" collapsed="false">
      <c r="F294" s="21"/>
      <c r="I294" s="21"/>
      <c r="AMD294" s="17"/>
      <c r="AME294" s="17"/>
      <c r="AMF294" s="17"/>
      <c r="AMG294" s="17"/>
      <c r="AMH294" s="17"/>
      <c r="AMI294" s="17"/>
      <c r="AMJ294" s="17"/>
    </row>
    <row r="295" s="18" customFormat="true" ht="12.8" hidden="false" customHeight="false" outlineLevel="0" collapsed="false">
      <c r="F295" s="21"/>
      <c r="I295" s="21"/>
      <c r="AMD295" s="17"/>
      <c r="AME295" s="17"/>
      <c r="AMF295" s="17"/>
      <c r="AMG295" s="17"/>
      <c r="AMH295" s="17"/>
      <c r="AMI295" s="17"/>
      <c r="AMJ295" s="17"/>
    </row>
    <row r="296" s="18" customFormat="true" ht="12.8" hidden="false" customHeight="false" outlineLevel="0" collapsed="false">
      <c r="F296" s="21"/>
      <c r="I296" s="21"/>
      <c r="AMD296" s="17"/>
      <c r="AME296" s="17"/>
      <c r="AMF296" s="17"/>
      <c r="AMG296" s="17"/>
      <c r="AMH296" s="17"/>
      <c r="AMI296" s="17"/>
      <c r="AMJ296" s="17"/>
    </row>
    <row r="297" s="18" customFormat="true" ht="12.8" hidden="false" customHeight="false" outlineLevel="0" collapsed="false">
      <c r="F297" s="21"/>
      <c r="I297" s="21"/>
      <c r="AMD297" s="17"/>
      <c r="AME297" s="17"/>
      <c r="AMF297" s="17"/>
      <c r="AMG297" s="17"/>
      <c r="AMH297" s="17"/>
      <c r="AMI297" s="17"/>
      <c r="AMJ297" s="17"/>
    </row>
    <row r="298" s="18" customFormat="true" ht="12.8" hidden="false" customHeight="false" outlineLevel="0" collapsed="false">
      <c r="F298" s="21"/>
      <c r="I298" s="21"/>
      <c r="AMD298" s="17"/>
      <c r="AME298" s="17"/>
      <c r="AMF298" s="17"/>
      <c r="AMG298" s="17"/>
      <c r="AMH298" s="17"/>
      <c r="AMI298" s="17"/>
      <c r="AMJ298" s="17"/>
    </row>
    <row r="299" s="18" customFormat="true" ht="12.8" hidden="false" customHeight="false" outlineLevel="0" collapsed="false">
      <c r="F299" s="21"/>
      <c r="I299" s="21"/>
      <c r="AMD299" s="17"/>
      <c r="AME299" s="17"/>
      <c r="AMF299" s="17"/>
      <c r="AMG299" s="17"/>
      <c r="AMH299" s="17"/>
      <c r="AMI299" s="17"/>
      <c r="AMJ299" s="17"/>
    </row>
    <row r="300" s="18" customFormat="true" ht="12.8" hidden="false" customHeight="false" outlineLevel="0" collapsed="false">
      <c r="F300" s="21"/>
      <c r="I300" s="21"/>
      <c r="AMD300" s="17"/>
      <c r="AME300" s="17"/>
      <c r="AMF300" s="17"/>
      <c r="AMG300" s="17"/>
      <c r="AMH300" s="17"/>
      <c r="AMI300" s="17"/>
      <c r="AMJ300" s="17"/>
    </row>
    <row r="301" s="18" customFormat="true" ht="12.8" hidden="false" customHeight="false" outlineLevel="0" collapsed="false">
      <c r="F301" s="21"/>
      <c r="I301" s="21"/>
      <c r="AMD301" s="17"/>
      <c r="AME301" s="17"/>
      <c r="AMF301" s="17"/>
      <c r="AMG301" s="17"/>
      <c r="AMH301" s="17"/>
      <c r="AMI301" s="17"/>
      <c r="AMJ301" s="17"/>
    </row>
    <row r="302" s="18" customFormat="true" ht="12.8" hidden="false" customHeight="false" outlineLevel="0" collapsed="false">
      <c r="F302" s="19"/>
      <c r="I302" s="19"/>
      <c r="AMD302" s="17"/>
      <c r="AME302" s="17"/>
      <c r="AMF302" s="17"/>
      <c r="AMG302" s="17"/>
      <c r="AMH302" s="17"/>
      <c r="AMI302" s="17"/>
      <c r="AMJ302" s="17"/>
    </row>
    <row r="303" s="18" customFormat="true" ht="12.8" hidden="false" customHeight="false" outlineLevel="0" collapsed="false">
      <c r="F303" s="19"/>
      <c r="I303" s="19"/>
      <c r="AMD303" s="17"/>
      <c r="AME303" s="17"/>
      <c r="AMF303" s="17"/>
      <c r="AMG303" s="17"/>
      <c r="AMH303" s="17"/>
      <c r="AMI303" s="17"/>
      <c r="AMJ303" s="17"/>
    </row>
    <row r="304" s="18" customFormat="true" ht="12.8" hidden="false" customHeight="false" outlineLevel="0" collapsed="false">
      <c r="F304" s="19"/>
      <c r="I304" s="19"/>
      <c r="AMD304" s="17"/>
      <c r="AME304" s="17"/>
      <c r="AMF304" s="17"/>
      <c r="AMG304" s="17"/>
      <c r="AMH304" s="17"/>
      <c r="AMI304" s="17"/>
      <c r="AMJ304" s="17"/>
    </row>
    <row r="305" s="18" customFormat="true" ht="12.8" hidden="false" customHeight="false" outlineLevel="0" collapsed="false">
      <c r="F305" s="19"/>
      <c r="I305" s="19"/>
      <c r="AMD305" s="17"/>
      <c r="AME305" s="17"/>
      <c r="AMF305" s="17"/>
      <c r="AMG305" s="17"/>
      <c r="AMH305" s="17"/>
      <c r="AMI305" s="17"/>
      <c r="AMJ305" s="17"/>
    </row>
    <row r="306" s="18" customFormat="true" ht="12.8" hidden="false" customHeight="false" outlineLevel="0" collapsed="false">
      <c r="F306" s="19"/>
      <c r="I306" s="19"/>
      <c r="AMD306" s="17"/>
      <c r="AME306" s="17"/>
      <c r="AMF306" s="17"/>
      <c r="AMG306" s="17"/>
      <c r="AMH306" s="17"/>
      <c r="AMI306" s="17"/>
      <c r="AMJ306" s="17"/>
    </row>
    <row r="307" s="18" customFormat="true" ht="12.8" hidden="false" customHeight="false" outlineLevel="0" collapsed="false">
      <c r="F307" s="19"/>
      <c r="I307" s="19"/>
      <c r="AMD307" s="17"/>
      <c r="AME307" s="17"/>
      <c r="AMF307" s="17"/>
      <c r="AMG307" s="17"/>
      <c r="AMH307" s="17"/>
      <c r="AMI307" s="17"/>
      <c r="AMJ307" s="17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  <row r="398" customFormat="false" ht="12.8" hidden="false" customHeight="false" outlineLevel="0" collapsed="false">
      <c r="F398" s="20"/>
      <c r="I398" s="20"/>
    </row>
    <row r="399" customFormat="false" ht="12.8" hidden="false" customHeight="false" outlineLevel="0" collapsed="false">
      <c r="F399" s="20"/>
      <c r="I399" s="20"/>
    </row>
    <row r="400" customFormat="false" ht="12.8" hidden="false" customHeight="false" outlineLevel="0" collapsed="false">
      <c r="F400" s="20"/>
      <c r="I400" s="20"/>
    </row>
    <row r="401" customFormat="false" ht="12.8" hidden="false" customHeight="false" outlineLevel="0" collapsed="false">
      <c r="F401" s="20"/>
      <c r="I401" s="20"/>
    </row>
    <row r="402" customFormat="false" ht="12.8" hidden="false" customHeight="false" outlineLevel="0" collapsed="false">
      <c r="F402" s="20"/>
      <c r="I402" s="20"/>
    </row>
    <row r="403" customFormat="false" ht="12.8" hidden="false" customHeight="false" outlineLevel="0" collapsed="false">
      <c r="F403" s="20"/>
      <c r="I403" s="20"/>
    </row>
    <row r="404" customFormat="false" ht="12.8" hidden="false" customHeight="false" outlineLevel="0" collapsed="false">
      <c r="F404" s="20"/>
      <c r="I404" s="20"/>
    </row>
    <row r="405" customFormat="false" ht="12.8" hidden="false" customHeight="false" outlineLevel="0" collapsed="false">
      <c r="F405" s="20"/>
      <c r="I405" s="20"/>
    </row>
    <row r="406" customFormat="false" ht="12.8" hidden="false" customHeight="false" outlineLevel="0" collapsed="false">
      <c r="F406" s="20"/>
      <c r="I406" s="20"/>
    </row>
    <row r="407" customFormat="false" ht="12.8" hidden="false" customHeight="false" outlineLevel="0" collapsed="false">
      <c r="F407" s="20"/>
      <c r="I407" s="20"/>
    </row>
    <row r="408" customFormat="false" ht="12.8" hidden="false" customHeight="false" outlineLevel="0" collapsed="false">
      <c r="F408" s="20"/>
      <c r="I408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51:J15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268" activeCellId="0" sqref="D268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112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113</v>
      </c>
    </row>
    <row r="7" customFormat="false" ht="12.8" hidden="false" customHeight="false" outlineLevel="0" collapsed="false">
      <c r="A7" s="7" t="s">
        <v>15</v>
      </c>
      <c r="B7" s="7"/>
      <c r="C7" s="5" t="n">
        <v>1271030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2856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277081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118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1268174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267706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119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268780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5445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120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1807.27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966</v>
      </c>
      <c r="D27" s="17" t="s">
        <v>40</v>
      </c>
      <c r="E27" s="17" t="n">
        <v>0</v>
      </c>
      <c r="F27" s="19" t="n">
        <f aca="false">(E27*100)/$C27</f>
        <v>0</v>
      </c>
      <c r="G27" s="17" t="s">
        <v>41</v>
      </c>
      <c r="H27" s="17" t="n">
        <v>966</v>
      </c>
      <c r="I27" s="19" t="n">
        <f aca="false">(H27*100)/$C27</f>
        <v>100</v>
      </c>
      <c r="J27" s="17" t="n">
        <v>28060.4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1306</v>
      </c>
      <c r="D28" s="17" t="s">
        <v>40</v>
      </c>
      <c r="E28" s="17" t="n">
        <v>0</v>
      </c>
      <c r="F28" s="19" t="n">
        <f aca="false">(E28*100)/$C28</f>
        <v>0</v>
      </c>
      <c r="G28" s="17" t="s">
        <v>41</v>
      </c>
      <c r="H28" s="17" t="n">
        <v>1304</v>
      </c>
      <c r="I28" s="19" t="n">
        <f aca="false">(H28*100)/$C28</f>
        <v>99.8468606431853</v>
      </c>
      <c r="J28" s="17" t="n">
        <v>42129.1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2359</v>
      </c>
      <c r="D29" s="17" t="s">
        <v>41</v>
      </c>
      <c r="E29" s="17" t="n">
        <v>8</v>
      </c>
      <c r="F29" s="19" t="n">
        <f aca="false">(E29*100)/$C29</f>
        <v>0.339126748622298</v>
      </c>
      <c r="G29" s="17" t="s">
        <v>42</v>
      </c>
      <c r="H29" s="17" t="n">
        <v>2348</v>
      </c>
      <c r="I29" s="19" t="n">
        <f aca="false">(H29*100)/$C29</f>
        <v>99.5337007206443</v>
      </c>
      <c r="J29" s="17" t="n">
        <v>74722.5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1587</v>
      </c>
      <c r="D30" s="17" t="s">
        <v>40</v>
      </c>
      <c r="E30" s="17" t="n">
        <v>6</v>
      </c>
      <c r="F30" s="19" t="n">
        <f aca="false">(E30*100)/$C30</f>
        <v>0.378071833648393</v>
      </c>
      <c r="G30" s="17" t="s">
        <v>41</v>
      </c>
      <c r="H30" s="17" t="n">
        <v>1577</v>
      </c>
      <c r="I30" s="19" t="n">
        <f aca="false">(H30*100)/$C30</f>
        <v>99.3698802772527</v>
      </c>
      <c r="J30" s="17" t="n">
        <v>50785.5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1345</v>
      </c>
      <c r="D31" s="17" t="s">
        <v>40</v>
      </c>
      <c r="E31" s="17" t="n">
        <v>1</v>
      </c>
      <c r="F31" s="19" t="n">
        <f aca="false">(E31*100)/$C31</f>
        <v>0.0743494423791822</v>
      </c>
      <c r="G31" s="17" t="s">
        <v>41</v>
      </c>
      <c r="H31" s="17" t="n">
        <v>1336</v>
      </c>
      <c r="I31" s="19" t="n">
        <f aca="false">(H31*100)/$C31</f>
        <v>99.3308550185874</v>
      </c>
      <c r="J31" s="17" t="n">
        <v>43331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1343</v>
      </c>
      <c r="D32" s="17" t="s">
        <v>40</v>
      </c>
      <c r="E32" s="17" t="n">
        <v>1</v>
      </c>
      <c r="F32" s="19" t="n">
        <f aca="false">(E32*100)/$C32</f>
        <v>0.0744601638123604</v>
      </c>
      <c r="G32" s="17" t="s">
        <v>41</v>
      </c>
      <c r="H32" s="17" t="n">
        <v>1336</v>
      </c>
      <c r="I32" s="19" t="n">
        <f aca="false">(H32*100)/$C32</f>
        <v>99.4787788533135</v>
      </c>
      <c r="J32" s="17" t="n">
        <v>43526.8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1408</v>
      </c>
      <c r="D33" s="17" t="s">
        <v>42</v>
      </c>
      <c r="E33" s="17" t="n">
        <v>5</v>
      </c>
      <c r="F33" s="19" t="n">
        <f aca="false">(E33*100)/$C33</f>
        <v>0.355113636363636</v>
      </c>
      <c r="G33" s="17" t="s">
        <v>43</v>
      </c>
      <c r="H33" s="17" t="n">
        <v>1400</v>
      </c>
      <c r="I33" s="19" t="n">
        <f aca="false">(H33*100)/$C33</f>
        <v>99.4318181818182</v>
      </c>
      <c r="J33" s="17" t="n">
        <v>45640.2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2000</v>
      </c>
      <c r="D34" s="17" t="s">
        <v>40</v>
      </c>
      <c r="E34" s="17" t="n">
        <v>8</v>
      </c>
      <c r="F34" s="19" t="n">
        <f aca="false">(E34*100)/$C34</f>
        <v>0.4</v>
      </c>
      <c r="G34" s="17" t="s">
        <v>41</v>
      </c>
      <c r="H34" s="17" t="n">
        <v>1985</v>
      </c>
      <c r="I34" s="19" t="n">
        <f aca="false">(H34*100)/$C34</f>
        <v>99.25</v>
      </c>
      <c r="J34" s="17" t="n">
        <v>64393.7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1570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1566</v>
      </c>
      <c r="I35" s="19" t="n">
        <f aca="false">(H35*100)/$C35</f>
        <v>99.7452229299363</v>
      </c>
      <c r="J35" s="17" t="n">
        <v>51774.5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1612</v>
      </c>
      <c r="D36" s="17" t="s">
        <v>43</v>
      </c>
      <c r="E36" s="17" t="n">
        <v>2</v>
      </c>
      <c r="F36" s="19" t="n">
        <f aca="false">(E36*100)/$C36</f>
        <v>0.124069478908189</v>
      </c>
      <c r="G36" s="17" t="s">
        <v>42</v>
      </c>
      <c r="H36" s="17" t="n">
        <v>1600</v>
      </c>
      <c r="I36" s="19" t="n">
        <f aca="false">(H36*100)/$C36</f>
        <v>99.2555831265509</v>
      </c>
      <c r="J36" s="17" t="n">
        <v>49930.2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1492</v>
      </c>
      <c r="D37" s="17" t="s">
        <v>40</v>
      </c>
      <c r="E37" s="17" t="n">
        <v>1</v>
      </c>
      <c r="F37" s="19" t="n">
        <f aca="false">(E37*100)/$C37</f>
        <v>0.0670241286863271</v>
      </c>
      <c r="G37" s="17" t="s">
        <v>41</v>
      </c>
      <c r="H37" s="17" t="n">
        <v>1488</v>
      </c>
      <c r="I37" s="19" t="n">
        <f aca="false">(H37*100)/$C37</f>
        <v>99.7319034852547</v>
      </c>
      <c r="J37" s="17" t="n">
        <v>48843.7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1323</v>
      </c>
      <c r="D38" s="17" t="s">
        <v>40</v>
      </c>
      <c r="E38" s="17" t="n">
        <v>0</v>
      </c>
      <c r="F38" s="19" t="n">
        <f aca="false">(E38*100)/$C38</f>
        <v>0</v>
      </c>
      <c r="G38" s="17" t="s">
        <v>41</v>
      </c>
      <c r="H38" s="17" t="n">
        <v>1322</v>
      </c>
      <c r="I38" s="19" t="n">
        <f aca="false">(H38*100)/$C38</f>
        <v>99.9244142101285</v>
      </c>
      <c r="J38" s="17" t="n">
        <v>42301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1470</v>
      </c>
      <c r="D39" s="17" t="s">
        <v>40</v>
      </c>
      <c r="E39" s="17" t="n">
        <v>2</v>
      </c>
      <c r="F39" s="19" t="n">
        <f aca="false">(E39*100)/$C39</f>
        <v>0.136054421768707</v>
      </c>
      <c r="G39" s="17" t="s">
        <v>41</v>
      </c>
      <c r="H39" s="17" t="n">
        <v>1463</v>
      </c>
      <c r="I39" s="19" t="n">
        <f aca="false">(H39*100)/$C39</f>
        <v>99.5238095238095</v>
      </c>
      <c r="J39" s="17" t="n">
        <v>47378.8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1638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1616</v>
      </c>
      <c r="I40" s="19" t="n">
        <f aca="false">(H40*100)/$C40</f>
        <v>98.6568986568987</v>
      </c>
      <c r="J40" s="17" t="n">
        <v>52005.4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33</v>
      </c>
      <c r="D41" s="17" t="s">
        <v>42</v>
      </c>
      <c r="E41" s="17" t="n">
        <v>4</v>
      </c>
      <c r="F41" s="19" t="n">
        <f aca="false">(E41*100)/$C41</f>
        <v>12.1212121212121</v>
      </c>
      <c r="G41" s="17" t="s">
        <v>43</v>
      </c>
      <c r="H41" s="17" t="n">
        <v>27</v>
      </c>
      <c r="I41" s="19" t="n">
        <f aca="false">(H41*100)/$C41</f>
        <v>81.8181818181818</v>
      </c>
      <c r="J41" s="17" t="n">
        <v>610.53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97</v>
      </c>
      <c r="D42" s="17" t="s">
        <v>41</v>
      </c>
      <c r="E42" s="17" t="n">
        <v>2</v>
      </c>
      <c r="F42" s="19" t="n">
        <f aca="false">(E42*100)/$C42</f>
        <v>2.06185567010309</v>
      </c>
      <c r="G42" s="17" t="s">
        <v>42</v>
      </c>
      <c r="H42" s="17" t="n">
        <v>95</v>
      </c>
      <c r="I42" s="19" t="n">
        <f aca="false">(H42*100)/$C42</f>
        <v>97.9381443298969</v>
      </c>
      <c r="J42" s="17" t="n">
        <v>2702.27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11463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2209</v>
      </c>
      <c r="D43" s="17" t="s">
        <v>41</v>
      </c>
      <c r="E43" s="17" t="n">
        <v>942</v>
      </c>
      <c r="F43" s="19" t="n">
        <f aca="false">(E43*100)/$C43</f>
        <v>42.6437301946582</v>
      </c>
      <c r="G43" s="17" t="s">
        <v>40</v>
      </c>
      <c r="H43" s="17" t="n">
        <v>1263</v>
      </c>
      <c r="I43" s="19" t="n">
        <f aca="false">(H43*100)/$C43</f>
        <v>57.1751923947488</v>
      </c>
      <c r="J43" s="17" t="n">
        <v>34178.5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2132</v>
      </c>
      <c r="D44" s="17" t="s">
        <v>42</v>
      </c>
      <c r="E44" s="17" t="n">
        <v>6</v>
      </c>
      <c r="F44" s="19" t="n">
        <f aca="false">(E44*100)/$C44</f>
        <v>0.281425891181989</v>
      </c>
      <c r="G44" s="17" t="s">
        <v>43</v>
      </c>
      <c r="H44" s="17" t="n">
        <v>2117</v>
      </c>
      <c r="I44" s="19" t="n">
        <f aca="false">(H44*100)/$C44</f>
        <v>99.296435272045</v>
      </c>
      <c r="J44" s="17" t="n">
        <v>69384.9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1898</v>
      </c>
      <c r="D45" s="17" t="s">
        <v>42</v>
      </c>
      <c r="E45" s="17" t="n">
        <v>1</v>
      </c>
      <c r="F45" s="19" t="n">
        <f aca="false">(E45*100)/$C45</f>
        <v>0.0526870389884089</v>
      </c>
      <c r="G45" s="17" t="s">
        <v>43</v>
      </c>
      <c r="H45" s="17" t="n">
        <v>1895</v>
      </c>
      <c r="I45" s="19" t="n">
        <f aca="false">(H45*100)/$C45</f>
        <v>99.8419388830348</v>
      </c>
      <c r="J45" s="17" t="n">
        <v>61888.9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1955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1952</v>
      </c>
      <c r="I46" s="19" t="n">
        <f aca="false">(H46*100)/$C46</f>
        <v>99.846547314578</v>
      </c>
      <c r="J46" s="17" t="n">
        <v>63277.2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1259</v>
      </c>
      <c r="D47" s="17" t="s">
        <v>40</v>
      </c>
      <c r="E47" s="17" t="n">
        <v>2</v>
      </c>
      <c r="F47" s="19" t="n">
        <f aca="false">(E47*100)/$C47</f>
        <v>0.158856235107228</v>
      </c>
      <c r="G47" s="17" t="s">
        <v>41</v>
      </c>
      <c r="H47" s="17" t="n">
        <v>1255</v>
      </c>
      <c r="I47" s="19" t="n">
        <f aca="false">(H47*100)/$C47</f>
        <v>99.6822875297855</v>
      </c>
      <c r="J47" s="17" t="n">
        <v>40604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1554</v>
      </c>
      <c r="D48" s="17" t="s">
        <v>40</v>
      </c>
      <c r="E48" s="17" t="n">
        <v>0</v>
      </c>
      <c r="F48" s="19" t="n">
        <f aca="false">(E48*100)/$C48</f>
        <v>0</v>
      </c>
      <c r="G48" s="17" t="s">
        <v>41</v>
      </c>
      <c r="H48" s="17" t="n">
        <v>1547</v>
      </c>
      <c r="I48" s="19" t="n">
        <f aca="false">(H48*100)/$C48</f>
        <v>99.5495495495496</v>
      </c>
      <c r="J48" s="17" t="n">
        <v>49837.5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1668</v>
      </c>
      <c r="D49" s="17" t="s">
        <v>40</v>
      </c>
      <c r="E49" s="17" t="n">
        <v>1</v>
      </c>
      <c r="F49" s="19" t="n">
        <f aca="false">(E49*100)/$C49</f>
        <v>0.0599520383693046</v>
      </c>
      <c r="G49" s="17" t="s">
        <v>41</v>
      </c>
      <c r="H49" s="17" t="n">
        <v>1662</v>
      </c>
      <c r="I49" s="19" t="n">
        <f aca="false">(H49*100)/$C49</f>
        <v>99.6402877697842</v>
      </c>
      <c r="J49" s="17" t="n">
        <v>54774.1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1302</v>
      </c>
      <c r="D50" s="17" t="s">
        <v>43</v>
      </c>
      <c r="E50" s="17" t="n">
        <v>0</v>
      </c>
      <c r="F50" s="19" t="n">
        <f aca="false">(E50*100)/$C50</f>
        <v>0</v>
      </c>
      <c r="G50" s="17" t="s">
        <v>42</v>
      </c>
      <c r="H50" s="17" t="n">
        <v>1299</v>
      </c>
      <c r="I50" s="19" t="n">
        <f aca="false">(H50*100)/$C50</f>
        <v>99.7695852534562</v>
      </c>
      <c r="J50" s="17" t="n">
        <v>41399.4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2603</v>
      </c>
      <c r="D51" s="17" t="s">
        <v>40</v>
      </c>
      <c r="E51" s="17" t="n">
        <v>1</v>
      </c>
      <c r="F51" s="19" t="n">
        <f aca="false">(E51*100)/$C51</f>
        <v>0.0384172109104879</v>
      </c>
      <c r="G51" s="17" t="s">
        <v>41</v>
      </c>
      <c r="H51" s="17" t="n">
        <v>2587</v>
      </c>
      <c r="I51" s="19" t="n">
        <f aca="false">(H51*100)/$C51</f>
        <v>99.3853246254322</v>
      </c>
      <c r="J51" s="17" t="n">
        <v>83836.4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3006</v>
      </c>
      <c r="D52" s="17" t="s">
        <v>43</v>
      </c>
      <c r="E52" s="17" t="n">
        <v>6</v>
      </c>
      <c r="F52" s="19" t="n">
        <f aca="false">(E52*100)/$C52</f>
        <v>0.199600798403194</v>
      </c>
      <c r="G52" s="17" t="s">
        <v>42</v>
      </c>
      <c r="H52" s="17" t="n">
        <v>2994</v>
      </c>
      <c r="I52" s="19" t="n">
        <f aca="false">(H52*100)/$C52</f>
        <v>99.6007984031936</v>
      </c>
      <c r="J52" s="17" t="n">
        <v>96668.4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1437</v>
      </c>
      <c r="D53" s="17" t="s">
        <v>42</v>
      </c>
      <c r="E53" s="17" t="n">
        <v>3</v>
      </c>
      <c r="F53" s="19" t="n">
        <f aca="false">(E53*100)/$C53</f>
        <v>0.208768267223382</v>
      </c>
      <c r="G53" s="17" t="s">
        <v>41</v>
      </c>
      <c r="H53" s="17" t="n">
        <v>1432</v>
      </c>
      <c r="I53" s="19" t="n">
        <f aca="false">(H53*100)/$C53</f>
        <v>99.652052887961</v>
      </c>
      <c r="J53" s="17" t="n">
        <v>42889.3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148</v>
      </c>
      <c r="D54" s="17" t="s">
        <v>41</v>
      </c>
      <c r="E54" s="17" t="n">
        <v>2</v>
      </c>
      <c r="F54" s="19" t="n">
        <f aca="false">(E54*100)/$C54</f>
        <v>1.35135135135135</v>
      </c>
      <c r="G54" s="17" t="s">
        <v>40</v>
      </c>
      <c r="H54" s="17" t="n">
        <v>146</v>
      </c>
      <c r="I54" s="19" t="n">
        <f aca="false">(H54*100)/$C54</f>
        <v>98.6486486486487</v>
      </c>
      <c r="J54" s="17" t="n">
        <v>4374.54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113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111</v>
      </c>
      <c r="I55" s="19" t="n">
        <f aca="false">(H55*100)/$C55</f>
        <v>98.2300884955752</v>
      </c>
      <c r="J55" s="17" t="n">
        <v>3314.79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109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108</v>
      </c>
      <c r="I56" s="19" t="n">
        <f aca="false">(H56*100)/$C56</f>
        <v>99.0825688073395</v>
      </c>
      <c r="J56" s="17" t="n">
        <v>3176.98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109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109</v>
      </c>
      <c r="I57" s="19" t="n">
        <f aca="false">(H57*100)/$C57</f>
        <v>100</v>
      </c>
      <c r="J57" s="17" t="n">
        <v>3091.2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99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98</v>
      </c>
      <c r="I58" s="19" t="n">
        <f aca="false">(H58*100)/$C58</f>
        <v>98.989898989899</v>
      </c>
      <c r="J58" s="17" t="n">
        <v>2786.96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99</v>
      </c>
      <c r="D59" s="17" t="s">
        <v>40</v>
      </c>
      <c r="E59" s="17" t="n">
        <v>1</v>
      </c>
      <c r="F59" s="19" t="n">
        <f aca="false">(E59*100)/$C59</f>
        <v>1.01010101010101</v>
      </c>
      <c r="G59" s="17" t="s">
        <v>41</v>
      </c>
      <c r="H59" s="17" t="n">
        <v>98</v>
      </c>
      <c r="I59" s="19" t="n">
        <f aca="false">(H59*100)/$C59</f>
        <v>98.989898989899</v>
      </c>
      <c r="J59" s="17" t="n">
        <v>2697.93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98</v>
      </c>
      <c r="D60" s="17" t="s">
        <v>43</v>
      </c>
      <c r="E60" s="17" t="n">
        <v>0</v>
      </c>
      <c r="F60" s="19" t="n">
        <f aca="false">(E60*100)/$C60</f>
        <v>0</v>
      </c>
      <c r="G60" s="17" t="s">
        <v>41</v>
      </c>
      <c r="H60" s="17" t="n">
        <v>98</v>
      </c>
      <c r="I60" s="19" t="n">
        <f aca="false">(H60*100)/$C60</f>
        <v>100</v>
      </c>
      <c r="J60" s="17" t="n">
        <v>2782.62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76</v>
      </c>
      <c r="D61" s="17" t="s">
        <v>41</v>
      </c>
      <c r="E61" s="17" t="n">
        <v>0</v>
      </c>
      <c r="F61" s="19" t="n">
        <f aca="false">(E61*100)/$C61</f>
        <v>0</v>
      </c>
      <c r="G61" s="17" t="s">
        <v>40</v>
      </c>
      <c r="H61" s="17" t="n">
        <v>75</v>
      </c>
      <c r="I61" s="19" t="n">
        <f aca="false">(H61*100)/$C61</f>
        <v>98.6842105263158</v>
      </c>
      <c r="J61" s="17" t="n">
        <v>2105.52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69</v>
      </c>
      <c r="D62" s="17" t="s">
        <v>42</v>
      </c>
      <c r="E62" s="17" t="n">
        <v>1</v>
      </c>
      <c r="F62" s="19" t="n">
        <f aca="false">(E62*100)/$C62</f>
        <v>1.44927536231884</v>
      </c>
      <c r="G62" s="17" t="s">
        <v>43</v>
      </c>
      <c r="H62" s="17" t="n">
        <v>68</v>
      </c>
      <c r="I62" s="19" t="n">
        <f aca="false">(H62*100)/$C62</f>
        <v>98.5507246376812</v>
      </c>
      <c r="J62" s="17" t="n">
        <v>1906.41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49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48</v>
      </c>
      <c r="I63" s="19" t="n">
        <f aca="false">(H63*100)/$C63</f>
        <v>97.9591836734694</v>
      </c>
      <c r="J63" s="17" t="n">
        <v>1354.83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26</v>
      </c>
      <c r="D64" s="17" t="s">
        <v>77</v>
      </c>
      <c r="E64" s="17" t="n">
        <v>0</v>
      </c>
      <c r="F64" s="19" t="n">
        <f aca="false">(E64*100)/$C64</f>
        <v>0</v>
      </c>
      <c r="G64" s="17" t="s">
        <v>78</v>
      </c>
      <c r="H64" s="17" t="n">
        <v>23</v>
      </c>
      <c r="I64" s="19" t="n">
        <f aca="false">(H64*100)/$C64</f>
        <v>88.4615384615385</v>
      </c>
      <c r="J64" s="17" t="n">
        <v>630.981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25</v>
      </c>
      <c r="D65" s="17" t="s">
        <v>40</v>
      </c>
      <c r="E65" s="17" t="n">
        <v>0</v>
      </c>
      <c r="F65" s="19" t="n">
        <f aca="false">(E65*100)/$C65</f>
        <v>0</v>
      </c>
      <c r="G65" s="17" t="s">
        <v>43</v>
      </c>
      <c r="H65" s="17" t="n">
        <v>24</v>
      </c>
      <c r="I65" s="19" t="n">
        <f aca="false">(H65*100)/$C65</f>
        <v>96</v>
      </c>
      <c r="J65" s="17" t="n">
        <v>660.047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20487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15</v>
      </c>
      <c r="D66" s="17" t="s">
        <v>43</v>
      </c>
      <c r="E66" s="17" t="n">
        <v>0</v>
      </c>
      <c r="F66" s="19" t="n">
        <f aca="false">(E66*100)/$C66</f>
        <v>0</v>
      </c>
      <c r="G66" s="17" t="s">
        <v>42</v>
      </c>
      <c r="H66" s="17" t="n">
        <v>15</v>
      </c>
      <c r="I66" s="19" t="n">
        <f aca="false">(H66*100)/$C66</f>
        <v>100</v>
      </c>
      <c r="J66" s="17" t="n">
        <v>336.758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20655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nsp15/sCPD9</v>
      </c>
      <c r="C67" s="17" t="n">
        <v>98</v>
      </c>
      <c r="D67" s="17" t="s">
        <v>42</v>
      </c>
      <c r="E67" s="17" t="n">
        <v>0</v>
      </c>
      <c r="F67" s="19" t="n">
        <f aca="false">(E67*100)/$C67</f>
        <v>0</v>
      </c>
      <c r="G67" s="17" t="s">
        <v>43</v>
      </c>
      <c r="H67" s="17" t="n">
        <v>98</v>
      </c>
      <c r="I67" s="19" t="n">
        <f aca="false">(H67*100)/$C67</f>
        <v>100</v>
      </c>
      <c r="J67" s="17" t="n">
        <v>2438.06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20670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103</v>
      </c>
      <c r="D68" s="17" t="s">
        <v>41</v>
      </c>
      <c r="E68" s="17" t="n">
        <v>1</v>
      </c>
      <c r="F68" s="19" t="n">
        <f aca="false">(E68*100)/$C68</f>
        <v>0.970873786407767</v>
      </c>
      <c r="G68" s="17" t="s">
        <v>42</v>
      </c>
      <c r="H68" s="17" t="n">
        <v>102</v>
      </c>
      <c r="I68" s="19" t="n">
        <f aca="false">(H68*100)/$C68</f>
        <v>99.0291262135922</v>
      </c>
      <c r="J68" s="17" t="n">
        <v>2592.98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20679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99</v>
      </c>
      <c r="D69" s="17" t="s">
        <v>40</v>
      </c>
      <c r="E69" s="17" t="n">
        <v>0</v>
      </c>
      <c r="F69" s="19" t="n">
        <f aca="false">(E69*100)/$C69</f>
        <v>0</v>
      </c>
      <c r="G69" s="17" t="s">
        <v>42</v>
      </c>
      <c r="H69" s="17" t="n">
        <v>98</v>
      </c>
      <c r="I69" s="19" t="n">
        <f aca="false">(H69*100)/$C69</f>
        <v>98.989898989899</v>
      </c>
      <c r="J69" s="17" t="n">
        <v>2684.69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20685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95</v>
      </c>
      <c r="D70" s="17" t="s">
        <v>40</v>
      </c>
      <c r="E70" s="17" t="n">
        <v>1</v>
      </c>
      <c r="F70" s="19" t="n">
        <f aca="false">(E70*100)/$C70</f>
        <v>1.05263157894737</v>
      </c>
      <c r="G70" s="17" t="s">
        <v>41</v>
      </c>
      <c r="H70" s="17" t="n">
        <v>94</v>
      </c>
      <c r="I70" s="19" t="n">
        <f aca="false">(H70*100)/$C70</f>
        <v>98.9473684210526</v>
      </c>
      <c r="J70" s="17" t="n">
        <v>2191.66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20700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78</v>
      </c>
      <c r="D71" s="17" t="s">
        <v>52</v>
      </c>
      <c r="E71" s="17" t="n">
        <v>0</v>
      </c>
      <c r="F71" s="19" t="n">
        <f aca="false">(E71*100)/$C71</f>
        <v>0</v>
      </c>
      <c r="G71" s="17" t="s">
        <v>53</v>
      </c>
      <c r="H71" s="17" t="n">
        <v>77</v>
      </c>
      <c r="I71" s="19" t="n">
        <f aca="false">(H71*100)/$C71</f>
        <v>98.7179487179487</v>
      </c>
      <c r="J71" s="17" t="n">
        <v>1842.59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21018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13</v>
      </c>
      <c r="D72" s="17" t="s">
        <v>40</v>
      </c>
      <c r="E72" s="17" t="n">
        <v>0</v>
      </c>
      <c r="F72" s="19" t="n">
        <f aca="false">(E72*100)/$C72</f>
        <v>0</v>
      </c>
      <c r="G72" s="17" t="s">
        <v>43</v>
      </c>
      <c r="H72" s="17" t="n">
        <v>13</v>
      </c>
      <c r="I72" s="19" t="n">
        <f aca="false">(H72*100)/$C72</f>
        <v>100</v>
      </c>
      <c r="J72" s="17" t="n">
        <v>287.947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21036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14</v>
      </c>
      <c r="D73" s="17" t="s">
        <v>41</v>
      </c>
      <c r="E73" s="17" t="n">
        <v>1</v>
      </c>
      <c r="F73" s="19" t="n">
        <f aca="false">(E73*100)/$C73</f>
        <v>7.14285714285714</v>
      </c>
      <c r="G73" s="17" t="s">
        <v>40</v>
      </c>
      <c r="H73" s="17" t="n">
        <v>13</v>
      </c>
      <c r="I73" s="19" t="n">
        <f aca="false">(H73*100)/$C73</f>
        <v>92.8571428571429</v>
      </c>
      <c r="J73" s="17" t="n">
        <v>295.888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21042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13</v>
      </c>
      <c r="D74" s="17" t="s">
        <v>81</v>
      </c>
      <c r="E74" s="17" t="n">
        <v>0</v>
      </c>
      <c r="F74" s="19" t="n">
        <f aca="false">(E74*100)/$C74</f>
        <v>0</v>
      </c>
      <c r="G74" s="17" t="s">
        <v>82</v>
      </c>
      <c r="H74" s="17" t="n">
        <v>13</v>
      </c>
      <c r="I74" s="19" t="n">
        <f aca="false">(H74*100)/$C74</f>
        <v>100</v>
      </c>
      <c r="J74" s="17" t="n">
        <v>297.442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21057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16</v>
      </c>
      <c r="D75" s="17" t="s">
        <v>41</v>
      </c>
      <c r="E75" s="17" t="n">
        <v>0</v>
      </c>
      <c r="F75" s="19" t="n">
        <f aca="false">(E75*100)/$C75</f>
        <v>0</v>
      </c>
      <c r="G75" s="17" t="s">
        <v>40</v>
      </c>
      <c r="H75" s="17" t="n">
        <v>16</v>
      </c>
      <c r="I75" s="19" t="n">
        <f aca="false">(H75*100)/$C75</f>
        <v>100</v>
      </c>
      <c r="J75" s="17" t="n">
        <v>357.629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21063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17</v>
      </c>
      <c r="D76" s="17" t="s">
        <v>43</v>
      </c>
      <c r="E76" s="17" t="n">
        <v>0</v>
      </c>
      <c r="F76" s="19" t="n">
        <f aca="false">(E76*100)/$C76</f>
        <v>0</v>
      </c>
      <c r="G76" s="17" t="s">
        <v>42</v>
      </c>
      <c r="H76" s="17" t="n">
        <v>17</v>
      </c>
      <c r="I76" s="19" t="n">
        <f aca="false">(H76*100)/$C76</f>
        <v>100</v>
      </c>
      <c r="J76" s="17" t="n">
        <v>400.631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21072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21</v>
      </c>
      <c r="D77" s="17" t="s">
        <v>40</v>
      </c>
      <c r="E77" s="17" t="n">
        <v>0</v>
      </c>
      <c r="F77" s="19" t="n">
        <f aca="false">(E77*100)/$C77</f>
        <v>0</v>
      </c>
      <c r="G77" s="17" t="s">
        <v>41</v>
      </c>
      <c r="H77" s="17" t="n">
        <v>21</v>
      </c>
      <c r="I77" s="19" t="n">
        <f aca="false">(H77*100)/$C77</f>
        <v>100</v>
      </c>
      <c r="J77" s="17" t="n">
        <v>472.006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21078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20</v>
      </c>
      <c r="D78" s="17" t="s">
        <v>83</v>
      </c>
      <c r="E78" s="17" t="n">
        <v>0</v>
      </c>
      <c r="F78" s="19" t="n">
        <f aca="false">(E78*100)/$C78</f>
        <v>0</v>
      </c>
      <c r="G78" s="17" t="s">
        <v>84</v>
      </c>
      <c r="H78" s="17" t="n">
        <v>20</v>
      </c>
      <c r="I78" s="19" t="n">
        <f aca="false">(H78*100)/$C78</f>
        <v>100</v>
      </c>
      <c r="J78" s="17" t="n">
        <v>490.346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21087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21</v>
      </c>
      <c r="D79" s="17" t="s">
        <v>85</v>
      </c>
      <c r="E79" s="17" t="n">
        <v>0</v>
      </c>
      <c r="F79" s="19" t="n">
        <f aca="false">(E79*100)/$C79</f>
        <v>0</v>
      </c>
      <c r="G79" s="17" t="s">
        <v>86</v>
      </c>
      <c r="H79" s="17" t="n">
        <v>20</v>
      </c>
      <c r="I79" s="19" t="n">
        <f aca="false">(H79*100)/$C79</f>
        <v>95.2380952380952</v>
      </c>
      <c r="J79" s="17" t="n">
        <v>480.821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21108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30</v>
      </c>
      <c r="D80" s="17" t="s">
        <v>41</v>
      </c>
      <c r="E80" s="17" t="n">
        <v>0</v>
      </c>
      <c r="F80" s="19" t="n">
        <f aca="false">(E80*100)/$C80</f>
        <v>0</v>
      </c>
      <c r="G80" s="17" t="s">
        <v>40</v>
      </c>
      <c r="H80" s="17" t="n">
        <v>30</v>
      </c>
      <c r="I80" s="19" t="n">
        <f aca="false">(H80*100)/$C80</f>
        <v>100</v>
      </c>
      <c r="J80" s="17" t="n">
        <v>598.851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21114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29</v>
      </c>
      <c r="D81" s="17" t="s">
        <v>41</v>
      </c>
      <c r="E81" s="17" t="n">
        <v>0</v>
      </c>
      <c r="F81" s="19" t="n">
        <f aca="false">(E81*100)/$C81</f>
        <v>0</v>
      </c>
      <c r="G81" s="17" t="s">
        <v>40</v>
      </c>
      <c r="H81" s="17" t="n">
        <v>29</v>
      </c>
      <c r="I81" s="19" t="n">
        <f aca="false">(H81*100)/$C81</f>
        <v>100</v>
      </c>
      <c r="J81" s="17" t="n">
        <v>575.262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21123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27</v>
      </c>
      <c r="D82" s="17" t="s">
        <v>41</v>
      </c>
      <c r="E82" s="17" t="n">
        <v>0</v>
      </c>
      <c r="F82" s="19" t="n">
        <f aca="false">(E82*100)/$C82</f>
        <v>0</v>
      </c>
      <c r="G82" s="17" t="s">
        <v>42</v>
      </c>
      <c r="H82" s="17" t="n">
        <v>27</v>
      </c>
      <c r="I82" s="19" t="n">
        <f aca="false">(H82*100)/$C82</f>
        <v>100</v>
      </c>
      <c r="J82" s="17" t="n">
        <v>525.31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21132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26</v>
      </c>
      <c r="D83" s="17" t="s">
        <v>42</v>
      </c>
      <c r="E83" s="17" t="n">
        <v>0</v>
      </c>
      <c r="F83" s="19" t="n">
        <f aca="false">(E83*100)/$C83</f>
        <v>0</v>
      </c>
      <c r="G83" s="17" t="s">
        <v>43</v>
      </c>
      <c r="H83" s="17" t="n">
        <v>26</v>
      </c>
      <c r="I83" s="19" t="n">
        <f aca="false">(H83*100)/$C83</f>
        <v>100</v>
      </c>
      <c r="J83" s="17" t="n">
        <v>519.871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21138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17</v>
      </c>
      <c r="D84" s="17" t="s">
        <v>95</v>
      </c>
      <c r="E84" s="17" t="n">
        <v>0</v>
      </c>
      <c r="F84" s="19" t="n">
        <f aca="false">(E84*100)/$C84</f>
        <v>0</v>
      </c>
      <c r="G84" s="17" t="s">
        <v>96</v>
      </c>
      <c r="H84" s="17" t="n">
        <v>17</v>
      </c>
      <c r="I84" s="19" t="n">
        <f aca="false">(H84*100)/$C84</f>
        <v>100</v>
      </c>
      <c r="J84" s="17" t="n">
        <v>271.576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21144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17</v>
      </c>
      <c r="D85" s="17" t="s">
        <v>97</v>
      </c>
      <c r="E85" s="17" t="n">
        <v>0</v>
      </c>
      <c r="F85" s="19" t="n">
        <f aca="false">(E85*100)/$C85</f>
        <v>0</v>
      </c>
      <c r="G85" s="17" t="s">
        <v>98</v>
      </c>
      <c r="H85" s="17" t="n">
        <v>17</v>
      </c>
      <c r="I85" s="19" t="n">
        <f aca="false">(H85*100)/$C85</f>
        <v>100</v>
      </c>
      <c r="J85" s="17" t="n">
        <v>285.01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21159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17</v>
      </c>
      <c r="D86" s="17" t="s">
        <v>99</v>
      </c>
      <c r="E86" s="17" t="n">
        <v>0</v>
      </c>
      <c r="F86" s="19" t="n">
        <f aca="false">(E86*100)/$C86</f>
        <v>0</v>
      </c>
      <c r="G86" s="17" t="s">
        <v>100</v>
      </c>
      <c r="H86" s="17" t="n">
        <v>17</v>
      </c>
      <c r="I86" s="19" t="n">
        <f aca="false">(H86*100)/$C86</f>
        <v>100</v>
      </c>
      <c r="J86" s="17" t="n">
        <v>201.621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21171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17</v>
      </c>
      <c r="D87" s="17" t="s">
        <v>101</v>
      </c>
      <c r="E87" s="17" t="n">
        <v>0</v>
      </c>
      <c r="F87" s="19" t="n">
        <f aca="false">(E87*100)/$C87</f>
        <v>0</v>
      </c>
      <c r="G87" s="17" t="s">
        <v>102</v>
      </c>
      <c r="H87" s="17" t="n">
        <v>17</v>
      </c>
      <c r="I87" s="19" t="n">
        <f aca="false">(H87*100)/$C87</f>
        <v>100</v>
      </c>
      <c r="J87" s="17" t="n">
        <v>211.402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21181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17</v>
      </c>
      <c r="D88" s="17" t="s">
        <v>103</v>
      </c>
      <c r="E88" s="17" t="n">
        <v>0</v>
      </c>
      <c r="F88" s="19" t="n">
        <f aca="false">(E88*100)/$C88</f>
        <v>0</v>
      </c>
      <c r="G88" s="17" t="s">
        <v>104</v>
      </c>
      <c r="H88" s="17" t="n">
        <v>17</v>
      </c>
      <c r="I88" s="19" t="n">
        <f aca="false">(H88*100)/$C88</f>
        <v>100</v>
      </c>
      <c r="J88" s="17" t="n">
        <v>214.956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21198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90</v>
      </c>
      <c r="D89" s="17" t="s">
        <v>43</v>
      </c>
      <c r="E89" s="17" t="n">
        <v>0</v>
      </c>
      <c r="F89" s="19" t="n">
        <f aca="false">(E89*100)/$C89</f>
        <v>0</v>
      </c>
      <c r="G89" s="17" t="s">
        <v>41</v>
      </c>
      <c r="H89" s="17" t="n">
        <v>90</v>
      </c>
      <c r="I89" s="19" t="n">
        <f aca="false">(H89*100)/$C89</f>
        <v>100</v>
      </c>
      <c r="J89" s="17" t="n">
        <v>2083.82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21207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89</v>
      </c>
      <c r="D90" s="17" t="s">
        <v>41</v>
      </c>
      <c r="E90" s="17" t="n">
        <v>0</v>
      </c>
      <c r="F90" s="19" t="n">
        <f aca="false">(E90*100)/$C90</f>
        <v>0</v>
      </c>
      <c r="G90" s="17" t="s">
        <v>40</v>
      </c>
      <c r="H90" s="17" t="n">
        <v>88</v>
      </c>
      <c r="I90" s="19" t="n">
        <f aca="false">(H90*100)/$C90</f>
        <v>98.876404494382</v>
      </c>
      <c r="J90" s="17" t="n">
        <v>1857.08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21213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87</v>
      </c>
      <c r="D91" s="17" t="s">
        <v>72</v>
      </c>
      <c r="E91" s="17" t="n">
        <v>0</v>
      </c>
      <c r="F91" s="19" t="n">
        <f aca="false">(E91*100)/$C91</f>
        <v>0</v>
      </c>
      <c r="G91" s="17" t="s">
        <v>73</v>
      </c>
      <c r="H91" s="17" t="n">
        <v>87</v>
      </c>
      <c r="I91" s="19" t="n">
        <f aca="false">(H91*100)/$C91</f>
        <v>100</v>
      </c>
      <c r="J91" s="17" t="n">
        <v>1696.39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21411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116</v>
      </c>
      <c r="D92" s="17" t="s">
        <v>43</v>
      </c>
      <c r="E92" s="17" t="n">
        <v>0</v>
      </c>
      <c r="F92" s="19" t="n">
        <f aca="false">(E92*100)/$C92</f>
        <v>0</v>
      </c>
      <c r="G92" s="17" t="s">
        <v>40</v>
      </c>
      <c r="H92" s="17" t="n">
        <v>116</v>
      </c>
      <c r="I92" s="19" t="n">
        <f aca="false">(H92*100)/$C92</f>
        <v>100</v>
      </c>
      <c r="J92" s="17" t="n">
        <v>2574.68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21418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115</v>
      </c>
      <c r="D93" s="17" t="s">
        <v>65</v>
      </c>
      <c r="E93" s="17" t="n">
        <v>0</v>
      </c>
      <c r="F93" s="19" t="n">
        <f aca="false">(E93*100)/$C93</f>
        <v>0</v>
      </c>
      <c r="G93" s="17" t="s">
        <v>66</v>
      </c>
      <c r="H93" s="17" t="n">
        <v>113</v>
      </c>
      <c r="I93" s="19" t="n">
        <f aca="false">(H93*100)/$C93</f>
        <v>98.2608695652174</v>
      </c>
      <c r="J93" s="17" t="n">
        <v>2496.33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21432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116</v>
      </c>
      <c r="D94" s="17" t="s">
        <v>40</v>
      </c>
      <c r="E94" s="17" t="n">
        <v>0</v>
      </c>
      <c r="F94" s="19" t="n">
        <f aca="false">(E94*100)/$C94</f>
        <v>0</v>
      </c>
      <c r="G94" s="17" t="s">
        <v>41</v>
      </c>
      <c r="H94" s="17" t="n">
        <v>116</v>
      </c>
      <c r="I94" s="19" t="n">
        <f aca="false">(H94*100)/$C94</f>
        <v>100</v>
      </c>
      <c r="J94" s="17" t="n">
        <v>2671.7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21496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nsp16/sCPD9</v>
      </c>
      <c r="C95" s="17" t="n">
        <v>9</v>
      </c>
      <c r="D95" s="17" t="s">
        <v>87</v>
      </c>
      <c r="E95" s="17" t="n">
        <v>0</v>
      </c>
      <c r="F95" s="19" t="n">
        <f aca="false">(E95*100)/$C95</f>
        <v>0</v>
      </c>
      <c r="G95" s="17" t="s">
        <v>88</v>
      </c>
      <c r="H95" s="17" t="n">
        <v>8</v>
      </c>
      <c r="I95" s="19" t="n">
        <f aca="false">(H95*100)/$C95</f>
        <v>88.8888888888889</v>
      </c>
      <c r="J95" s="17" t="n">
        <v>231.09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21618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1493</v>
      </c>
      <c r="D96" s="17" t="s">
        <v>40</v>
      </c>
      <c r="E96" s="17" t="n">
        <v>1</v>
      </c>
      <c r="F96" s="19" t="n">
        <f aca="false">(E96*100)/$C96</f>
        <v>0.0669792364367046</v>
      </c>
      <c r="G96" s="17" t="s">
        <v>41</v>
      </c>
      <c r="H96" s="17" t="n">
        <v>1490</v>
      </c>
      <c r="I96" s="19" t="n">
        <f aca="false">(H96*100)/$C96</f>
        <v>99.7990622906899</v>
      </c>
      <c r="J96" s="17" t="n">
        <v>48498.4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21633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22</v>
      </c>
      <c r="D97" s="17" t="s">
        <v>41</v>
      </c>
      <c r="E97" s="17" t="n">
        <v>2</v>
      </c>
      <c r="F97" s="19" t="n">
        <f aca="false">(E97*100)/$C97</f>
        <v>9.09090909090909</v>
      </c>
      <c r="G97" s="17" t="s">
        <v>40</v>
      </c>
      <c r="H97" s="17" t="n">
        <v>20</v>
      </c>
      <c r="I97" s="19" t="n">
        <f aca="false">(H97*100)/$C97</f>
        <v>90.9090909090909</v>
      </c>
      <c r="J97" s="17" t="n">
        <v>493.14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21770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19</v>
      </c>
      <c r="D98" s="17" t="s">
        <v>42</v>
      </c>
      <c r="E98" s="17" t="n">
        <v>1</v>
      </c>
      <c r="F98" s="19" t="n">
        <f aca="false">(E98*100)/$C98</f>
        <v>5.26315789473684</v>
      </c>
      <c r="G98" s="17" t="s">
        <v>43</v>
      </c>
      <c r="H98" s="17" t="n">
        <v>15</v>
      </c>
      <c r="I98" s="19" t="n">
        <f aca="false">(H98*100)/$C98</f>
        <v>78.9473684210526</v>
      </c>
      <c r="J98" s="17" t="n">
        <v>355.564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21987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1470</v>
      </c>
      <c r="D99" s="17" t="s">
        <v>42</v>
      </c>
      <c r="E99" s="17" t="n">
        <v>1</v>
      </c>
      <c r="F99" s="19" t="n">
        <f aca="false">(E99*100)/$C99</f>
        <v>0.0680272108843537</v>
      </c>
      <c r="G99" s="17" t="s">
        <v>43</v>
      </c>
      <c r="H99" s="17" t="n">
        <v>1464</v>
      </c>
      <c r="I99" s="19" t="n">
        <f aca="false">(H99*100)/$C99</f>
        <v>99.5918367346939</v>
      </c>
      <c r="J99" s="17" t="n">
        <v>46476.8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22200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1559</v>
      </c>
      <c r="D100" s="17" t="s">
        <v>41</v>
      </c>
      <c r="E100" s="17" t="n">
        <v>9</v>
      </c>
      <c r="F100" s="19" t="n">
        <f aca="false">(E100*100)/$C100</f>
        <v>0.577293136626042</v>
      </c>
      <c r="G100" s="17" t="s">
        <v>42</v>
      </c>
      <c r="H100" s="17" t="n">
        <v>1546</v>
      </c>
      <c r="I100" s="19" t="n">
        <f aca="false">(H100*100)/$C100</f>
        <v>99.1661321359846</v>
      </c>
      <c r="J100" s="17" t="n">
        <v>48852.3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22578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2106</v>
      </c>
      <c r="D101" s="17" t="s">
        <v>42</v>
      </c>
      <c r="E101" s="17" t="n">
        <v>1</v>
      </c>
      <c r="F101" s="19" t="n">
        <f aca="false">(E101*100)/$C101</f>
        <v>0.0474833808167142</v>
      </c>
      <c r="G101" s="17" t="s">
        <v>43</v>
      </c>
      <c r="H101" s="17" t="n">
        <v>2102</v>
      </c>
      <c r="I101" s="19" t="n">
        <f aca="false">(H101*100)/$C101</f>
        <v>99.8100664767332</v>
      </c>
      <c r="J101" s="17" t="n">
        <v>67427.2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22674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1755</v>
      </c>
      <c r="D102" s="17" t="s">
        <v>40</v>
      </c>
      <c r="E102" s="17" t="n">
        <v>5</v>
      </c>
      <c r="F102" s="19" t="n">
        <f aca="false">(E102*100)/$C102</f>
        <v>0.284900284900285</v>
      </c>
      <c r="G102" s="17" t="s">
        <v>41</v>
      </c>
      <c r="H102" s="17" t="n">
        <v>1747</v>
      </c>
      <c r="I102" s="19" t="n">
        <f aca="false">(H102*100)/$C102</f>
        <v>99.5441595441595</v>
      </c>
      <c r="J102" s="17" t="n">
        <v>55765.9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22679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1585</v>
      </c>
      <c r="D103" s="17" t="s">
        <v>41</v>
      </c>
      <c r="E103" s="17" t="n">
        <v>1</v>
      </c>
      <c r="F103" s="19" t="n">
        <f aca="false">(E103*100)/$C103</f>
        <v>0.0630914826498423</v>
      </c>
      <c r="G103" s="17" t="s">
        <v>40</v>
      </c>
      <c r="H103" s="17" t="n">
        <v>1580</v>
      </c>
      <c r="I103" s="19" t="n">
        <f aca="false">(H103*100)/$C103</f>
        <v>99.6845425867508</v>
      </c>
      <c r="J103" s="17" t="n">
        <v>50422.2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22686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1569</v>
      </c>
      <c r="D104" s="17" t="s">
        <v>54</v>
      </c>
      <c r="E104" s="17" t="n">
        <v>0</v>
      </c>
      <c r="F104" s="19" t="n">
        <f aca="false">(E104*100)/$C104</f>
        <v>0</v>
      </c>
      <c r="G104" s="17" t="s">
        <v>55</v>
      </c>
      <c r="H104" s="17" t="n">
        <v>1548</v>
      </c>
      <c r="I104" s="19" t="n">
        <f aca="false">(H104*100)/$C104</f>
        <v>98.6615678776291</v>
      </c>
      <c r="J104" s="17" t="n">
        <v>49848.8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22775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1424</v>
      </c>
      <c r="D105" s="17" t="s">
        <v>42</v>
      </c>
      <c r="E105" s="17" t="n">
        <v>2</v>
      </c>
      <c r="F105" s="19" t="n">
        <f aca="false">(E105*100)/$C105</f>
        <v>0.140449438202247</v>
      </c>
      <c r="G105" s="17" t="s">
        <v>43</v>
      </c>
      <c r="H105" s="17" t="n">
        <v>1420</v>
      </c>
      <c r="I105" s="19" t="n">
        <f aca="false">(H105*100)/$C105</f>
        <v>99.7191011235955</v>
      </c>
      <c r="J105" s="17" t="n">
        <v>46288.4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22786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1385</v>
      </c>
      <c r="D106" s="17" t="s">
        <v>43</v>
      </c>
      <c r="E106" s="17" t="n">
        <v>9</v>
      </c>
      <c r="F106" s="19" t="n">
        <f aca="false">(E106*100)/$C106</f>
        <v>0.649819494584838</v>
      </c>
      <c r="G106" s="17" t="s">
        <v>40</v>
      </c>
      <c r="H106" s="17" t="n">
        <v>1372</v>
      </c>
      <c r="I106" s="19" t="n">
        <f aca="false">(H106*100)/$C106</f>
        <v>99.0613718411552</v>
      </c>
      <c r="J106" s="17" t="n">
        <v>42893.8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22813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1350</v>
      </c>
      <c r="D107" s="17" t="s">
        <v>42</v>
      </c>
      <c r="E107" s="17" t="n">
        <v>6</v>
      </c>
      <c r="F107" s="19" t="n">
        <f aca="false">(E107*100)/$C107</f>
        <v>0.444444444444444</v>
      </c>
      <c r="G107" s="17" t="s">
        <v>41</v>
      </c>
      <c r="H107" s="17" t="n">
        <v>1341</v>
      </c>
      <c r="I107" s="19" t="n">
        <f aca="false">(H107*100)/$C107</f>
        <v>99.3333333333333</v>
      </c>
      <c r="J107" s="17" t="n">
        <v>43126.7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22882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1246</v>
      </c>
      <c r="D108" s="17" t="s">
        <v>41</v>
      </c>
      <c r="E108" s="17" t="n">
        <v>6</v>
      </c>
      <c r="F108" s="19" t="n">
        <f aca="false">(E108*100)/$C108</f>
        <v>0.481540930979133</v>
      </c>
      <c r="G108" s="17" t="s">
        <v>42</v>
      </c>
      <c r="H108" s="17" t="n">
        <v>1238</v>
      </c>
      <c r="I108" s="19" t="n">
        <f aca="false">(H108*100)/$C108</f>
        <v>99.3579454253612</v>
      </c>
      <c r="J108" s="17" t="n">
        <v>38971.5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22917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1122</v>
      </c>
      <c r="D109" s="17" t="s">
        <v>41</v>
      </c>
      <c r="E109" s="17" t="n">
        <v>5</v>
      </c>
      <c r="F109" s="19" t="n">
        <f aca="false">(E109*100)/$C109</f>
        <v>0.445632798573975</v>
      </c>
      <c r="G109" s="17" t="s">
        <v>42</v>
      </c>
      <c r="H109" s="17" t="n">
        <v>1116</v>
      </c>
      <c r="I109" s="19" t="n">
        <f aca="false">(H109*100)/$C109</f>
        <v>99.4652406417112</v>
      </c>
      <c r="J109" s="17" t="n">
        <v>35892.3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22992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1269</v>
      </c>
      <c r="D110" s="17" t="s">
        <v>56</v>
      </c>
      <c r="E110" s="17" t="n">
        <v>0</v>
      </c>
      <c r="F110" s="19" t="n">
        <f aca="false">(E110*100)/$C110</f>
        <v>0</v>
      </c>
      <c r="G110" s="17" t="s">
        <v>57</v>
      </c>
      <c r="H110" s="17" t="n">
        <v>1255</v>
      </c>
      <c r="I110" s="19" t="n">
        <f aca="false">(H110*100)/$C110</f>
        <v>98.8967691095351</v>
      </c>
      <c r="J110" s="17" t="n">
        <v>41059.8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23013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1703</v>
      </c>
      <c r="D111" s="17" t="s">
        <v>43</v>
      </c>
      <c r="E111" s="17" t="n">
        <v>4</v>
      </c>
      <c r="F111" s="19" t="n">
        <f aca="false">(E111*100)/$C111</f>
        <v>0.234879624192601</v>
      </c>
      <c r="G111" s="17" t="s">
        <v>40</v>
      </c>
      <c r="H111" s="17" t="n">
        <v>1696</v>
      </c>
      <c r="I111" s="19" t="n">
        <f aca="false">(H111*100)/$C111</f>
        <v>99.588960657663</v>
      </c>
      <c r="J111" s="17" t="n">
        <v>53755.6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23018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1765</v>
      </c>
      <c r="D112" s="17" t="s">
        <v>41</v>
      </c>
      <c r="E112" s="17" t="n">
        <v>10</v>
      </c>
      <c r="F112" s="19" t="n">
        <f aca="false">(E112*100)/$C112</f>
        <v>0.56657223796034</v>
      </c>
      <c r="G112" s="17" t="s">
        <v>42</v>
      </c>
      <c r="H112" s="17" t="n">
        <v>1750</v>
      </c>
      <c r="I112" s="19" t="n">
        <f aca="false">(H112*100)/$C112</f>
        <v>99.1501416430595</v>
      </c>
      <c r="J112" s="17" t="n">
        <v>56006.5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23055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2063</v>
      </c>
      <c r="D113" s="17" t="s">
        <v>43</v>
      </c>
      <c r="E113" s="17" t="n">
        <v>4</v>
      </c>
      <c r="F113" s="19" t="n">
        <f aca="false">(E113*100)/$C113</f>
        <v>0.193892389723703</v>
      </c>
      <c r="G113" s="17" t="s">
        <v>42</v>
      </c>
      <c r="H113" s="17" t="n">
        <v>2052</v>
      </c>
      <c r="I113" s="19" t="n">
        <f aca="false">(H113*100)/$C113</f>
        <v>99.4667959282598</v>
      </c>
      <c r="J113" s="17" t="n">
        <v>64634.8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23063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2061</v>
      </c>
      <c r="D114" s="17" t="s">
        <v>43</v>
      </c>
      <c r="E114" s="17" t="n">
        <v>2</v>
      </c>
      <c r="F114" s="19" t="n">
        <f aca="false">(E114*100)/$C114</f>
        <v>0.0970402717127608</v>
      </c>
      <c r="G114" s="17" t="s">
        <v>41</v>
      </c>
      <c r="H114" s="17" t="n">
        <v>2052</v>
      </c>
      <c r="I114" s="19" t="n">
        <f aca="false">(H114*100)/$C114</f>
        <v>99.5633187772926</v>
      </c>
      <c r="J114" s="17" t="n">
        <v>66940.8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23075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2029</v>
      </c>
      <c r="D115" s="17" t="s">
        <v>41</v>
      </c>
      <c r="E115" s="17" t="n">
        <v>4</v>
      </c>
      <c r="F115" s="19" t="n">
        <f aca="false">(E115*100)/$C115</f>
        <v>0.19714144898965</v>
      </c>
      <c r="G115" s="17" t="s">
        <v>40</v>
      </c>
      <c r="H115" s="17" t="n">
        <v>2019</v>
      </c>
      <c r="I115" s="19" t="n">
        <f aca="false">(H115*100)/$C115</f>
        <v>99.5071463775259</v>
      </c>
      <c r="J115" s="17" t="n">
        <v>63529.2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23403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1791</v>
      </c>
      <c r="D116" s="17" t="s">
        <v>43</v>
      </c>
      <c r="E116" s="17" t="n">
        <v>3</v>
      </c>
      <c r="F116" s="19" t="n">
        <f aca="false">(E116*100)/$C116</f>
        <v>0.16750418760469</v>
      </c>
      <c r="G116" s="17" t="s">
        <v>42</v>
      </c>
      <c r="H116" s="17" t="n">
        <v>1777</v>
      </c>
      <c r="I116" s="19" t="n">
        <f aca="false">(H116*100)/$C116</f>
        <v>99.2183137911781</v>
      </c>
      <c r="J116" s="17" t="n">
        <v>56144.7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23525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2139</v>
      </c>
      <c r="D117" s="17" t="s">
        <v>40</v>
      </c>
      <c r="E117" s="17" t="n">
        <v>0</v>
      </c>
      <c r="F117" s="19" t="n">
        <f aca="false">(E117*100)/$C117</f>
        <v>0</v>
      </c>
      <c r="G117" s="17" t="s">
        <v>41</v>
      </c>
      <c r="H117" s="17" t="n">
        <v>2136</v>
      </c>
      <c r="I117" s="19" t="n">
        <f aca="false">(H117*100)/$C117</f>
        <v>99.8597475455821</v>
      </c>
      <c r="J117" s="17" t="n">
        <v>69705.4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23830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2628</v>
      </c>
      <c r="D118" s="17" t="s">
        <v>40</v>
      </c>
      <c r="E118" s="17" t="n">
        <v>12</v>
      </c>
      <c r="F118" s="19" t="n">
        <f aca="false">(E118*100)/$C118</f>
        <v>0.45662100456621</v>
      </c>
      <c r="G118" s="17" t="s">
        <v>43</v>
      </c>
      <c r="H118" s="17" t="n">
        <v>2613</v>
      </c>
      <c r="I118" s="19" t="n">
        <f aca="false">(H118*100)/$C118</f>
        <v>99.4292237442923</v>
      </c>
      <c r="J118" s="17" t="n">
        <v>82911.5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23924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1491</v>
      </c>
      <c r="D119" s="17" t="s">
        <v>42</v>
      </c>
      <c r="E119" s="17" t="n">
        <v>6</v>
      </c>
      <c r="F119" s="19" t="n">
        <f aca="false">(E119*100)/$C119</f>
        <v>0.402414486921529</v>
      </c>
      <c r="G119" s="17" t="s">
        <v>41</v>
      </c>
      <c r="H119" s="17" t="n">
        <v>1482</v>
      </c>
      <c r="I119" s="19" t="n">
        <f aca="false">(H119*100)/$C119</f>
        <v>99.3963782696177</v>
      </c>
      <c r="J119" s="17" t="n">
        <v>47594.4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24400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1477</v>
      </c>
      <c r="D120" s="17" t="s">
        <v>43</v>
      </c>
      <c r="E120" s="17" t="n">
        <v>5</v>
      </c>
      <c r="F120" s="19" t="n">
        <f aca="false">(E120*100)/$C120</f>
        <v>0.3385240352065</v>
      </c>
      <c r="G120" s="17" t="s">
        <v>41</v>
      </c>
      <c r="H120" s="17" t="n">
        <v>1468</v>
      </c>
      <c r="I120" s="19" t="n">
        <f aca="false">(H120*100)/$C120</f>
        <v>99.3906567366283</v>
      </c>
      <c r="J120" s="17" t="n">
        <v>47709.7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24445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1380</v>
      </c>
      <c r="D121" s="17" t="s">
        <v>41</v>
      </c>
      <c r="E121" s="17" t="n">
        <v>1</v>
      </c>
      <c r="F121" s="19" t="n">
        <f aca="false">(E121*100)/$C121</f>
        <v>0.072463768115942</v>
      </c>
      <c r="G121" s="17" t="s">
        <v>43</v>
      </c>
      <c r="H121" s="17" t="n">
        <v>1371</v>
      </c>
      <c r="I121" s="19" t="n">
        <f aca="false">(H121*100)/$C121</f>
        <v>99.3478260869565</v>
      </c>
      <c r="J121" s="17" t="n">
        <v>43128.7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24976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Spike-dFCS</v>
      </c>
      <c r="C122" s="17" t="n">
        <v>1491</v>
      </c>
      <c r="D122" s="17" t="s">
        <v>40</v>
      </c>
      <c r="E122" s="17" t="n">
        <v>1</v>
      </c>
      <c r="F122" s="19" t="n">
        <f aca="false">(E122*100)/$C122</f>
        <v>0.0670690811535882</v>
      </c>
      <c r="G122" s="17" t="s">
        <v>41</v>
      </c>
      <c r="H122" s="17" t="n">
        <v>1484</v>
      </c>
      <c r="I122" s="19" t="n">
        <f aca="false">(H122*100)/$C122</f>
        <v>99.5305164319249</v>
      </c>
      <c r="J122" s="17" t="n">
        <v>47886.5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25560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3a</v>
      </c>
      <c r="C123" s="17" t="n">
        <v>2076</v>
      </c>
      <c r="D123" s="17" t="s">
        <v>40</v>
      </c>
      <c r="E123" s="17" t="n">
        <v>6</v>
      </c>
      <c r="F123" s="19" t="n">
        <f aca="false">(E123*100)/$C123</f>
        <v>0.289017341040462</v>
      </c>
      <c r="G123" s="17" t="s">
        <v>41</v>
      </c>
      <c r="H123" s="17" t="n">
        <v>2063</v>
      </c>
      <c r="I123" s="19" t="n">
        <f aca="false">(H123*100)/$C123</f>
        <v>99.373795761079</v>
      </c>
      <c r="J123" s="17" t="n">
        <v>65288.7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26036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3a</v>
      </c>
      <c r="C124" s="17" t="n">
        <v>1722</v>
      </c>
      <c r="D124" s="17" t="s">
        <v>40</v>
      </c>
      <c r="E124" s="17" t="n">
        <v>0</v>
      </c>
      <c r="F124" s="19" t="n">
        <f aca="false">(E124*100)/$C124</f>
        <v>0</v>
      </c>
      <c r="G124" s="17" t="s">
        <v>41</v>
      </c>
      <c r="H124" s="17" t="n">
        <v>1719</v>
      </c>
      <c r="I124" s="19" t="n">
        <f aca="false">(H124*100)/$C124</f>
        <v>99.8257839721254</v>
      </c>
      <c r="J124" s="17" t="n">
        <v>56226.4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26246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3b</v>
      </c>
      <c r="C125" s="17" t="n">
        <v>2149</v>
      </c>
      <c r="D125" s="17" t="s">
        <v>40</v>
      </c>
      <c r="E125" s="17" t="n">
        <v>1</v>
      </c>
      <c r="F125" s="19" t="n">
        <f aca="false">(E125*100)/$C125</f>
        <v>0.0465332712889716</v>
      </c>
      <c r="G125" s="17" t="s">
        <v>41</v>
      </c>
      <c r="H125" s="17" t="n">
        <v>2143</v>
      </c>
      <c r="I125" s="19" t="n">
        <f aca="false">(H125*100)/$C125</f>
        <v>99.7208003722662</v>
      </c>
      <c r="J125" s="17" t="n">
        <v>70050.9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26505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M</v>
      </c>
      <c r="C126" s="17" t="n">
        <v>1604</v>
      </c>
      <c r="D126" s="17" t="s">
        <v>42</v>
      </c>
      <c r="E126" s="17" t="n">
        <v>1</v>
      </c>
      <c r="F126" s="19" t="n">
        <f aca="false">(E126*100)/$C126</f>
        <v>0.0623441396508728</v>
      </c>
      <c r="G126" s="17" t="s">
        <v>43</v>
      </c>
      <c r="H126" s="17" t="n">
        <v>1600</v>
      </c>
      <c r="I126" s="19" t="n">
        <f aca="false">(H126*100)/$C126</f>
        <v>99.7506234413965</v>
      </c>
      <c r="J126" s="17" t="n">
        <v>52063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26553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M</v>
      </c>
      <c r="C127" s="17" t="n">
        <v>1537</v>
      </c>
      <c r="D127" s="17" t="s">
        <v>40</v>
      </c>
      <c r="E127" s="17" t="n">
        <v>0</v>
      </c>
      <c r="F127" s="19" t="n">
        <f aca="false">(E127*100)/$C127</f>
        <v>0</v>
      </c>
      <c r="G127" s="17" t="s">
        <v>42</v>
      </c>
      <c r="H127" s="17" t="n">
        <v>1535</v>
      </c>
      <c r="I127" s="19" t="n">
        <f aca="false">(H127*100)/$C127</f>
        <v>99.8698763825634</v>
      </c>
      <c r="J127" s="17" t="n">
        <v>49918.5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26685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M</v>
      </c>
      <c r="C128" s="17" t="n">
        <v>1686</v>
      </c>
      <c r="D128" s="17" t="s">
        <v>42</v>
      </c>
      <c r="E128" s="17" t="n">
        <v>1</v>
      </c>
      <c r="F128" s="19" t="n">
        <f aca="false">(E128*100)/$C128</f>
        <v>0.0593119810201661</v>
      </c>
      <c r="G128" s="17" t="s">
        <v>43</v>
      </c>
      <c r="H128" s="17" t="n">
        <v>1683</v>
      </c>
      <c r="I128" s="19" t="n">
        <f aca="false">(H128*100)/$C128</f>
        <v>99.8220640569395</v>
      </c>
      <c r="J128" s="17" t="n">
        <v>54444.3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27783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7b</v>
      </c>
      <c r="C129" s="17" t="n">
        <v>2088</v>
      </c>
      <c r="D129" s="17" t="s">
        <v>40</v>
      </c>
      <c r="E129" s="17" t="n">
        <v>3</v>
      </c>
      <c r="F129" s="19" t="n">
        <f aca="false">(E129*100)/$C129</f>
        <v>0.14367816091954</v>
      </c>
      <c r="G129" s="17" t="s">
        <v>41</v>
      </c>
      <c r="H129" s="17" t="n">
        <v>2076</v>
      </c>
      <c r="I129" s="19" t="n">
        <f aca="false">(H129*100)/$C129</f>
        <v>99.4252873563218</v>
      </c>
      <c r="J129" s="17" t="n">
        <v>67972.5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27865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-</v>
      </c>
      <c r="C130" s="17" t="n">
        <v>1971</v>
      </c>
      <c r="D130" s="17" t="s">
        <v>40</v>
      </c>
      <c r="E130" s="17" t="n">
        <v>0</v>
      </c>
      <c r="F130" s="19" t="n">
        <f aca="false">(E130*100)/$C130</f>
        <v>0</v>
      </c>
      <c r="G130" s="17" t="s">
        <v>41</v>
      </c>
      <c r="H130" s="17" t="n">
        <v>1968</v>
      </c>
      <c r="I130" s="19" t="n">
        <f aca="false">(H130*100)/$C130</f>
        <v>99.8477929984779</v>
      </c>
      <c r="J130" s="17" t="n">
        <v>64033.7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28247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8b</v>
      </c>
      <c r="C131" s="17" t="n">
        <v>3006</v>
      </c>
      <c r="D131" s="17" t="s">
        <v>43</v>
      </c>
      <c r="E131" s="17" t="n">
        <v>3</v>
      </c>
      <c r="F131" s="19" t="n">
        <f aca="false">(E131*100)/$C131</f>
        <v>0.0998003992015968</v>
      </c>
      <c r="G131" s="17" t="s">
        <v>41</v>
      </c>
      <c r="H131" s="17" t="n">
        <v>2990</v>
      </c>
      <c r="I131" s="19" t="n">
        <f aca="false">(H131*100)/$C131</f>
        <v>99.4677312042581</v>
      </c>
      <c r="J131" s="17" t="n">
        <v>97604.5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28287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</v>
      </c>
      <c r="C132" s="17" t="n">
        <v>2864</v>
      </c>
      <c r="D132" s="17" t="s">
        <v>40</v>
      </c>
      <c r="E132" s="17" t="n">
        <v>21</v>
      </c>
      <c r="F132" s="19" t="n">
        <f aca="false">(E132*100)/$C132</f>
        <v>0.733240223463687</v>
      </c>
      <c r="G132" s="17" t="s">
        <v>41</v>
      </c>
      <c r="H132" s="17" t="n">
        <v>2833</v>
      </c>
      <c r="I132" s="19" t="n">
        <f aca="false">(H132*100)/$C132</f>
        <v>98.9175977653631</v>
      </c>
      <c r="J132" s="17" t="n">
        <v>89518.4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28306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</v>
      </c>
      <c r="C133" s="17" t="n">
        <v>3065</v>
      </c>
      <c r="D133" s="17" t="s">
        <v>43</v>
      </c>
      <c r="E133" s="17" t="n">
        <v>8</v>
      </c>
      <c r="F133" s="19" t="n">
        <f aca="false">(E133*100)/$C133</f>
        <v>0.261011419249592</v>
      </c>
      <c r="G133" s="17" t="s">
        <v>42</v>
      </c>
      <c r="H133" s="17" t="n">
        <v>3039</v>
      </c>
      <c r="I133" s="19" t="n">
        <f aca="false">(H133*100)/$C133</f>
        <v>99.1517128874388</v>
      </c>
      <c r="J133" s="17" t="n">
        <v>93612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28339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</v>
      </c>
      <c r="C134" s="17" t="n">
        <v>44</v>
      </c>
      <c r="D134" s="17" t="s">
        <v>43</v>
      </c>
      <c r="E134" s="17" t="n">
        <v>2</v>
      </c>
      <c r="F134" s="19" t="n">
        <f aca="false">(E134*100)/$C134</f>
        <v>4.54545454545455</v>
      </c>
      <c r="G134" s="17" t="s">
        <v>41</v>
      </c>
      <c r="H134" s="17" t="n">
        <v>39</v>
      </c>
      <c r="I134" s="19" t="n">
        <f aca="false">(H134*100)/$C134</f>
        <v>88.6363636363636</v>
      </c>
      <c r="J134" s="17" t="n">
        <v>883.847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28346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</v>
      </c>
      <c r="C135" s="17" t="n">
        <v>18</v>
      </c>
      <c r="D135" s="17" t="s">
        <v>43</v>
      </c>
      <c r="E135" s="17" t="n">
        <v>2</v>
      </c>
      <c r="F135" s="19" t="n">
        <f aca="false">(E135*100)/$C135</f>
        <v>11.1111111111111</v>
      </c>
      <c r="G135" s="17" t="s">
        <v>42</v>
      </c>
      <c r="H135" s="17" t="n">
        <v>12</v>
      </c>
      <c r="I135" s="19" t="n">
        <f aca="false">(H135*100)/$C135</f>
        <v>66.6666666666667</v>
      </c>
      <c r="J135" s="17" t="n">
        <v>253.314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28857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</v>
      </c>
      <c r="C136" s="17" t="n">
        <v>2820</v>
      </c>
      <c r="D136" s="17" t="s">
        <v>58</v>
      </c>
      <c r="E136" s="17" t="n">
        <v>0</v>
      </c>
      <c r="F136" s="19" t="n">
        <f aca="false">(E136*100)/$C136</f>
        <v>0</v>
      </c>
      <c r="G136" s="17" t="s">
        <v>59</v>
      </c>
      <c r="H136" s="17" t="n">
        <v>2797</v>
      </c>
      <c r="I136" s="19" t="n">
        <f aca="false">(H136*100)/$C136</f>
        <v>99.1843971631206</v>
      </c>
      <c r="J136" s="17" t="n">
        <v>91159.8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29486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N</v>
      </c>
      <c r="C137" s="17" t="n">
        <v>2722</v>
      </c>
      <c r="D137" s="17" t="s">
        <v>43</v>
      </c>
      <c r="E137" s="17" t="n">
        <v>5</v>
      </c>
      <c r="F137" s="19" t="n">
        <f aca="false">(E137*100)/$C137</f>
        <v>0.183688464364438</v>
      </c>
      <c r="G137" s="17" t="s">
        <v>40</v>
      </c>
      <c r="H137" s="17" t="n">
        <v>2714</v>
      </c>
      <c r="I137" s="19" t="n">
        <f aca="false">(H137*100)/$C137</f>
        <v>99.7060984570169</v>
      </c>
      <c r="J137" s="17" t="n">
        <v>86466.2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29844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-</v>
      </c>
      <c r="C138" s="17" t="n">
        <v>11</v>
      </c>
      <c r="D138" s="17" t="s">
        <v>42</v>
      </c>
      <c r="E138" s="17" t="n">
        <v>1</v>
      </c>
      <c r="F138" s="19" t="n">
        <f aca="false">(E138*100)/$C138</f>
        <v>9.09090909090909</v>
      </c>
      <c r="G138" s="17" t="s">
        <v>43</v>
      </c>
      <c r="H138" s="17" t="n">
        <v>10</v>
      </c>
      <c r="I138" s="19" t="n">
        <f aca="false">(H138*100)/$C138</f>
        <v>90.9090909090909</v>
      </c>
      <c r="J138" s="17" t="n">
        <v>236.492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F139" s="19"/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5" t="n">
        <v>0.1</v>
      </c>
      <c r="B140" s="15"/>
      <c r="C140" s="15"/>
      <c r="D140" s="15"/>
      <c r="E140" s="15"/>
      <c r="F140" s="15"/>
      <c r="G140" s="15"/>
      <c r="H140" s="15"/>
      <c r="I140" s="15"/>
      <c r="J140" s="15"/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6" t="s">
        <v>32</v>
      </c>
      <c r="B142" s="16" t="s">
        <v>33</v>
      </c>
      <c r="C142" s="16" t="s">
        <v>34</v>
      </c>
      <c r="D142" s="16" t="s">
        <v>35</v>
      </c>
      <c r="E142" s="16" t="s">
        <v>36</v>
      </c>
      <c r="F142" s="16" t="s">
        <v>37</v>
      </c>
      <c r="G142" s="16" t="s">
        <v>38</v>
      </c>
      <c r="H142" s="16" t="s">
        <v>36</v>
      </c>
      <c r="I142" s="16" t="s">
        <v>37</v>
      </c>
      <c r="J142" s="16" t="s">
        <v>39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44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5'UTR</v>
      </c>
      <c r="C143" s="17" t="n">
        <v>966</v>
      </c>
      <c r="D143" s="17" t="s">
        <v>40</v>
      </c>
      <c r="E143" s="17" t="n">
        <v>0</v>
      </c>
      <c r="F143" s="19" t="n">
        <f aca="false">(E143*100)/$C143</f>
        <v>0</v>
      </c>
      <c r="G143" s="17" t="s">
        <v>41</v>
      </c>
      <c r="H143" s="17" t="n">
        <v>966</v>
      </c>
      <c r="I143" s="19" t="n">
        <f aca="false">(H143*100)/$C143</f>
        <v>100</v>
      </c>
      <c r="J143" s="17" t="n">
        <v>28060.4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241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-</v>
      </c>
      <c r="C144" s="17" t="n">
        <v>1306</v>
      </c>
      <c r="D144" s="17" t="s">
        <v>40</v>
      </c>
      <c r="E144" s="17" t="n">
        <v>0</v>
      </c>
      <c r="F144" s="19" t="n">
        <f aca="false">(E144*100)/$C144</f>
        <v>0</v>
      </c>
      <c r="G144" s="17" t="s">
        <v>41</v>
      </c>
      <c r="H144" s="17" t="n">
        <v>1304</v>
      </c>
      <c r="I144" s="19" t="n">
        <f aca="false">(H144*100)/$C144</f>
        <v>99.8468606431853</v>
      </c>
      <c r="J144" s="17" t="n">
        <v>42129.1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670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nsp1</v>
      </c>
      <c r="C145" s="17" t="n">
        <v>2359</v>
      </c>
      <c r="D145" s="17" t="s">
        <v>41</v>
      </c>
      <c r="E145" s="17" t="n">
        <v>8</v>
      </c>
      <c r="F145" s="19" t="n">
        <f aca="false">(E145*100)/$C145</f>
        <v>0.339126748622298</v>
      </c>
      <c r="G145" s="17" t="s">
        <v>42</v>
      </c>
      <c r="H145" s="17" t="n">
        <v>2348</v>
      </c>
      <c r="I145" s="19" t="n">
        <f aca="false">(H145*100)/$C145</f>
        <v>99.5337007206443</v>
      </c>
      <c r="J145" s="17" t="n">
        <v>74722.5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1627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nsp2</v>
      </c>
      <c r="C146" s="17" t="n">
        <v>1587</v>
      </c>
      <c r="D146" s="17" t="s">
        <v>40</v>
      </c>
      <c r="E146" s="17" t="n">
        <v>6</v>
      </c>
      <c r="F146" s="19" t="n">
        <f aca="false">(E146*100)/$C146</f>
        <v>0.378071833648393</v>
      </c>
      <c r="G146" s="17" t="s">
        <v>41</v>
      </c>
      <c r="H146" s="17" t="n">
        <v>1577</v>
      </c>
      <c r="I146" s="19" t="n">
        <f aca="false">(H146*100)/$C146</f>
        <v>99.3698802772527</v>
      </c>
      <c r="J146" s="17" t="n">
        <v>50785.5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2790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nsp3</v>
      </c>
      <c r="C147" s="17" t="n">
        <v>1345</v>
      </c>
      <c r="D147" s="17" t="s">
        <v>40</v>
      </c>
      <c r="E147" s="17" t="n">
        <v>1</v>
      </c>
      <c r="F147" s="19" t="n">
        <f aca="false">(E147*100)/$C147</f>
        <v>0.0743494423791822</v>
      </c>
      <c r="G147" s="17" t="s">
        <v>41</v>
      </c>
      <c r="H147" s="17" t="n">
        <v>1336</v>
      </c>
      <c r="I147" s="19" t="n">
        <f aca="false">(H147*100)/$C147</f>
        <v>99.3308550185874</v>
      </c>
      <c r="J147" s="17" t="n">
        <v>43331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3037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nsp3</v>
      </c>
      <c r="C148" s="17" t="n">
        <v>1343</v>
      </c>
      <c r="D148" s="17" t="s">
        <v>40</v>
      </c>
      <c r="E148" s="17" t="n">
        <v>1</v>
      </c>
      <c r="F148" s="19" t="n">
        <f aca="false">(E148*100)/$C148</f>
        <v>0.0744601638123604</v>
      </c>
      <c r="G148" s="17" t="s">
        <v>41</v>
      </c>
      <c r="H148" s="17" t="n">
        <v>1336</v>
      </c>
      <c r="I148" s="19" t="n">
        <f aca="false">(H148*100)/$C148</f>
        <v>99.4787788533135</v>
      </c>
      <c r="J148" s="17" t="n">
        <v>43526.8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4184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nsp3</v>
      </c>
      <c r="C149" s="17" t="n">
        <v>1408</v>
      </c>
      <c r="D149" s="17" t="s">
        <v>42</v>
      </c>
      <c r="E149" s="17" t="n">
        <v>5</v>
      </c>
      <c r="F149" s="19" t="n">
        <f aca="false">(E149*100)/$C149</f>
        <v>0.355113636363636</v>
      </c>
      <c r="G149" s="17" t="s">
        <v>43</v>
      </c>
      <c r="H149" s="17" t="n">
        <v>1400</v>
      </c>
      <c r="I149" s="19" t="n">
        <f aca="false">(H149*100)/$C149</f>
        <v>99.4318181818182</v>
      </c>
      <c r="J149" s="17" t="n">
        <v>45640.2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4321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nsp3</v>
      </c>
      <c r="C150" s="17" t="n">
        <v>2000</v>
      </c>
      <c r="D150" s="17" t="s">
        <v>40</v>
      </c>
      <c r="E150" s="17" t="n">
        <v>8</v>
      </c>
      <c r="F150" s="19" t="n">
        <f aca="false">(E150*100)/$C150</f>
        <v>0.4</v>
      </c>
      <c r="G150" s="17" t="s">
        <v>41</v>
      </c>
      <c r="H150" s="17" t="n">
        <v>1985</v>
      </c>
      <c r="I150" s="19" t="n">
        <f aca="false">(H150*100)/$C150</f>
        <v>99.25</v>
      </c>
      <c r="J150" s="17" t="n">
        <v>64393.7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9344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nsp4</v>
      </c>
      <c r="C151" s="17" t="n">
        <v>1570</v>
      </c>
      <c r="D151" s="17" t="s">
        <v>40</v>
      </c>
      <c r="E151" s="17" t="n">
        <v>0</v>
      </c>
      <c r="F151" s="19" t="n">
        <f aca="false">(E151*100)/$C151</f>
        <v>0</v>
      </c>
      <c r="G151" s="17" t="s">
        <v>41</v>
      </c>
      <c r="H151" s="17" t="n">
        <v>1566</v>
      </c>
      <c r="I151" s="19" t="n">
        <f aca="false">(H151*100)/$C151</f>
        <v>99.7452229299363</v>
      </c>
      <c r="J151" s="17" t="n">
        <v>51774.5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9424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nsp4</v>
      </c>
      <c r="C152" s="17" t="n">
        <v>1612</v>
      </c>
      <c r="D152" s="17" t="s">
        <v>43</v>
      </c>
      <c r="E152" s="17" t="n">
        <v>2</v>
      </c>
      <c r="F152" s="19" t="n">
        <f aca="false">(E152*100)/$C152</f>
        <v>0.124069478908189</v>
      </c>
      <c r="G152" s="17" t="s">
        <v>42</v>
      </c>
      <c r="H152" s="17" t="n">
        <v>1600</v>
      </c>
      <c r="I152" s="19" t="n">
        <f aca="false">(H152*100)/$C152</f>
        <v>99.2555831265509</v>
      </c>
      <c r="J152" s="17" t="n">
        <v>49930.2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9534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nsp4</v>
      </c>
      <c r="C153" s="17" t="n">
        <v>1492</v>
      </c>
      <c r="D153" s="17" t="s">
        <v>40</v>
      </c>
      <c r="E153" s="17" t="n">
        <v>1</v>
      </c>
      <c r="F153" s="19" t="n">
        <f aca="false">(E153*100)/$C153</f>
        <v>0.0670241286863271</v>
      </c>
      <c r="G153" s="17" t="s">
        <v>41</v>
      </c>
      <c r="H153" s="17" t="n">
        <v>1488</v>
      </c>
      <c r="I153" s="19" t="n">
        <f aca="false">(H153*100)/$C153</f>
        <v>99.7319034852547</v>
      </c>
      <c r="J153" s="17" t="n">
        <v>48843.7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10029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nsp4</v>
      </c>
      <c r="C154" s="17" t="n">
        <v>1323</v>
      </c>
      <c r="D154" s="17" t="s">
        <v>40</v>
      </c>
      <c r="E154" s="17" t="n">
        <v>0</v>
      </c>
      <c r="F154" s="19" t="n">
        <f aca="false">(E154*100)/$C154</f>
        <v>0</v>
      </c>
      <c r="G154" s="17" t="s">
        <v>41</v>
      </c>
      <c r="H154" s="17" t="n">
        <v>1322</v>
      </c>
      <c r="I154" s="19" t="n">
        <f aca="false">(H154*100)/$C154</f>
        <v>99.9244142101285</v>
      </c>
      <c r="J154" s="17" t="n">
        <v>42301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10198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3CLpro</v>
      </c>
      <c r="C155" s="17" t="n">
        <v>1470</v>
      </c>
      <c r="D155" s="17" t="s">
        <v>40</v>
      </c>
      <c r="E155" s="17" t="n">
        <v>2</v>
      </c>
      <c r="F155" s="19" t="n">
        <f aca="false">(E155*100)/$C155</f>
        <v>0.136054421768707</v>
      </c>
      <c r="G155" s="17" t="s">
        <v>41</v>
      </c>
      <c r="H155" s="17" t="n">
        <v>1463</v>
      </c>
      <c r="I155" s="19" t="n">
        <f aca="false">(H155*100)/$C155</f>
        <v>99.5238095238095</v>
      </c>
      <c r="J155" s="17" t="n">
        <v>47378.8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10447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3CLpro</v>
      </c>
      <c r="C156" s="17" t="n">
        <v>1638</v>
      </c>
      <c r="D156" s="17" t="s">
        <v>44</v>
      </c>
      <c r="E156" s="17" t="n">
        <v>0</v>
      </c>
      <c r="F156" s="19" t="n">
        <f aca="false">(E156*100)/$C156</f>
        <v>0</v>
      </c>
      <c r="G156" s="17" t="s">
        <v>45</v>
      </c>
      <c r="H156" s="17" t="n">
        <v>1616</v>
      </c>
      <c r="I156" s="19" t="n">
        <f aca="false">(H156*100)/$C156</f>
        <v>98.6568986568987</v>
      </c>
      <c r="J156" s="17" t="n">
        <v>52005.4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11291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nsp6</v>
      </c>
      <c r="C157" s="17" t="n">
        <v>33</v>
      </c>
      <c r="D157" s="17" t="s">
        <v>42</v>
      </c>
      <c r="E157" s="17" t="n">
        <v>4</v>
      </c>
      <c r="F157" s="19" t="n">
        <f aca="false">(E157*100)/$C157</f>
        <v>12.1212121212121</v>
      </c>
      <c r="G157" s="17" t="s">
        <v>43</v>
      </c>
      <c r="H157" s="17" t="n">
        <v>27</v>
      </c>
      <c r="I157" s="19" t="n">
        <f aca="false">(H157*100)/$C157</f>
        <v>81.8181818181818</v>
      </c>
      <c r="J157" s="17" t="n">
        <v>610.53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11296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nsp6</v>
      </c>
      <c r="C158" s="17" t="n">
        <v>97</v>
      </c>
      <c r="D158" s="17" t="s">
        <v>41</v>
      </c>
      <c r="E158" s="17" t="n">
        <v>2</v>
      </c>
      <c r="F158" s="19" t="n">
        <f aca="false">(E158*100)/$C158</f>
        <v>2.06185567010309</v>
      </c>
      <c r="G158" s="17" t="s">
        <v>42</v>
      </c>
      <c r="H158" s="17" t="n">
        <v>95</v>
      </c>
      <c r="I158" s="19" t="n">
        <f aca="false">(H158*100)/$C158</f>
        <v>97.9381443298969</v>
      </c>
      <c r="J158" s="17" t="n">
        <v>2702.27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11463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nsp6</v>
      </c>
      <c r="C159" s="17" t="n">
        <v>2209</v>
      </c>
      <c r="D159" s="17" t="s">
        <v>41</v>
      </c>
      <c r="E159" s="17" t="n">
        <v>942</v>
      </c>
      <c r="F159" s="19" t="n">
        <f aca="false">(E159*100)/$C159</f>
        <v>42.6437301946582</v>
      </c>
      <c r="G159" s="17" t="s">
        <v>40</v>
      </c>
      <c r="H159" s="17" t="n">
        <v>1263</v>
      </c>
      <c r="I159" s="19" t="n">
        <f aca="false">(H159*100)/$C159</f>
        <v>57.1751923947488</v>
      </c>
      <c r="J159" s="17" t="n">
        <v>34178.5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11750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nsp6</v>
      </c>
      <c r="C160" s="17" t="n">
        <v>2084</v>
      </c>
      <c r="D160" s="17" t="s">
        <v>40</v>
      </c>
      <c r="E160" s="17" t="n">
        <v>1343</v>
      </c>
      <c r="F160" s="19" t="n">
        <f aca="false">(E160*100)/$C160</f>
        <v>64.4433781190019</v>
      </c>
      <c r="G160" s="17" t="s">
        <v>41</v>
      </c>
      <c r="H160" s="17" t="n">
        <v>739</v>
      </c>
      <c r="I160" s="19" t="n">
        <f aca="false">(H160*100)/$C160</f>
        <v>35.4606525911708</v>
      </c>
      <c r="J160" s="17" t="n">
        <v>16962.6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12160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nsp8</v>
      </c>
      <c r="C161" s="17" t="n">
        <v>2132</v>
      </c>
      <c r="D161" s="17" t="s">
        <v>42</v>
      </c>
      <c r="E161" s="17" t="n">
        <v>6</v>
      </c>
      <c r="F161" s="19" t="n">
        <f aca="false">(E161*100)/$C161</f>
        <v>0.281425891181989</v>
      </c>
      <c r="G161" s="17" t="s">
        <v>43</v>
      </c>
      <c r="H161" s="17" t="n">
        <v>2117</v>
      </c>
      <c r="I161" s="19" t="n">
        <f aca="false">(H161*100)/$C161</f>
        <v>99.296435272045</v>
      </c>
      <c r="J161" s="17" t="n">
        <v>69384.9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12310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nsp8</v>
      </c>
      <c r="C162" s="17" t="n">
        <v>1898</v>
      </c>
      <c r="D162" s="17" t="s">
        <v>42</v>
      </c>
      <c r="E162" s="17" t="n">
        <v>1</v>
      </c>
      <c r="F162" s="19" t="n">
        <f aca="false">(E162*100)/$C162</f>
        <v>0.0526870389884089</v>
      </c>
      <c r="G162" s="17" t="s">
        <v>43</v>
      </c>
      <c r="H162" s="17" t="n">
        <v>1895</v>
      </c>
      <c r="I162" s="19" t="n">
        <f aca="false">(H162*100)/$C162</f>
        <v>99.8419388830348</v>
      </c>
      <c r="J162" s="17" t="n">
        <v>61888.9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12880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nsp9</v>
      </c>
      <c r="C163" s="17" t="n">
        <v>1955</v>
      </c>
      <c r="D163" s="17" t="s">
        <v>40</v>
      </c>
      <c r="E163" s="17" t="n">
        <v>0</v>
      </c>
      <c r="F163" s="19" t="n">
        <f aca="false">(E163*100)/$C163</f>
        <v>0</v>
      </c>
      <c r="G163" s="17" t="s">
        <v>41</v>
      </c>
      <c r="H163" s="17" t="n">
        <v>1952</v>
      </c>
      <c r="I163" s="19" t="n">
        <f aca="false">(H163*100)/$C163</f>
        <v>99.846547314578</v>
      </c>
      <c r="J163" s="17" t="n">
        <v>63277.2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14408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RdRp</v>
      </c>
      <c r="C164" s="17" t="n">
        <v>1259</v>
      </c>
      <c r="D164" s="17" t="s">
        <v>40</v>
      </c>
      <c r="E164" s="17" t="n">
        <v>2</v>
      </c>
      <c r="F164" s="19" t="n">
        <f aca="false">(E164*100)/$C164</f>
        <v>0.158856235107228</v>
      </c>
      <c r="G164" s="17" t="s">
        <v>41</v>
      </c>
      <c r="H164" s="17" t="n">
        <v>1255</v>
      </c>
      <c r="I164" s="19" t="n">
        <f aca="false">(H164*100)/$C164</f>
        <v>99.6822875297855</v>
      </c>
      <c r="J164" s="17" t="n">
        <v>40604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15714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RdRp</v>
      </c>
      <c r="C165" s="17" t="n">
        <v>1554</v>
      </c>
      <c r="D165" s="17" t="s">
        <v>40</v>
      </c>
      <c r="E165" s="17" t="n">
        <v>0</v>
      </c>
      <c r="F165" s="19" t="n">
        <f aca="false">(E165*100)/$C165</f>
        <v>0</v>
      </c>
      <c r="G165" s="17" t="s">
        <v>41</v>
      </c>
      <c r="H165" s="17" t="n">
        <v>1547</v>
      </c>
      <c r="I165" s="19" t="n">
        <f aca="false">(H165*100)/$C165</f>
        <v>99.5495495495496</v>
      </c>
      <c r="J165" s="17" t="n">
        <v>49837.5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17410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nsp13</v>
      </c>
      <c r="C166" s="17" t="n">
        <v>1668</v>
      </c>
      <c r="D166" s="17" t="s">
        <v>40</v>
      </c>
      <c r="E166" s="17" t="n">
        <v>1</v>
      </c>
      <c r="F166" s="19" t="n">
        <f aca="false">(E166*100)/$C166</f>
        <v>0.0599520383693046</v>
      </c>
      <c r="G166" s="17" t="s">
        <v>41</v>
      </c>
      <c r="H166" s="17" t="n">
        <v>1662</v>
      </c>
      <c r="I166" s="19" t="n">
        <f aca="false">(H166*100)/$C166</f>
        <v>99.6402877697842</v>
      </c>
      <c r="J166" s="17" t="n">
        <v>54774.1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18163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nsp14</v>
      </c>
      <c r="C167" s="17" t="n">
        <v>1302</v>
      </c>
      <c r="D167" s="17" t="s">
        <v>43</v>
      </c>
      <c r="E167" s="17" t="n">
        <v>0</v>
      </c>
      <c r="F167" s="19" t="n">
        <f aca="false">(E167*100)/$C167</f>
        <v>0</v>
      </c>
      <c r="G167" s="17" t="s">
        <v>42</v>
      </c>
      <c r="H167" s="17" t="n">
        <v>1299</v>
      </c>
      <c r="I167" s="19" t="n">
        <f aca="false">(H167*100)/$C167</f>
        <v>99.7695852534562</v>
      </c>
      <c r="J167" s="17" t="n">
        <v>41399.4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19955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nsp15</v>
      </c>
      <c r="C168" s="17" t="n">
        <v>2603</v>
      </c>
      <c r="D168" s="17" t="s">
        <v>40</v>
      </c>
      <c r="E168" s="17" t="n">
        <v>1</v>
      </c>
      <c r="F168" s="19" t="n">
        <f aca="false">(E168*100)/$C168</f>
        <v>0.0384172109104879</v>
      </c>
      <c r="G168" s="17" t="s">
        <v>41</v>
      </c>
      <c r="H168" s="17" t="n">
        <v>2587</v>
      </c>
      <c r="I168" s="19" t="n">
        <f aca="false">(H168*100)/$C168</f>
        <v>99.3853246254322</v>
      </c>
      <c r="J168" s="17" t="n">
        <v>83836.4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20055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nsp15</v>
      </c>
      <c r="C169" s="17" t="n">
        <v>3006</v>
      </c>
      <c r="D169" s="17" t="s">
        <v>43</v>
      </c>
      <c r="E169" s="17" t="n">
        <v>6</v>
      </c>
      <c r="F169" s="19" t="n">
        <f aca="false">(E169*100)/$C169</f>
        <v>0.199600798403194</v>
      </c>
      <c r="G169" s="17" t="s">
        <v>42</v>
      </c>
      <c r="H169" s="17" t="n">
        <v>2994</v>
      </c>
      <c r="I169" s="19" t="n">
        <f aca="false">(H169*100)/$C169</f>
        <v>99.6007984031936</v>
      </c>
      <c r="J169" s="17" t="n">
        <v>96668.4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20361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nsp15/sCPD9</v>
      </c>
      <c r="C170" s="17" t="n">
        <v>1437</v>
      </c>
      <c r="D170" s="17" t="s">
        <v>42</v>
      </c>
      <c r="E170" s="17" t="n">
        <v>3</v>
      </c>
      <c r="F170" s="19" t="n">
        <f aca="false">(E170*100)/$C170</f>
        <v>0.208768267223382</v>
      </c>
      <c r="G170" s="17" t="s">
        <v>41</v>
      </c>
      <c r="H170" s="17" t="n">
        <v>1432</v>
      </c>
      <c r="I170" s="19" t="n">
        <f aca="false">(H170*100)/$C170</f>
        <v>99.652052887961</v>
      </c>
      <c r="J170" s="17" t="n">
        <v>42889.3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20368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nsp15/sCPD9</v>
      </c>
      <c r="C171" s="17" t="n">
        <v>148</v>
      </c>
      <c r="D171" s="17" t="s">
        <v>41</v>
      </c>
      <c r="E171" s="17" t="n">
        <v>2</v>
      </c>
      <c r="F171" s="19" t="n">
        <f aca="false">(E171*100)/$C171</f>
        <v>1.35135135135135</v>
      </c>
      <c r="G171" s="17" t="s">
        <v>40</v>
      </c>
      <c r="H171" s="17" t="n">
        <v>146</v>
      </c>
      <c r="I171" s="19" t="n">
        <f aca="false">(H171*100)/$C171</f>
        <v>98.6486486486487</v>
      </c>
      <c r="J171" s="17" t="n">
        <v>4374.54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20373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nsp15/sCPD9</v>
      </c>
      <c r="C172" s="17" t="n">
        <v>113</v>
      </c>
      <c r="D172" s="17" t="s">
        <v>46</v>
      </c>
      <c r="E172" s="17" t="n">
        <v>0</v>
      </c>
      <c r="F172" s="19" t="n">
        <f aca="false">(E172*100)/$C172</f>
        <v>0</v>
      </c>
      <c r="G172" s="17" t="s">
        <v>47</v>
      </c>
      <c r="H172" s="17" t="n">
        <v>111</v>
      </c>
      <c r="I172" s="19" t="n">
        <f aca="false">(H172*100)/$C172</f>
        <v>98.2300884955752</v>
      </c>
      <c r="J172" s="17" t="n">
        <v>3314.79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20389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nsp15/sCPD9</v>
      </c>
      <c r="C173" s="17" t="n">
        <v>109</v>
      </c>
      <c r="D173" s="17" t="s">
        <v>48</v>
      </c>
      <c r="E173" s="17" t="n">
        <v>0</v>
      </c>
      <c r="F173" s="19" t="n">
        <f aca="false">(E173*100)/$C173</f>
        <v>0</v>
      </c>
      <c r="G173" s="17" t="s">
        <v>49</v>
      </c>
      <c r="H173" s="17" t="n">
        <v>108</v>
      </c>
      <c r="I173" s="19" t="n">
        <f aca="false">(H173*100)/$C173</f>
        <v>99.0825688073395</v>
      </c>
      <c r="J173" s="17" t="n">
        <v>3176.98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20397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nsp15/sCPD9</v>
      </c>
      <c r="C174" s="17" t="n">
        <v>109</v>
      </c>
      <c r="D174" s="17" t="s">
        <v>43</v>
      </c>
      <c r="E174" s="17" t="n">
        <v>0</v>
      </c>
      <c r="F174" s="19" t="n">
        <f aca="false">(E174*100)/$C174</f>
        <v>0</v>
      </c>
      <c r="G174" s="17" t="s">
        <v>42</v>
      </c>
      <c r="H174" s="17" t="n">
        <v>109</v>
      </c>
      <c r="I174" s="19" t="n">
        <f aca="false">(H174*100)/$C174</f>
        <v>100</v>
      </c>
      <c r="J174" s="17" t="n">
        <v>3091.2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20406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nsp15/sCPD9</v>
      </c>
      <c r="C175" s="17" t="n">
        <v>99</v>
      </c>
      <c r="D175" s="17" t="s">
        <v>50</v>
      </c>
      <c r="E175" s="17" t="n">
        <v>0</v>
      </c>
      <c r="F175" s="19" t="n">
        <f aca="false">(E175*100)/$C175</f>
        <v>0</v>
      </c>
      <c r="G175" s="17" t="s">
        <v>51</v>
      </c>
      <c r="H175" s="17" t="n">
        <v>98</v>
      </c>
      <c r="I175" s="19" t="n">
        <f aca="false">(H175*100)/$C175</f>
        <v>98.989898989899</v>
      </c>
      <c r="J175" s="17" t="n">
        <v>2786.96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20421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nsp15/sCPD9</v>
      </c>
      <c r="C176" s="17" t="n">
        <v>99</v>
      </c>
      <c r="D176" s="17" t="s">
        <v>40</v>
      </c>
      <c r="E176" s="17" t="n">
        <v>1</v>
      </c>
      <c r="F176" s="19" t="n">
        <f aca="false">(E176*100)/$C176</f>
        <v>1.01010101010101</v>
      </c>
      <c r="G176" s="17" t="s">
        <v>41</v>
      </c>
      <c r="H176" s="17" t="n">
        <v>98</v>
      </c>
      <c r="I176" s="19" t="n">
        <f aca="false">(H176*100)/$C176</f>
        <v>98.989898989899</v>
      </c>
      <c r="J176" s="17" t="n">
        <v>2697.93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20427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nsp15/sCPD9</v>
      </c>
      <c r="C177" s="17" t="n">
        <v>98</v>
      </c>
      <c r="D177" s="17" t="s">
        <v>43</v>
      </c>
      <c r="E177" s="17" t="n">
        <v>0</v>
      </c>
      <c r="F177" s="19" t="n">
        <f aca="false">(E177*100)/$C177</f>
        <v>0</v>
      </c>
      <c r="G177" s="17" t="s">
        <v>41</v>
      </c>
      <c r="H177" s="17" t="n">
        <v>98</v>
      </c>
      <c r="I177" s="19" t="n">
        <f aca="false">(H177*100)/$C177</f>
        <v>100</v>
      </c>
      <c r="J177" s="17" t="n">
        <v>2782.62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20436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nsp15/sCPD9</v>
      </c>
      <c r="C178" s="17" t="n">
        <v>76</v>
      </c>
      <c r="D178" s="17" t="s">
        <v>41</v>
      </c>
      <c r="E178" s="17" t="n">
        <v>0</v>
      </c>
      <c r="F178" s="19" t="n">
        <f aca="false">(E178*100)/$C178</f>
        <v>0</v>
      </c>
      <c r="G178" s="17" t="s">
        <v>40</v>
      </c>
      <c r="H178" s="17" t="n">
        <v>75</v>
      </c>
      <c r="I178" s="19" t="n">
        <f aca="false">(H178*100)/$C178</f>
        <v>98.6842105263158</v>
      </c>
      <c r="J178" s="17" t="n">
        <v>2105.52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20442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nsp15/sCPD9</v>
      </c>
      <c r="C179" s="17" t="n">
        <v>69</v>
      </c>
      <c r="D179" s="17" t="s">
        <v>42</v>
      </c>
      <c r="E179" s="17" t="n">
        <v>1</v>
      </c>
      <c r="F179" s="19" t="n">
        <f aca="false">(E179*100)/$C179</f>
        <v>1.44927536231884</v>
      </c>
      <c r="G179" s="17" t="s">
        <v>43</v>
      </c>
      <c r="H179" s="17" t="n">
        <v>68</v>
      </c>
      <c r="I179" s="19" t="n">
        <f aca="false">(H179*100)/$C179</f>
        <v>98.5507246376812</v>
      </c>
      <c r="J179" s="17" t="n">
        <v>1906.41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20448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nsp15/sCPD9</v>
      </c>
      <c r="C180" s="17" t="n">
        <v>49</v>
      </c>
      <c r="D180" s="17" t="s">
        <v>70</v>
      </c>
      <c r="E180" s="17" t="n">
        <v>0</v>
      </c>
      <c r="F180" s="19" t="n">
        <f aca="false">(E180*100)/$C180</f>
        <v>0</v>
      </c>
      <c r="G180" s="17" t="s">
        <v>71</v>
      </c>
      <c r="H180" s="17" t="n">
        <v>48</v>
      </c>
      <c r="I180" s="19" t="n">
        <f aca="false">(H180*100)/$C180</f>
        <v>97.9591836734694</v>
      </c>
      <c r="J180" s="17" t="n">
        <v>1354.83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20457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26</v>
      </c>
      <c r="D181" s="17" t="s">
        <v>77</v>
      </c>
      <c r="E181" s="17" t="n">
        <v>0</v>
      </c>
      <c r="F181" s="19" t="n">
        <f aca="false">(E181*100)/$C181</f>
        <v>0</v>
      </c>
      <c r="G181" s="17" t="s">
        <v>78</v>
      </c>
      <c r="H181" s="17" t="n">
        <v>23</v>
      </c>
      <c r="I181" s="19" t="n">
        <f aca="false">(H181*100)/$C181</f>
        <v>88.4615384615385</v>
      </c>
      <c r="J181" s="17" t="n">
        <v>628.555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20475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25</v>
      </c>
      <c r="D182" s="17" t="s">
        <v>40</v>
      </c>
      <c r="E182" s="17" t="n">
        <v>0</v>
      </c>
      <c r="F182" s="19" t="n">
        <f aca="false">(E182*100)/$C182</f>
        <v>0</v>
      </c>
      <c r="G182" s="17" t="s">
        <v>43</v>
      </c>
      <c r="H182" s="17" t="n">
        <v>24</v>
      </c>
      <c r="I182" s="19" t="n">
        <f aca="false">(H182*100)/$C182</f>
        <v>96</v>
      </c>
      <c r="J182" s="17" t="n">
        <v>660.047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20487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6</v>
      </c>
      <c r="D183" s="17" t="s">
        <v>116</v>
      </c>
      <c r="E183" s="17" t="n">
        <v>0</v>
      </c>
      <c r="F183" s="19" t="n">
        <f aca="false">(E183*100)/$C183</f>
        <v>0</v>
      </c>
      <c r="G183" s="17" t="s">
        <v>117</v>
      </c>
      <c r="H183" s="17" t="n">
        <v>5</v>
      </c>
      <c r="I183" s="19" t="n">
        <f aca="false">(H183*100)/$C183</f>
        <v>83.3333333333333</v>
      </c>
      <c r="J183" s="17" t="n">
        <v>134.707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20655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98</v>
      </c>
      <c r="D184" s="17" t="s">
        <v>42</v>
      </c>
      <c r="E184" s="17" t="n">
        <v>0</v>
      </c>
      <c r="F184" s="19" t="n">
        <f aca="false">(E184*100)/$C184</f>
        <v>0</v>
      </c>
      <c r="G184" s="17" t="s">
        <v>43</v>
      </c>
      <c r="H184" s="17" t="n">
        <v>98</v>
      </c>
      <c r="I184" s="19" t="n">
        <f aca="false">(H184*100)/$C184</f>
        <v>100</v>
      </c>
      <c r="J184" s="17" t="n">
        <v>2438.06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20670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nsp16/sCPD9</v>
      </c>
      <c r="C185" s="17" t="n">
        <v>103</v>
      </c>
      <c r="D185" s="17" t="s">
        <v>41</v>
      </c>
      <c r="E185" s="17" t="n">
        <v>1</v>
      </c>
      <c r="F185" s="19" t="n">
        <f aca="false">(E185*100)/$C185</f>
        <v>0.970873786407767</v>
      </c>
      <c r="G185" s="17" t="s">
        <v>42</v>
      </c>
      <c r="H185" s="17" t="n">
        <v>102</v>
      </c>
      <c r="I185" s="19" t="n">
        <f aca="false">(H185*100)/$C185</f>
        <v>99.0291262135922</v>
      </c>
      <c r="J185" s="17" t="n">
        <v>2592.98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20679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nsp16/sCPD9</v>
      </c>
      <c r="C186" s="17" t="n">
        <v>99</v>
      </c>
      <c r="D186" s="17" t="s">
        <v>40</v>
      </c>
      <c r="E186" s="17" t="n">
        <v>0</v>
      </c>
      <c r="F186" s="19" t="n">
        <f aca="false">(E186*100)/$C186</f>
        <v>0</v>
      </c>
      <c r="G186" s="17" t="s">
        <v>42</v>
      </c>
      <c r="H186" s="17" t="n">
        <v>98</v>
      </c>
      <c r="I186" s="19" t="n">
        <f aca="false">(H186*100)/$C186</f>
        <v>98.989898989899</v>
      </c>
      <c r="J186" s="17" t="n">
        <v>2684.69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20685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nsp16/sCPD9</v>
      </c>
      <c r="C187" s="17" t="n">
        <v>95</v>
      </c>
      <c r="D187" s="17" t="s">
        <v>40</v>
      </c>
      <c r="E187" s="17" t="n">
        <v>1</v>
      </c>
      <c r="F187" s="19" t="n">
        <f aca="false">(E187*100)/$C187</f>
        <v>1.05263157894737</v>
      </c>
      <c r="G187" s="17" t="s">
        <v>41</v>
      </c>
      <c r="H187" s="17" t="n">
        <v>94</v>
      </c>
      <c r="I187" s="19" t="n">
        <f aca="false">(H187*100)/$C187</f>
        <v>98.9473684210526</v>
      </c>
      <c r="J187" s="17" t="n">
        <v>2191.66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20700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nsp16/sCPD9</v>
      </c>
      <c r="C188" s="17" t="n">
        <v>78</v>
      </c>
      <c r="D188" s="17" t="s">
        <v>52</v>
      </c>
      <c r="E188" s="17" t="n">
        <v>0</v>
      </c>
      <c r="F188" s="19" t="n">
        <f aca="false">(E188*100)/$C188</f>
        <v>0</v>
      </c>
      <c r="G188" s="17" t="s">
        <v>53</v>
      </c>
      <c r="H188" s="17" t="n">
        <v>77</v>
      </c>
      <c r="I188" s="19" t="n">
        <f aca="false">(H188*100)/$C188</f>
        <v>98.7179487179487</v>
      </c>
      <c r="J188" s="17" t="n">
        <v>1842.59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21018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nsp16/sCPD9</v>
      </c>
      <c r="C189" s="17" t="n">
        <v>13</v>
      </c>
      <c r="D189" s="17" t="s">
        <v>40</v>
      </c>
      <c r="E189" s="17" t="n">
        <v>0</v>
      </c>
      <c r="F189" s="19" t="n">
        <f aca="false">(E189*100)/$C189</f>
        <v>0</v>
      </c>
      <c r="G189" s="17" t="s">
        <v>43</v>
      </c>
      <c r="H189" s="17" t="n">
        <v>13</v>
      </c>
      <c r="I189" s="19" t="n">
        <f aca="false">(H189*100)/$C189</f>
        <v>100</v>
      </c>
      <c r="J189" s="17" t="n">
        <v>287.947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21036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nsp16/sCPD9</v>
      </c>
      <c r="C190" s="17" t="n">
        <v>14</v>
      </c>
      <c r="D190" s="17" t="s">
        <v>41</v>
      </c>
      <c r="E190" s="17" t="n">
        <v>1</v>
      </c>
      <c r="F190" s="19" t="n">
        <f aca="false">(E190*100)/$C190</f>
        <v>7.14285714285714</v>
      </c>
      <c r="G190" s="17" t="s">
        <v>40</v>
      </c>
      <c r="H190" s="17" t="n">
        <v>13</v>
      </c>
      <c r="I190" s="19" t="n">
        <f aca="false">(H190*100)/$C190</f>
        <v>92.8571428571429</v>
      </c>
      <c r="J190" s="17" t="n">
        <v>295.888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21042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nsp16/sCPD9</v>
      </c>
      <c r="C191" s="17" t="n">
        <v>13</v>
      </c>
      <c r="D191" s="17" t="s">
        <v>81</v>
      </c>
      <c r="E191" s="17" t="n">
        <v>0</v>
      </c>
      <c r="F191" s="19" t="n">
        <f aca="false">(E191*100)/$C191</f>
        <v>0</v>
      </c>
      <c r="G191" s="17" t="s">
        <v>82</v>
      </c>
      <c r="H191" s="17" t="n">
        <v>13</v>
      </c>
      <c r="I191" s="19" t="n">
        <f aca="false">(H191*100)/$C191</f>
        <v>100</v>
      </c>
      <c r="J191" s="17" t="n">
        <v>297.442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21057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nsp16/sCPD9</v>
      </c>
      <c r="C192" s="17" t="n">
        <v>16</v>
      </c>
      <c r="D192" s="17" t="s">
        <v>41</v>
      </c>
      <c r="E192" s="17" t="n">
        <v>0</v>
      </c>
      <c r="F192" s="19" t="n">
        <f aca="false">(E192*100)/$C192</f>
        <v>0</v>
      </c>
      <c r="G192" s="17" t="s">
        <v>40</v>
      </c>
      <c r="H192" s="17" t="n">
        <v>16</v>
      </c>
      <c r="I192" s="19" t="n">
        <f aca="false">(H192*100)/$C192</f>
        <v>100</v>
      </c>
      <c r="J192" s="17" t="n">
        <v>357.629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21063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nsp16/sCPD9</v>
      </c>
      <c r="C193" s="17" t="n">
        <v>17</v>
      </c>
      <c r="D193" s="17" t="s">
        <v>43</v>
      </c>
      <c r="E193" s="17" t="n">
        <v>0</v>
      </c>
      <c r="F193" s="19" t="n">
        <f aca="false">(E193*100)/$C193</f>
        <v>0</v>
      </c>
      <c r="G193" s="17" t="s">
        <v>42</v>
      </c>
      <c r="H193" s="17" t="n">
        <v>17</v>
      </c>
      <c r="I193" s="19" t="n">
        <f aca="false">(H193*100)/$C193</f>
        <v>100</v>
      </c>
      <c r="J193" s="17" t="n">
        <v>400.631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21072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nsp16/sCPD9</v>
      </c>
      <c r="C194" s="17" t="n">
        <v>21</v>
      </c>
      <c r="D194" s="17" t="s">
        <v>40</v>
      </c>
      <c r="E194" s="17" t="n">
        <v>0</v>
      </c>
      <c r="F194" s="19" t="n">
        <f aca="false">(E194*100)/$C194</f>
        <v>0</v>
      </c>
      <c r="G194" s="17" t="s">
        <v>41</v>
      </c>
      <c r="H194" s="17" t="n">
        <v>21</v>
      </c>
      <c r="I194" s="19" t="n">
        <f aca="false">(H194*100)/$C194</f>
        <v>100</v>
      </c>
      <c r="J194" s="17" t="n">
        <v>472.006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21078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20</v>
      </c>
      <c r="D195" s="17" t="s">
        <v>83</v>
      </c>
      <c r="E195" s="17" t="n">
        <v>0</v>
      </c>
      <c r="F195" s="19" t="n">
        <f aca="false">(E195*100)/$C195</f>
        <v>0</v>
      </c>
      <c r="G195" s="17" t="s">
        <v>84</v>
      </c>
      <c r="H195" s="17" t="n">
        <v>20</v>
      </c>
      <c r="I195" s="19" t="n">
        <f aca="false">(H195*100)/$C195</f>
        <v>100</v>
      </c>
      <c r="J195" s="17" t="n">
        <v>490.346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21087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21</v>
      </c>
      <c r="D196" s="17" t="s">
        <v>85</v>
      </c>
      <c r="E196" s="17" t="n">
        <v>0</v>
      </c>
      <c r="F196" s="19" t="n">
        <f aca="false">(E196*100)/$C196</f>
        <v>0</v>
      </c>
      <c r="G196" s="17" t="s">
        <v>86</v>
      </c>
      <c r="H196" s="17" t="n">
        <v>20</v>
      </c>
      <c r="I196" s="19" t="n">
        <f aca="false">(H196*100)/$C196</f>
        <v>95.2380952380952</v>
      </c>
      <c r="J196" s="17" t="n">
        <v>480.821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21108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30</v>
      </c>
      <c r="D197" s="17" t="s">
        <v>41</v>
      </c>
      <c r="E197" s="17" t="n">
        <v>0</v>
      </c>
      <c r="F197" s="19" t="n">
        <f aca="false">(E197*100)/$C197</f>
        <v>0</v>
      </c>
      <c r="G197" s="17" t="s">
        <v>40</v>
      </c>
      <c r="H197" s="17" t="n">
        <v>30</v>
      </c>
      <c r="I197" s="19" t="n">
        <f aca="false">(H197*100)/$C197</f>
        <v>100</v>
      </c>
      <c r="J197" s="17" t="n">
        <v>598.851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21114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29</v>
      </c>
      <c r="D198" s="17" t="s">
        <v>41</v>
      </c>
      <c r="E198" s="17" t="n">
        <v>0</v>
      </c>
      <c r="F198" s="19" t="n">
        <f aca="false">(E198*100)/$C198</f>
        <v>0</v>
      </c>
      <c r="G198" s="17" t="s">
        <v>40</v>
      </c>
      <c r="H198" s="17" t="n">
        <v>29</v>
      </c>
      <c r="I198" s="19" t="n">
        <f aca="false">(H198*100)/$C198</f>
        <v>100</v>
      </c>
      <c r="J198" s="17" t="n">
        <v>575.262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21123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27</v>
      </c>
      <c r="D199" s="17" t="s">
        <v>41</v>
      </c>
      <c r="E199" s="17" t="n">
        <v>0</v>
      </c>
      <c r="F199" s="19" t="n">
        <f aca="false">(E199*100)/$C199</f>
        <v>0</v>
      </c>
      <c r="G199" s="17" t="s">
        <v>42</v>
      </c>
      <c r="H199" s="17" t="n">
        <v>27</v>
      </c>
      <c r="I199" s="19" t="n">
        <f aca="false">(H199*100)/$C199</f>
        <v>100</v>
      </c>
      <c r="J199" s="17" t="n">
        <v>525.31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21132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26</v>
      </c>
      <c r="D200" s="17" t="s">
        <v>42</v>
      </c>
      <c r="E200" s="17" t="n">
        <v>0</v>
      </c>
      <c r="F200" s="19" t="n">
        <f aca="false">(E200*100)/$C200</f>
        <v>0</v>
      </c>
      <c r="G200" s="17" t="s">
        <v>43</v>
      </c>
      <c r="H200" s="17" t="n">
        <v>26</v>
      </c>
      <c r="I200" s="19" t="n">
        <f aca="false">(H200*100)/$C200</f>
        <v>100</v>
      </c>
      <c r="J200" s="17" t="n">
        <v>519.871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21138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17</v>
      </c>
      <c r="D201" s="17" t="s">
        <v>95</v>
      </c>
      <c r="E201" s="17" t="n">
        <v>0</v>
      </c>
      <c r="F201" s="19" t="n">
        <f aca="false">(E201*100)/$C201</f>
        <v>0</v>
      </c>
      <c r="G201" s="17" t="s">
        <v>96</v>
      </c>
      <c r="H201" s="17" t="n">
        <v>17</v>
      </c>
      <c r="I201" s="19" t="n">
        <f aca="false">(H201*100)/$C201</f>
        <v>100</v>
      </c>
      <c r="J201" s="17" t="n">
        <v>271.576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21144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17</v>
      </c>
      <c r="D202" s="17" t="s">
        <v>97</v>
      </c>
      <c r="E202" s="17" t="n">
        <v>0</v>
      </c>
      <c r="F202" s="19" t="n">
        <f aca="false">(E202*100)/$C202</f>
        <v>0</v>
      </c>
      <c r="G202" s="17" t="s">
        <v>98</v>
      </c>
      <c r="H202" s="17" t="n">
        <v>17</v>
      </c>
      <c r="I202" s="19" t="n">
        <f aca="false">(H202*100)/$C202</f>
        <v>100</v>
      </c>
      <c r="J202" s="17" t="n">
        <v>285.01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21159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17</v>
      </c>
      <c r="D203" s="17" t="s">
        <v>99</v>
      </c>
      <c r="E203" s="17" t="n">
        <v>0</v>
      </c>
      <c r="F203" s="19" t="n">
        <f aca="false">(E203*100)/$C203</f>
        <v>0</v>
      </c>
      <c r="G203" s="17" t="s">
        <v>100</v>
      </c>
      <c r="H203" s="17" t="n">
        <v>17</v>
      </c>
      <c r="I203" s="19" t="n">
        <f aca="false">(H203*100)/$C203</f>
        <v>100</v>
      </c>
      <c r="J203" s="17" t="n">
        <v>201.621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21171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17</v>
      </c>
      <c r="D204" s="17" t="s">
        <v>101</v>
      </c>
      <c r="E204" s="17" t="n">
        <v>0</v>
      </c>
      <c r="F204" s="19" t="n">
        <f aca="false">(E204*100)/$C204</f>
        <v>0</v>
      </c>
      <c r="G204" s="17" t="s">
        <v>102</v>
      </c>
      <c r="H204" s="17" t="n">
        <v>17</v>
      </c>
      <c r="I204" s="19" t="n">
        <f aca="false">(H204*100)/$C204</f>
        <v>100</v>
      </c>
      <c r="J204" s="17" t="n">
        <v>211.402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21181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17</v>
      </c>
      <c r="D205" s="17" t="s">
        <v>103</v>
      </c>
      <c r="E205" s="17" t="n">
        <v>0</v>
      </c>
      <c r="F205" s="19" t="n">
        <f aca="false">(E205*100)/$C205</f>
        <v>0</v>
      </c>
      <c r="G205" s="17" t="s">
        <v>104</v>
      </c>
      <c r="H205" s="17" t="n">
        <v>17</v>
      </c>
      <c r="I205" s="19" t="n">
        <f aca="false">(H205*100)/$C205</f>
        <v>100</v>
      </c>
      <c r="J205" s="17" t="n">
        <v>214.956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21198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90</v>
      </c>
      <c r="D206" s="17" t="s">
        <v>43</v>
      </c>
      <c r="E206" s="17" t="n">
        <v>0</v>
      </c>
      <c r="F206" s="19" t="n">
        <f aca="false">(E206*100)/$C206</f>
        <v>0</v>
      </c>
      <c r="G206" s="17" t="s">
        <v>41</v>
      </c>
      <c r="H206" s="17" t="n">
        <v>90</v>
      </c>
      <c r="I206" s="19" t="n">
        <f aca="false">(H206*100)/$C206</f>
        <v>100</v>
      </c>
      <c r="J206" s="17" t="n">
        <v>2083.82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21207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89</v>
      </c>
      <c r="D207" s="17" t="s">
        <v>41</v>
      </c>
      <c r="E207" s="17" t="n">
        <v>0</v>
      </c>
      <c r="F207" s="19" t="n">
        <f aca="false">(E207*100)/$C207</f>
        <v>0</v>
      </c>
      <c r="G207" s="17" t="s">
        <v>40</v>
      </c>
      <c r="H207" s="17" t="n">
        <v>88</v>
      </c>
      <c r="I207" s="19" t="n">
        <f aca="false">(H207*100)/$C207</f>
        <v>98.876404494382</v>
      </c>
      <c r="J207" s="17" t="n">
        <v>1857.08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21213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87</v>
      </c>
      <c r="D208" s="17" t="s">
        <v>72</v>
      </c>
      <c r="E208" s="17" t="n">
        <v>0</v>
      </c>
      <c r="F208" s="19" t="n">
        <f aca="false">(E208*100)/$C208</f>
        <v>0</v>
      </c>
      <c r="G208" s="17" t="s">
        <v>73</v>
      </c>
      <c r="H208" s="17" t="n">
        <v>87</v>
      </c>
      <c r="I208" s="19" t="n">
        <f aca="false">(H208*100)/$C208</f>
        <v>100</v>
      </c>
      <c r="J208" s="17" t="n">
        <v>1696.39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21411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116</v>
      </c>
      <c r="D209" s="17" t="s">
        <v>43</v>
      </c>
      <c r="E209" s="17" t="n">
        <v>0</v>
      </c>
      <c r="F209" s="19" t="n">
        <f aca="false">(E209*100)/$C209</f>
        <v>0</v>
      </c>
      <c r="G209" s="17" t="s">
        <v>40</v>
      </c>
      <c r="H209" s="17" t="n">
        <v>116</v>
      </c>
      <c r="I209" s="19" t="n">
        <f aca="false">(H209*100)/$C209</f>
        <v>100</v>
      </c>
      <c r="J209" s="17" t="n">
        <v>2574.68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21418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115</v>
      </c>
      <c r="D210" s="17" t="s">
        <v>65</v>
      </c>
      <c r="E210" s="17" t="n">
        <v>0</v>
      </c>
      <c r="F210" s="19" t="n">
        <f aca="false">(E210*100)/$C210</f>
        <v>0</v>
      </c>
      <c r="G210" s="17" t="s">
        <v>66</v>
      </c>
      <c r="H210" s="17" t="n">
        <v>113</v>
      </c>
      <c r="I210" s="19" t="n">
        <f aca="false">(H210*100)/$C210</f>
        <v>98.2608695652174</v>
      </c>
      <c r="J210" s="17" t="n">
        <v>2496.33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21432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116</v>
      </c>
      <c r="D211" s="17" t="s">
        <v>40</v>
      </c>
      <c r="E211" s="17" t="n">
        <v>0</v>
      </c>
      <c r="F211" s="19" t="n">
        <f aca="false">(E211*100)/$C211</f>
        <v>0</v>
      </c>
      <c r="G211" s="17" t="s">
        <v>41</v>
      </c>
      <c r="H211" s="17" t="n">
        <v>116</v>
      </c>
      <c r="I211" s="19" t="n">
        <f aca="false">(H211*100)/$C211</f>
        <v>100</v>
      </c>
      <c r="J211" s="17" t="n">
        <v>2671.7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21496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9</v>
      </c>
      <c r="D212" s="17" t="s">
        <v>87</v>
      </c>
      <c r="E212" s="17" t="n">
        <v>0</v>
      </c>
      <c r="F212" s="19" t="n">
        <f aca="false">(E212*100)/$C212</f>
        <v>0</v>
      </c>
      <c r="G212" s="17" t="s">
        <v>88</v>
      </c>
      <c r="H212" s="17" t="n">
        <v>8</v>
      </c>
      <c r="I212" s="19" t="n">
        <f aca="false">(H212*100)/$C212</f>
        <v>88.8888888888889</v>
      </c>
      <c r="J212" s="17" t="n">
        <v>231.09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21618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Spike-dFCS</v>
      </c>
      <c r="C213" s="17" t="n">
        <v>1493</v>
      </c>
      <c r="D213" s="17" t="s">
        <v>40</v>
      </c>
      <c r="E213" s="17" t="n">
        <v>1</v>
      </c>
      <c r="F213" s="19" t="n">
        <f aca="false">(E213*100)/$C213</f>
        <v>0.0669792364367046</v>
      </c>
      <c r="G213" s="17" t="s">
        <v>41</v>
      </c>
      <c r="H213" s="17" t="n">
        <v>1490</v>
      </c>
      <c r="I213" s="19" t="n">
        <f aca="false">(H213*100)/$C213</f>
        <v>99.7990622906899</v>
      </c>
      <c r="J213" s="17" t="n">
        <v>48498.4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21633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Spike-dFCS</v>
      </c>
      <c r="C214" s="17" t="n">
        <v>22</v>
      </c>
      <c r="D214" s="17" t="s">
        <v>41</v>
      </c>
      <c r="E214" s="17" t="n">
        <v>2</v>
      </c>
      <c r="F214" s="19" t="n">
        <f aca="false">(E214*100)/$C214</f>
        <v>9.09090909090909</v>
      </c>
      <c r="G214" s="17" t="s">
        <v>40</v>
      </c>
      <c r="H214" s="17" t="n">
        <v>20</v>
      </c>
      <c r="I214" s="19" t="n">
        <f aca="false">(H214*100)/$C214</f>
        <v>90.9090909090909</v>
      </c>
      <c r="J214" s="17" t="n">
        <v>493.14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21770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Spike-dFCS</v>
      </c>
      <c r="C215" s="17" t="n">
        <v>19</v>
      </c>
      <c r="D215" s="17" t="s">
        <v>42</v>
      </c>
      <c r="E215" s="17" t="n">
        <v>1</v>
      </c>
      <c r="F215" s="19" t="n">
        <f aca="false">(E215*100)/$C215</f>
        <v>5.26315789473684</v>
      </c>
      <c r="G215" s="17" t="s">
        <v>43</v>
      </c>
      <c r="H215" s="17" t="n">
        <v>15</v>
      </c>
      <c r="I215" s="19" t="n">
        <f aca="false">(H215*100)/$C215</f>
        <v>78.9473684210526</v>
      </c>
      <c r="J215" s="17" t="n">
        <v>355.564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21987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Spike-dFCS</v>
      </c>
      <c r="C216" s="17" t="n">
        <v>1470</v>
      </c>
      <c r="D216" s="17" t="s">
        <v>42</v>
      </c>
      <c r="E216" s="17" t="n">
        <v>1</v>
      </c>
      <c r="F216" s="19" t="n">
        <f aca="false">(E216*100)/$C216</f>
        <v>0.0680272108843537</v>
      </c>
      <c r="G216" s="17" t="s">
        <v>43</v>
      </c>
      <c r="H216" s="17" t="n">
        <v>1464</v>
      </c>
      <c r="I216" s="19" t="n">
        <f aca="false">(H216*100)/$C216</f>
        <v>99.5918367346939</v>
      </c>
      <c r="J216" s="17" t="n">
        <v>46476.8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22200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Spike-dFCS</v>
      </c>
      <c r="C217" s="17" t="n">
        <v>1559</v>
      </c>
      <c r="D217" s="17" t="s">
        <v>41</v>
      </c>
      <c r="E217" s="17" t="n">
        <v>9</v>
      </c>
      <c r="F217" s="19" t="n">
        <f aca="false">(E217*100)/$C217</f>
        <v>0.577293136626042</v>
      </c>
      <c r="G217" s="17" t="s">
        <v>42</v>
      </c>
      <c r="H217" s="17" t="n">
        <v>1546</v>
      </c>
      <c r="I217" s="19" t="n">
        <f aca="false">(H217*100)/$C217</f>
        <v>99.1661321359846</v>
      </c>
      <c r="J217" s="17" t="n">
        <v>48852.3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22578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Spike-dFCS</v>
      </c>
      <c r="C218" s="17" t="n">
        <v>2106</v>
      </c>
      <c r="D218" s="17" t="s">
        <v>42</v>
      </c>
      <c r="E218" s="17" t="n">
        <v>1</v>
      </c>
      <c r="F218" s="19" t="n">
        <f aca="false">(E218*100)/$C218</f>
        <v>0.0474833808167142</v>
      </c>
      <c r="G218" s="17" t="s">
        <v>43</v>
      </c>
      <c r="H218" s="17" t="n">
        <v>2102</v>
      </c>
      <c r="I218" s="19" t="n">
        <f aca="false">(H218*100)/$C218</f>
        <v>99.8100664767332</v>
      </c>
      <c r="J218" s="17" t="n">
        <v>67427.2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22674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Spike-dFCS</v>
      </c>
      <c r="C219" s="17" t="n">
        <v>1755</v>
      </c>
      <c r="D219" s="17" t="s">
        <v>40</v>
      </c>
      <c r="E219" s="17" t="n">
        <v>5</v>
      </c>
      <c r="F219" s="19" t="n">
        <f aca="false">(E219*100)/$C219</f>
        <v>0.284900284900285</v>
      </c>
      <c r="G219" s="17" t="s">
        <v>41</v>
      </c>
      <c r="H219" s="17" t="n">
        <v>1747</v>
      </c>
      <c r="I219" s="19" t="n">
        <f aca="false">(H219*100)/$C219</f>
        <v>99.5441595441595</v>
      </c>
      <c r="J219" s="17" t="n">
        <v>55765.9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22679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Spike-dFCS</v>
      </c>
      <c r="C220" s="17" t="n">
        <v>1585</v>
      </c>
      <c r="D220" s="17" t="s">
        <v>41</v>
      </c>
      <c r="E220" s="17" t="n">
        <v>1</v>
      </c>
      <c r="F220" s="19" t="n">
        <f aca="false">(E220*100)/$C220</f>
        <v>0.0630914826498423</v>
      </c>
      <c r="G220" s="17" t="s">
        <v>40</v>
      </c>
      <c r="H220" s="17" t="n">
        <v>1580</v>
      </c>
      <c r="I220" s="19" t="n">
        <f aca="false">(H220*100)/$C220</f>
        <v>99.6845425867508</v>
      </c>
      <c r="J220" s="17" t="n">
        <v>50422.2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22686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Spike-dFCS</v>
      </c>
      <c r="C221" s="17" t="n">
        <v>1569</v>
      </c>
      <c r="D221" s="17" t="s">
        <v>54</v>
      </c>
      <c r="E221" s="17" t="n">
        <v>0</v>
      </c>
      <c r="F221" s="19" t="n">
        <f aca="false">(E221*100)/$C221</f>
        <v>0</v>
      </c>
      <c r="G221" s="17" t="s">
        <v>55</v>
      </c>
      <c r="H221" s="17" t="n">
        <v>1548</v>
      </c>
      <c r="I221" s="19" t="n">
        <f aca="false">(H221*100)/$C221</f>
        <v>98.6615678776291</v>
      </c>
      <c r="J221" s="17" t="n">
        <v>49848.8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22775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Spike-dFCS</v>
      </c>
      <c r="C222" s="17" t="n">
        <v>1424</v>
      </c>
      <c r="D222" s="17" t="s">
        <v>42</v>
      </c>
      <c r="E222" s="17" t="n">
        <v>2</v>
      </c>
      <c r="F222" s="19" t="n">
        <f aca="false">(E222*100)/$C222</f>
        <v>0.140449438202247</v>
      </c>
      <c r="G222" s="17" t="s">
        <v>43</v>
      </c>
      <c r="H222" s="17" t="n">
        <v>1420</v>
      </c>
      <c r="I222" s="19" t="n">
        <f aca="false">(H222*100)/$C222</f>
        <v>99.7191011235955</v>
      </c>
      <c r="J222" s="17" t="n">
        <v>46288.4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22786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Spike-dFCS</v>
      </c>
      <c r="C223" s="17" t="n">
        <v>1385</v>
      </c>
      <c r="D223" s="17" t="s">
        <v>43</v>
      </c>
      <c r="E223" s="17" t="n">
        <v>9</v>
      </c>
      <c r="F223" s="19" t="n">
        <f aca="false">(E223*100)/$C223</f>
        <v>0.649819494584838</v>
      </c>
      <c r="G223" s="17" t="s">
        <v>40</v>
      </c>
      <c r="H223" s="17" t="n">
        <v>1372</v>
      </c>
      <c r="I223" s="19" t="n">
        <f aca="false">(H223*100)/$C223</f>
        <v>99.0613718411552</v>
      </c>
      <c r="J223" s="17" t="n">
        <v>42893.8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22813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Spike-dFCS</v>
      </c>
      <c r="C224" s="17" t="n">
        <v>1350</v>
      </c>
      <c r="D224" s="17" t="s">
        <v>42</v>
      </c>
      <c r="E224" s="17" t="n">
        <v>6</v>
      </c>
      <c r="F224" s="19" t="n">
        <f aca="false">(E224*100)/$C224</f>
        <v>0.444444444444444</v>
      </c>
      <c r="G224" s="17" t="s">
        <v>41</v>
      </c>
      <c r="H224" s="17" t="n">
        <v>1341</v>
      </c>
      <c r="I224" s="19" t="n">
        <f aca="false">(H224*100)/$C224</f>
        <v>99.3333333333333</v>
      </c>
      <c r="J224" s="17" t="n">
        <v>43126.7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22882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Spike-dFCS</v>
      </c>
      <c r="C225" s="17" t="n">
        <v>1246</v>
      </c>
      <c r="D225" s="17" t="s">
        <v>41</v>
      </c>
      <c r="E225" s="17" t="n">
        <v>6</v>
      </c>
      <c r="F225" s="19" t="n">
        <f aca="false">(E225*100)/$C225</f>
        <v>0.481540930979133</v>
      </c>
      <c r="G225" s="17" t="s">
        <v>42</v>
      </c>
      <c r="H225" s="17" t="n">
        <v>1238</v>
      </c>
      <c r="I225" s="19" t="n">
        <f aca="false">(H225*100)/$C225</f>
        <v>99.3579454253612</v>
      </c>
      <c r="J225" s="17" t="n">
        <v>38971.5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22917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Spike-dFCS</v>
      </c>
      <c r="C226" s="17" t="n">
        <v>1122</v>
      </c>
      <c r="D226" s="17" t="s">
        <v>41</v>
      </c>
      <c r="E226" s="17" t="n">
        <v>5</v>
      </c>
      <c r="F226" s="19" t="n">
        <f aca="false">(E226*100)/$C226</f>
        <v>0.445632798573975</v>
      </c>
      <c r="G226" s="17" t="s">
        <v>42</v>
      </c>
      <c r="H226" s="17" t="n">
        <v>1116</v>
      </c>
      <c r="I226" s="19" t="n">
        <f aca="false">(H226*100)/$C226</f>
        <v>99.4652406417112</v>
      </c>
      <c r="J226" s="17" t="n">
        <v>35892.3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22992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Spike-dFCS</v>
      </c>
      <c r="C227" s="17" t="n">
        <v>1269</v>
      </c>
      <c r="D227" s="17" t="s">
        <v>56</v>
      </c>
      <c r="E227" s="17" t="n">
        <v>0</v>
      </c>
      <c r="F227" s="19" t="n">
        <f aca="false">(E227*100)/$C227</f>
        <v>0</v>
      </c>
      <c r="G227" s="17" t="s">
        <v>57</v>
      </c>
      <c r="H227" s="17" t="n">
        <v>1255</v>
      </c>
      <c r="I227" s="19" t="n">
        <f aca="false">(H227*100)/$C227</f>
        <v>98.8967691095351</v>
      </c>
      <c r="J227" s="17" t="n">
        <v>41059.8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23013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Spike-dFCS</v>
      </c>
      <c r="C228" s="17" t="n">
        <v>1703</v>
      </c>
      <c r="D228" s="17" t="s">
        <v>43</v>
      </c>
      <c r="E228" s="17" t="n">
        <v>4</v>
      </c>
      <c r="F228" s="19" t="n">
        <f aca="false">(E228*100)/$C228</f>
        <v>0.234879624192601</v>
      </c>
      <c r="G228" s="17" t="s">
        <v>40</v>
      </c>
      <c r="H228" s="17" t="n">
        <v>1696</v>
      </c>
      <c r="I228" s="19" t="n">
        <f aca="false">(H228*100)/$C228</f>
        <v>99.588960657663</v>
      </c>
      <c r="J228" s="17" t="n">
        <v>53755.6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23018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Spike-dFCS</v>
      </c>
      <c r="C229" s="17" t="n">
        <v>1765</v>
      </c>
      <c r="D229" s="17" t="s">
        <v>41</v>
      </c>
      <c r="E229" s="17" t="n">
        <v>10</v>
      </c>
      <c r="F229" s="19" t="n">
        <f aca="false">(E229*100)/$C229</f>
        <v>0.56657223796034</v>
      </c>
      <c r="G229" s="17" t="s">
        <v>42</v>
      </c>
      <c r="H229" s="17" t="n">
        <v>1750</v>
      </c>
      <c r="I229" s="19" t="n">
        <f aca="false">(H229*100)/$C229</f>
        <v>99.1501416430595</v>
      </c>
      <c r="J229" s="17" t="n">
        <v>56006.5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23055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Spike-dFCS</v>
      </c>
      <c r="C230" s="17" t="n">
        <v>2063</v>
      </c>
      <c r="D230" s="17" t="s">
        <v>43</v>
      </c>
      <c r="E230" s="17" t="n">
        <v>4</v>
      </c>
      <c r="F230" s="19" t="n">
        <f aca="false">(E230*100)/$C230</f>
        <v>0.193892389723703</v>
      </c>
      <c r="G230" s="17" t="s">
        <v>42</v>
      </c>
      <c r="H230" s="17" t="n">
        <v>2052</v>
      </c>
      <c r="I230" s="19" t="n">
        <f aca="false">(H230*100)/$C230</f>
        <v>99.4667959282598</v>
      </c>
      <c r="J230" s="17" t="n">
        <v>64634.8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23063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Spike-dFCS</v>
      </c>
      <c r="C231" s="17" t="n">
        <v>2061</v>
      </c>
      <c r="D231" s="17" t="s">
        <v>43</v>
      </c>
      <c r="E231" s="17" t="n">
        <v>2</v>
      </c>
      <c r="F231" s="19" t="n">
        <f aca="false">(E231*100)/$C231</f>
        <v>0.0970402717127608</v>
      </c>
      <c r="G231" s="17" t="s">
        <v>41</v>
      </c>
      <c r="H231" s="17" t="n">
        <v>2052</v>
      </c>
      <c r="I231" s="19" t="n">
        <f aca="false">(H231*100)/$C231</f>
        <v>99.5633187772926</v>
      </c>
      <c r="J231" s="17" t="n">
        <v>66940.8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23075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2029</v>
      </c>
      <c r="D232" s="17" t="s">
        <v>41</v>
      </c>
      <c r="E232" s="17" t="n">
        <v>4</v>
      </c>
      <c r="F232" s="19" t="n">
        <f aca="false">(E232*100)/$C232</f>
        <v>0.19714144898965</v>
      </c>
      <c r="G232" s="17" t="s">
        <v>40</v>
      </c>
      <c r="H232" s="17" t="n">
        <v>2019</v>
      </c>
      <c r="I232" s="19" t="n">
        <f aca="false">(H232*100)/$C232</f>
        <v>99.5071463775259</v>
      </c>
      <c r="J232" s="17" t="n">
        <v>63529.2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23403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1791</v>
      </c>
      <c r="D233" s="17" t="s">
        <v>43</v>
      </c>
      <c r="E233" s="17" t="n">
        <v>3</v>
      </c>
      <c r="F233" s="19" t="n">
        <f aca="false">(E233*100)/$C233</f>
        <v>0.16750418760469</v>
      </c>
      <c r="G233" s="17" t="s">
        <v>42</v>
      </c>
      <c r="H233" s="17" t="n">
        <v>1777</v>
      </c>
      <c r="I233" s="19" t="n">
        <f aca="false">(H233*100)/$C233</f>
        <v>99.2183137911781</v>
      </c>
      <c r="J233" s="17" t="n">
        <v>56144.7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23525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2139</v>
      </c>
      <c r="D234" s="17" t="s">
        <v>40</v>
      </c>
      <c r="E234" s="17" t="n">
        <v>0</v>
      </c>
      <c r="F234" s="19" t="n">
        <f aca="false">(E234*100)/$C234</f>
        <v>0</v>
      </c>
      <c r="G234" s="17" t="s">
        <v>41</v>
      </c>
      <c r="H234" s="17" t="n">
        <v>2136</v>
      </c>
      <c r="I234" s="19" t="n">
        <f aca="false">(H234*100)/$C234</f>
        <v>99.8597475455821</v>
      </c>
      <c r="J234" s="17" t="n">
        <v>69705.4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23830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2628</v>
      </c>
      <c r="D235" s="17" t="s">
        <v>40</v>
      </c>
      <c r="E235" s="17" t="n">
        <v>12</v>
      </c>
      <c r="F235" s="19" t="n">
        <f aca="false">(E235*100)/$C235</f>
        <v>0.45662100456621</v>
      </c>
      <c r="G235" s="17" t="s">
        <v>43</v>
      </c>
      <c r="H235" s="17" t="n">
        <v>2613</v>
      </c>
      <c r="I235" s="19" t="n">
        <f aca="false">(H235*100)/$C235</f>
        <v>99.4292237442923</v>
      </c>
      <c r="J235" s="17" t="n">
        <v>82911.5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23924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1491</v>
      </c>
      <c r="D236" s="17" t="s">
        <v>42</v>
      </c>
      <c r="E236" s="17" t="n">
        <v>6</v>
      </c>
      <c r="F236" s="19" t="n">
        <f aca="false">(E236*100)/$C236</f>
        <v>0.402414486921529</v>
      </c>
      <c r="G236" s="17" t="s">
        <v>41</v>
      </c>
      <c r="H236" s="17" t="n">
        <v>1482</v>
      </c>
      <c r="I236" s="19" t="n">
        <f aca="false">(H236*100)/$C236</f>
        <v>99.3963782696177</v>
      </c>
      <c r="J236" s="17" t="n">
        <v>47594.4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24400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1477</v>
      </c>
      <c r="D237" s="17" t="s">
        <v>43</v>
      </c>
      <c r="E237" s="17" t="n">
        <v>5</v>
      </c>
      <c r="F237" s="19" t="n">
        <f aca="false">(E237*100)/$C237</f>
        <v>0.3385240352065</v>
      </c>
      <c r="G237" s="17" t="s">
        <v>41</v>
      </c>
      <c r="H237" s="17" t="n">
        <v>1468</v>
      </c>
      <c r="I237" s="19" t="n">
        <f aca="false">(H237*100)/$C237</f>
        <v>99.3906567366283</v>
      </c>
      <c r="J237" s="17" t="n">
        <v>47709.7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24445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1380</v>
      </c>
      <c r="D238" s="17" t="s">
        <v>41</v>
      </c>
      <c r="E238" s="17" t="n">
        <v>1</v>
      </c>
      <c r="F238" s="19" t="n">
        <f aca="false">(E238*100)/$C238</f>
        <v>0.072463768115942</v>
      </c>
      <c r="G238" s="17" t="s">
        <v>43</v>
      </c>
      <c r="H238" s="17" t="n">
        <v>1371</v>
      </c>
      <c r="I238" s="19" t="n">
        <f aca="false">(H238*100)/$C238</f>
        <v>99.3478260869565</v>
      </c>
      <c r="J238" s="17" t="n">
        <v>43128.7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24976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1491</v>
      </c>
      <c r="D239" s="17" t="s">
        <v>40</v>
      </c>
      <c r="E239" s="17" t="n">
        <v>1</v>
      </c>
      <c r="F239" s="19" t="n">
        <f aca="false">(E239*100)/$C239</f>
        <v>0.0670690811535882</v>
      </c>
      <c r="G239" s="17" t="s">
        <v>41</v>
      </c>
      <c r="H239" s="17" t="n">
        <v>1484</v>
      </c>
      <c r="I239" s="19" t="n">
        <f aca="false">(H239*100)/$C239</f>
        <v>99.5305164319249</v>
      </c>
      <c r="J239" s="17" t="n">
        <v>47886.5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25560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3a</v>
      </c>
      <c r="C240" s="17" t="n">
        <v>2076</v>
      </c>
      <c r="D240" s="17" t="s">
        <v>40</v>
      </c>
      <c r="E240" s="17" t="n">
        <v>6</v>
      </c>
      <c r="F240" s="19" t="n">
        <f aca="false">(E240*100)/$C240</f>
        <v>0.289017341040462</v>
      </c>
      <c r="G240" s="17" t="s">
        <v>41</v>
      </c>
      <c r="H240" s="17" t="n">
        <v>2063</v>
      </c>
      <c r="I240" s="19" t="n">
        <f aca="false">(H240*100)/$C240</f>
        <v>99.373795761079</v>
      </c>
      <c r="J240" s="17" t="n">
        <v>65288.7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26036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3a</v>
      </c>
      <c r="C241" s="17" t="n">
        <v>1722</v>
      </c>
      <c r="D241" s="17" t="s">
        <v>40</v>
      </c>
      <c r="E241" s="17" t="n">
        <v>0</v>
      </c>
      <c r="F241" s="19" t="n">
        <f aca="false">(E241*100)/$C241</f>
        <v>0</v>
      </c>
      <c r="G241" s="17" t="s">
        <v>41</v>
      </c>
      <c r="H241" s="17" t="n">
        <v>1719</v>
      </c>
      <c r="I241" s="19" t="n">
        <f aca="false">(H241*100)/$C241</f>
        <v>99.8257839721254</v>
      </c>
      <c r="J241" s="17" t="n">
        <v>56226.4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26246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3b</v>
      </c>
      <c r="C242" s="17" t="n">
        <v>2149</v>
      </c>
      <c r="D242" s="17" t="s">
        <v>40</v>
      </c>
      <c r="E242" s="17" t="n">
        <v>1</v>
      </c>
      <c r="F242" s="19" t="n">
        <f aca="false">(E242*100)/$C242</f>
        <v>0.0465332712889716</v>
      </c>
      <c r="G242" s="17" t="s">
        <v>41</v>
      </c>
      <c r="H242" s="17" t="n">
        <v>2143</v>
      </c>
      <c r="I242" s="19" t="n">
        <f aca="false">(H242*100)/$C242</f>
        <v>99.7208003722662</v>
      </c>
      <c r="J242" s="17" t="n">
        <v>70050.9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26505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M</v>
      </c>
      <c r="C243" s="17" t="n">
        <v>1604</v>
      </c>
      <c r="D243" s="17" t="s">
        <v>42</v>
      </c>
      <c r="E243" s="17" t="n">
        <v>1</v>
      </c>
      <c r="F243" s="19" t="n">
        <f aca="false">(E243*100)/$C243</f>
        <v>0.0623441396508728</v>
      </c>
      <c r="G243" s="17" t="s">
        <v>43</v>
      </c>
      <c r="H243" s="17" t="n">
        <v>1600</v>
      </c>
      <c r="I243" s="19" t="n">
        <f aca="false">(H243*100)/$C243</f>
        <v>99.7506234413965</v>
      </c>
      <c r="J243" s="17" t="n">
        <v>52063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26553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M</v>
      </c>
      <c r="C244" s="17" t="n">
        <v>1537</v>
      </c>
      <c r="D244" s="17" t="s">
        <v>40</v>
      </c>
      <c r="E244" s="17" t="n">
        <v>0</v>
      </c>
      <c r="F244" s="19" t="n">
        <f aca="false">(E244*100)/$C244</f>
        <v>0</v>
      </c>
      <c r="G244" s="17" t="s">
        <v>42</v>
      </c>
      <c r="H244" s="17" t="n">
        <v>1535</v>
      </c>
      <c r="I244" s="19" t="n">
        <f aca="false">(H244*100)/$C244</f>
        <v>99.8698763825634</v>
      </c>
      <c r="J244" s="17" t="n">
        <v>49918.5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26685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M</v>
      </c>
      <c r="C245" s="17" t="n">
        <v>1686</v>
      </c>
      <c r="D245" s="17" t="s">
        <v>42</v>
      </c>
      <c r="E245" s="17" t="n">
        <v>1</v>
      </c>
      <c r="F245" s="19" t="n">
        <f aca="false">(E245*100)/$C245</f>
        <v>0.0593119810201661</v>
      </c>
      <c r="G245" s="17" t="s">
        <v>43</v>
      </c>
      <c r="H245" s="17" t="n">
        <v>1683</v>
      </c>
      <c r="I245" s="19" t="n">
        <f aca="false">(H245*100)/$C245</f>
        <v>99.8220640569395</v>
      </c>
      <c r="J245" s="17" t="n">
        <v>54444.3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27783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7b</v>
      </c>
      <c r="C246" s="17" t="n">
        <v>2088</v>
      </c>
      <c r="D246" s="17" t="s">
        <v>40</v>
      </c>
      <c r="E246" s="17" t="n">
        <v>3</v>
      </c>
      <c r="F246" s="19" t="n">
        <f aca="false">(E246*100)/$C246</f>
        <v>0.14367816091954</v>
      </c>
      <c r="G246" s="17" t="s">
        <v>41</v>
      </c>
      <c r="H246" s="17" t="n">
        <v>2076</v>
      </c>
      <c r="I246" s="19" t="n">
        <f aca="false">(H246*100)/$C246</f>
        <v>99.4252873563218</v>
      </c>
      <c r="J246" s="17" t="n">
        <v>67972.5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27865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-</v>
      </c>
      <c r="C247" s="17" t="n">
        <v>1971</v>
      </c>
      <c r="D247" s="17" t="s">
        <v>40</v>
      </c>
      <c r="E247" s="17" t="n">
        <v>0</v>
      </c>
      <c r="F247" s="19" t="n">
        <f aca="false">(E247*100)/$C247</f>
        <v>0</v>
      </c>
      <c r="G247" s="17" t="s">
        <v>41</v>
      </c>
      <c r="H247" s="17" t="n">
        <v>1968</v>
      </c>
      <c r="I247" s="19" t="n">
        <f aca="false">(H247*100)/$C247</f>
        <v>99.8477929984779</v>
      </c>
      <c r="J247" s="17" t="n">
        <v>64033.7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28247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8b</v>
      </c>
      <c r="C248" s="17" t="n">
        <v>3006</v>
      </c>
      <c r="D248" s="17" t="s">
        <v>43</v>
      </c>
      <c r="E248" s="17" t="n">
        <v>3</v>
      </c>
      <c r="F248" s="19" t="n">
        <f aca="false">(E248*100)/$C248</f>
        <v>0.0998003992015968</v>
      </c>
      <c r="G248" s="17" t="s">
        <v>41</v>
      </c>
      <c r="H248" s="17" t="n">
        <v>2990</v>
      </c>
      <c r="I248" s="19" t="n">
        <f aca="false">(H248*100)/$C248</f>
        <v>99.4677312042581</v>
      </c>
      <c r="J248" s="17" t="n">
        <v>97604.5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28287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N</v>
      </c>
      <c r="C249" s="17" t="n">
        <v>2864</v>
      </c>
      <c r="D249" s="17" t="s">
        <v>40</v>
      </c>
      <c r="E249" s="17" t="n">
        <v>21</v>
      </c>
      <c r="F249" s="19" t="n">
        <f aca="false">(E249*100)/$C249</f>
        <v>0.733240223463687</v>
      </c>
      <c r="G249" s="17" t="s">
        <v>41</v>
      </c>
      <c r="H249" s="17" t="n">
        <v>2833</v>
      </c>
      <c r="I249" s="19" t="n">
        <f aca="false">(H249*100)/$C249</f>
        <v>98.9175977653631</v>
      </c>
      <c r="J249" s="17" t="n">
        <v>89518.4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28306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N</v>
      </c>
      <c r="C250" s="17" t="n">
        <v>3065</v>
      </c>
      <c r="D250" s="17" t="s">
        <v>43</v>
      </c>
      <c r="E250" s="17" t="n">
        <v>8</v>
      </c>
      <c r="F250" s="19" t="n">
        <f aca="false">(E250*100)/$C250</f>
        <v>0.261011419249592</v>
      </c>
      <c r="G250" s="17" t="s">
        <v>42</v>
      </c>
      <c r="H250" s="17" t="n">
        <v>3039</v>
      </c>
      <c r="I250" s="19" t="n">
        <f aca="false">(H250*100)/$C250</f>
        <v>99.1517128874388</v>
      </c>
      <c r="J250" s="17" t="n">
        <v>93612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28339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N</v>
      </c>
      <c r="C251" s="17" t="n">
        <v>44</v>
      </c>
      <c r="D251" s="17" t="s">
        <v>43</v>
      </c>
      <c r="E251" s="17" t="n">
        <v>2</v>
      </c>
      <c r="F251" s="19" t="n">
        <f aca="false">(E251*100)/$C251</f>
        <v>4.54545454545455</v>
      </c>
      <c r="G251" s="17" t="s">
        <v>41</v>
      </c>
      <c r="H251" s="17" t="n">
        <v>39</v>
      </c>
      <c r="I251" s="19" t="n">
        <f aca="false">(H251*100)/$C251</f>
        <v>88.6363636363636</v>
      </c>
      <c r="J251" s="17" t="n">
        <v>883.847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28346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N</v>
      </c>
      <c r="C252" s="17" t="n">
        <v>18</v>
      </c>
      <c r="D252" s="17" t="s">
        <v>43</v>
      </c>
      <c r="E252" s="17" t="n">
        <v>2</v>
      </c>
      <c r="F252" s="19" t="n">
        <f aca="false">(E252*100)/$C252</f>
        <v>11.1111111111111</v>
      </c>
      <c r="G252" s="17" t="s">
        <v>42</v>
      </c>
      <c r="H252" s="17" t="n">
        <v>12</v>
      </c>
      <c r="I252" s="19" t="n">
        <f aca="false">(H252*100)/$C252</f>
        <v>66.6666666666667</v>
      </c>
      <c r="J252" s="17" t="n">
        <v>253.332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28857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N</v>
      </c>
      <c r="C253" s="17" t="n">
        <v>2820</v>
      </c>
      <c r="D253" s="17" t="s">
        <v>58</v>
      </c>
      <c r="E253" s="17" t="n">
        <v>0</v>
      </c>
      <c r="F253" s="19" t="n">
        <f aca="false">(E253*100)/$C253</f>
        <v>0</v>
      </c>
      <c r="G253" s="17" t="s">
        <v>59</v>
      </c>
      <c r="H253" s="17" t="n">
        <v>2797</v>
      </c>
      <c r="I253" s="19" t="n">
        <f aca="false">(H253*100)/$C253</f>
        <v>99.1843971631206</v>
      </c>
      <c r="J253" s="17" t="n">
        <v>91159.8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29486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N</v>
      </c>
      <c r="C254" s="17" t="n">
        <v>2722</v>
      </c>
      <c r="D254" s="17" t="s">
        <v>43</v>
      </c>
      <c r="E254" s="17" t="n">
        <v>5</v>
      </c>
      <c r="F254" s="19" t="n">
        <f aca="false">(E254*100)/$C254</f>
        <v>0.183688464364438</v>
      </c>
      <c r="G254" s="17" t="s">
        <v>40</v>
      </c>
      <c r="H254" s="17" t="n">
        <v>2714</v>
      </c>
      <c r="I254" s="19" t="n">
        <f aca="false">(H254*100)/$C254</f>
        <v>99.7060984570169</v>
      </c>
      <c r="J254" s="17" t="n">
        <v>86466.2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29844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-</v>
      </c>
      <c r="C255" s="17" t="n">
        <v>11</v>
      </c>
      <c r="D255" s="17" t="s">
        <v>42</v>
      </c>
      <c r="E255" s="17" t="n">
        <v>1</v>
      </c>
      <c r="F255" s="19" t="n">
        <f aca="false">(E255*100)/$C255</f>
        <v>9.09090909090909</v>
      </c>
      <c r="G255" s="17" t="s">
        <v>43</v>
      </c>
      <c r="H255" s="17" t="n">
        <v>10</v>
      </c>
      <c r="I255" s="19" t="n">
        <f aca="false">(H255*100)/$C255</f>
        <v>90.9090909090909</v>
      </c>
      <c r="J255" s="17" t="n">
        <v>236.492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F256" s="21"/>
      <c r="I256" s="21"/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F257" s="21"/>
      <c r="I257" s="21"/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F258" s="21"/>
      <c r="I258" s="21"/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F259" s="21"/>
      <c r="I259" s="21"/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F260" s="21"/>
      <c r="I260" s="21"/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F261" s="21"/>
      <c r="I261" s="21"/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F262" s="21"/>
      <c r="I262" s="21"/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F263" s="21"/>
      <c r="I263" s="21"/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F264" s="21"/>
      <c r="I264" s="21"/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F265" s="21"/>
      <c r="I265" s="21"/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F266" s="21"/>
      <c r="I266" s="21"/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F271" s="21"/>
      <c r="I271" s="21"/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F272" s="21"/>
      <c r="I272" s="21"/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F273" s="21"/>
      <c r="I273" s="21"/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F274" s="21"/>
      <c r="I274" s="21"/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F275" s="21"/>
      <c r="I275" s="21"/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21"/>
      <c r="I288" s="21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21"/>
      <c r="I289" s="21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21"/>
      <c r="I290" s="21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19"/>
      <c r="I291" s="19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19"/>
      <c r="I292" s="19"/>
      <c r="AMD292" s="17"/>
      <c r="AME292" s="17"/>
      <c r="AMF292" s="17"/>
      <c r="AMG292" s="17"/>
      <c r="AMH292" s="17"/>
      <c r="AMI292" s="17"/>
      <c r="AMJ292" s="17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40:J1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7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42" activeCellId="0" sqref="A242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94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95</v>
      </c>
    </row>
    <row r="7" customFormat="false" ht="12.8" hidden="false" customHeight="false" outlineLevel="0" collapsed="false">
      <c r="A7" s="7" t="s">
        <v>15</v>
      </c>
      <c r="B7" s="7"/>
      <c r="C7" s="5" t="n">
        <v>1385178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2318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224088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121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1382860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213876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122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214512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7258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123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1407.85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834</v>
      </c>
      <c r="D27" s="17" t="s">
        <v>40</v>
      </c>
      <c r="E27" s="17" t="n">
        <v>3</v>
      </c>
      <c r="F27" s="19" t="n">
        <f aca="false">(E27*100)/$C27</f>
        <v>0.359712230215827</v>
      </c>
      <c r="G27" s="17" t="s">
        <v>41</v>
      </c>
      <c r="H27" s="17" t="n">
        <v>829</v>
      </c>
      <c r="I27" s="19" t="n">
        <f aca="false">(H27*100)/$C27</f>
        <v>99.400479616307</v>
      </c>
      <c r="J27" s="17" t="n">
        <v>24653.1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1051</v>
      </c>
      <c r="D28" s="17" t="s">
        <v>40</v>
      </c>
      <c r="E28" s="17" t="n">
        <v>2</v>
      </c>
      <c r="F28" s="19" t="n">
        <f aca="false">(E28*100)/$C28</f>
        <v>0.190294957183635</v>
      </c>
      <c r="G28" s="17" t="s">
        <v>41</v>
      </c>
      <c r="H28" s="17" t="n">
        <v>1044</v>
      </c>
      <c r="I28" s="19" t="n">
        <f aca="false">(H28*100)/$C28</f>
        <v>99.3339676498573</v>
      </c>
      <c r="J28" s="17" t="n">
        <v>33680.1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1493</v>
      </c>
      <c r="D29" s="17" t="s">
        <v>41</v>
      </c>
      <c r="E29" s="17" t="n">
        <v>13</v>
      </c>
      <c r="F29" s="19" t="n">
        <f aca="false">(E29*100)/$C29</f>
        <v>0.87073007367716</v>
      </c>
      <c r="G29" s="17" t="s">
        <v>42</v>
      </c>
      <c r="H29" s="17" t="n">
        <v>1476</v>
      </c>
      <c r="I29" s="19" t="n">
        <f aca="false">(H29*100)/$C29</f>
        <v>98.861352980576</v>
      </c>
      <c r="J29" s="17" t="n">
        <v>47172.9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1098</v>
      </c>
      <c r="D30" s="17" t="s">
        <v>40</v>
      </c>
      <c r="E30" s="17" t="n">
        <v>0</v>
      </c>
      <c r="F30" s="19" t="n">
        <f aca="false">(E30*100)/$C30</f>
        <v>0</v>
      </c>
      <c r="G30" s="17" t="s">
        <v>41</v>
      </c>
      <c r="H30" s="17" t="n">
        <v>1098</v>
      </c>
      <c r="I30" s="19" t="n">
        <f aca="false">(H30*100)/$C30</f>
        <v>100</v>
      </c>
      <c r="J30" s="17" t="n">
        <v>35487.1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1286</v>
      </c>
      <c r="D31" s="17" t="s">
        <v>40</v>
      </c>
      <c r="E31" s="17" t="n">
        <v>1</v>
      </c>
      <c r="F31" s="19" t="n">
        <f aca="false">(E31*100)/$C31</f>
        <v>0.0777604976671851</v>
      </c>
      <c r="G31" s="17" t="s">
        <v>41</v>
      </c>
      <c r="H31" s="17" t="n">
        <v>1278</v>
      </c>
      <c r="I31" s="19" t="n">
        <f aca="false">(H31*100)/$C31</f>
        <v>99.3779160186625</v>
      </c>
      <c r="J31" s="17" t="n">
        <v>41236.1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1124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1120</v>
      </c>
      <c r="I32" s="19" t="n">
        <f aca="false">(H32*100)/$C32</f>
        <v>99.644128113879</v>
      </c>
      <c r="J32" s="17" t="n">
        <v>36473.8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1117</v>
      </c>
      <c r="D33" s="17" t="s">
        <v>42</v>
      </c>
      <c r="E33" s="17" t="n">
        <v>1</v>
      </c>
      <c r="F33" s="19" t="n">
        <f aca="false">(E33*100)/$C33</f>
        <v>0.0895255147717099</v>
      </c>
      <c r="G33" s="17" t="s">
        <v>43</v>
      </c>
      <c r="H33" s="17" t="n">
        <v>1115</v>
      </c>
      <c r="I33" s="19" t="n">
        <f aca="false">(H33*100)/$C33</f>
        <v>99.8209489704566</v>
      </c>
      <c r="J33" s="17" t="n">
        <v>36177.6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1823</v>
      </c>
      <c r="D34" s="17" t="s">
        <v>40</v>
      </c>
      <c r="E34" s="17" t="n">
        <v>4</v>
      </c>
      <c r="F34" s="19" t="n">
        <f aca="false">(E34*100)/$C34</f>
        <v>0.219418540866703</v>
      </c>
      <c r="G34" s="17" t="s">
        <v>41</v>
      </c>
      <c r="H34" s="17" t="n">
        <v>1816</v>
      </c>
      <c r="I34" s="19" t="n">
        <f aca="false">(H34*100)/$C34</f>
        <v>99.6160175534833</v>
      </c>
      <c r="J34" s="17" t="n">
        <v>59047.1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1121</v>
      </c>
      <c r="D35" s="17" t="s">
        <v>40</v>
      </c>
      <c r="E35" s="17" t="n">
        <v>1</v>
      </c>
      <c r="F35" s="19" t="n">
        <f aca="false">(E35*100)/$C35</f>
        <v>0.0892060660124889</v>
      </c>
      <c r="G35" s="17" t="s">
        <v>41</v>
      </c>
      <c r="H35" s="17" t="n">
        <v>1117</v>
      </c>
      <c r="I35" s="19" t="n">
        <f aca="false">(H35*100)/$C35</f>
        <v>99.64317573595</v>
      </c>
      <c r="J35" s="17" t="n">
        <v>36926.4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1114</v>
      </c>
      <c r="D36" s="17" t="s">
        <v>43</v>
      </c>
      <c r="E36" s="17" t="n">
        <v>4</v>
      </c>
      <c r="F36" s="19" t="n">
        <f aca="false">(E36*100)/$C36</f>
        <v>0.359066427289048</v>
      </c>
      <c r="G36" s="17" t="s">
        <v>42</v>
      </c>
      <c r="H36" s="17" t="n">
        <v>1102</v>
      </c>
      <c r="I36" s="19" t="n">
        <f aca="false">(H36*100)/$C36</f>
        <v>98.9228007181329</v>
      </c>
      <c r="J36" s="17" t="n">
        <v>34894.1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1254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1251</v>
      </c>
      <c r="I37" s="19" t="n">
        <f aca="false">(H37*100)/$C37</f>
        <v>99.7607655502392</v>
      </c>
      <c r="J37" s="17" t="n">
        <v>40846.1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1115</v>
      </c>
      <c r="D38" s="17" t="s">
        <v>40</v>
      </c>
      <c r="E38" s="17" t="n">
        <v>3</v>
      </c>
      <c r="F38" s="19" t="n">
        <f aca="false">(E38*100)/$C38</f>
        <v>0.269058295964126</v>
      </c>
      <c r="G38" s="17" t="s">
        <v>41</v>
      </c>
      <c r="H38" s="17" t="n">
        <v>1111</v>
      </c>
      <c r="I38" s="19" t="n">
        <f aca="false">(H38*100)/$C38</f>
        <v>99.6412556053812</v>
      </c>
      <c r="J38" s="17" t="n">
        <v>35517.3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1150</v>
      </c>
      <c r="D39" s="17" t="s">
        <v>40</v>
      </c>
      <c r="E39" s="17" t="n">
        <v>0</v>
      </c>
      <c r="F39" s="19" t="n">
        <f aca="false">(E39*100)/$C39</f>
        <v>0</v>
      </c>
      <c r="G39" s="17" t="s">
        <v>41</v>
      </c>
      <c r="H39" s="17" t="n">
        <v>1149</v>
      </c>
      <c r="I39" s="19" t="n">
        <f aca="false">(H39*100)/$C39</f>
        <v>99.9130434782609</v>
      </c>
      <c r="J39" s="17" t="n">
        <v>37221.1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1368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1353</v>
      </c>
      <c r="I40" s="19" t="n">
        <f aca="false">(H40*100)/$C40</f>
        <v>98.9035087719298</v>
      </c>
      <c r="J40" s="17" t="n">
        <v>43633.4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29</v>
      </c>
      <c r="D41" s="17" t="s">
        <v>42</v>
      </c>
      <c r="E41" s="17" t="n">
        <v>3</v>
      </c>
      <c r="F41" s="19" t="n">
        <f aca="false">(E41*100)/$C41</f>
        <v>10.3448275862069</v>
      </c>
      <c r="G41" s="17" t="s">
        <v>43</v>
      </c>
      <c r="H41" s="17" t="n">
        <v>25</v>
      </c>
      <c r="I41" s="19" t="n">
        <f aca="false">(H41*100)/$C41</f>
        <v>86.2068965517241</v>
      </c>
      <c r="J41" s="17" t="n">
        <v>654.237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88</v>
      </c>
      <c r="D42" s="17" t="s">
        <v>41</v>
      </c>
      <c r="E42" s="17" t="n">
        <v>7</v>
      </c>
      <c r="F42" s="19" t="n">
        <f aca="false">(E42*100)/$C42</f>
        <v>7.95454545454545</v>
      </c>
      <c r="G42" s="17" t="s">
        <v>42</v>
      </c>
      <c r="H42" s="17" t="n">
        <v>80</v>
      </c>
      <c r="I42" s="19" t="n">
        <f aca="false">(H42*100)/$C42</f>
        <v>90.9090909090909</v>
      </c>
      <c r="J42" s="17" t="n">
        <v>2123.9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11463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1713</v>
      </c>
      <c r="D43" s="17" t="s">
        <v>41</v>
      </c>
      <c r="E43" s="17" t="n">
        <v>743</v>
      </c>
      <c r="F43" s="19" t="n">
        <f aca="false">(E43*100)/$C43</f>
        <v>43.3741973146527</v>
      </c>
      <c r="G43" s="17" t="s">
        <v>40</v>
      </c>
      <c r="H43" s="17" t="n">
        <v>967</v>
      </c>
      <c r="I43" s="19" t="n">
        <f aca="false">(H43*100)/$C43</f>
        <v>56.450671336836</v>
      </c>
      <c r="J43" s="17" t="n">
        <v>26147.7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1813</v>
      </c>
      <c r="D44" s="17" t="s">
        <v>42</v>
      </c>
      <c r="E44" s="17" t="n">
        <v>6</v>
      </c>
      <c r="F44" s="19" t="n">
        <f aca="false">(E44*100)/$C44</f>
        <v>0.330943188086045</v>
      </c>
      <c r="G44" s="17" t="s">
        <v>43</v>
      </c>
      <c r="H44" s="17" t="n">
        <v>1802</v>
      </c>
      <c r="I44" s="19" t="n">
        <f aca="false">(H44*100)/$C44</f>
        <v>99.3932708218422</v>
      </c>
      <c r="J44" s="17" t="n">
        <v>59152.1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1637</v>
      </c>
      <c r="D45" s="17" t="s">
        <v>42</v>
      </c>
      <c r="E45" s="17" t="n">
        <v>2</v>
      </c>
      <c r="F45" s="19" t="n">
        <f aca="false">(E45*100)/$C45</f>
        <v>0.122174709835064</v>
      </c>
      <c r="G45" s="17" t="s">
        <v>43</v>
      </c>
      <c r="H45" s="17" t="n">
        <v>1629</v>
      </c>
      <c r="I45" s="19" t="n">
        <f aca="false">(H45*100)/$C45</f>
        <v>99.5113011606597</v>
      </c>
      <c r="J45" s="17" t="n">
        <v>52808.2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1549</v>
      </c>
      <c r="D46" s="17" t="s">
        <v>40</v>
      </c>
      <c r="E46" s="17" t="n">
        <v>2</v>
      </c>
      <c r="F46" s="19" t="n">
        <f aca="false">(E46*100)/$C46</f>
        <v>0.12911555842479</v>
      </c>
      <c r="G46" s="17" t="s">
        <v>41</v>
      </c>
      <c r="H46" s="17" t="n">
        <v>1540</v>
      </c>
      <c r="I46" s="19" t="n">
        <f aca="false">(H46*100)/$C46</f>
        <v>99.4189799870884</v>
      </c>
      <c r="J46" s="17" t="n">
        <v>49850.4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1027</v>
      </c>
      <c r="D47" s="17" t="s">
        <v>40</v>
      </c>
      <c r="E47" s="17" t="n">
        <v>4</v>
      </c>
      <c r="F47" s="19" t="n">
        <f aca="false">(E47*100)/$C47</f>
        <v>0.389483933787731</v>
      </c>
      <c r="G47" s="17" t="s">
        <v>41</v>
      </c>
      <c r="H47" s="17" t="n">
        <v>1017</v>
      </c>
      <c r="I47" s="19" t="n">
        <f aca="false">(H47*100)/$C47</f>
        <v>99.0262901655307</v>
      </c>
      <c r="J47" s="17" t="n">
        <v>32881.6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1239</v>
      </c>
      <c r="D48" s="17" t="s">
        <v>40</v>
      </c>
      <c r="E48" s="17" t="n">
        <v>2</v>
      </c>
      <c r="F48" s="19" t="n">
        <f aca="false">(E48*100)/$C48</f>
        <v>0.161420500403551</v>
      </c>
      <c r="G48" s="17" t="s">
        <v>41</v>
      </c>
      <c r="H48" s="17" t="n">
        <v>1233</v>
      </c>
      <c r="I48" s="19" t="n">
        <f aca="false">(H48*100)/$C48</f>
        <v>99.5157384987894</v>
      </c>
      <c r="J48" s="17" t="n">
        <v>39635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1533</v>
      </c>
      <c r="D49" s="17" t="s">
        <v>40</v>
      </c>
      <c r="E49" s="17" t="n">
        <v>0</v>
      </c>
      <c r="F49" s="19" t="n">
        <f aca="false">(E49*100)/$C49</f>
        <v>0</v>
      </c>
      <c r="G49" s="17" t="s">
        <v>41</v>
      </c>
      <c r="H49" s="17" t="n">
        <v>1531</v>
      </c>
      <c r="I49" s="19" t="n">
        <f aca="false">(H49*100)/$C49</f>
        <v>99.8695368558382</v>
      </c>
      <c r="J49" s="17" t="n">
        <v>50498.4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1128</v>
      </c>
      <c r="D50" s="17" t="s">
        <v>43</v>
      </c>
      <c r="E50" s="17" t="n">
        <v>0</v>
      </c>
      <c r="F50" s="19" t="n">
        <f aca="false">(E50*100)/$C50</f>
        <v>0</v>
      </c>
      <c r="G50" s="17" t="s">
        <v>42</v>
      </c>
      <c r="H50" s="17" t="n">
        <v>1122</v>
      </c>
      <c r="I50" s="19" t="n">
        <f aca="false">(H50*100)/$C50</f>
        <v>99.468085106383</v>
      </c>
      <c r="J50" s="17" t="n">
        <v>36349.3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2224</v>
      </c>
      <c r="D51" s="17" t="s">
        <v>40</v>
      </c>
      <c r="E51" s="17" t="n">
        <v>2</v>
      </c>
      <c r="F51" s="19" t="n">
        <f aca="false">(E51*100)/$C51</f>
        <v>0.0899280575539568</v>
      </c>
      <c r="G51" s="17" t="s">
        <v>41</v>
      </c>
      <c r="H51" s="17" t="n">
        <v>2216</v>
      </c>
      <c r="I51" s="19" t="n">
        <f aca="false">(H51*100)/$C51</f>
        <v>99.6402877697842</v>
      </c>
      <c r="J51" s="17" t="n">
        <v>72181.2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2459</v>
      </c>
      <c r="D52" s="17" t="s">
        <v>43</v>
      </c>
      <c r="E52" s="17" t="n">
        <v>3</v>
      </c>
      <c r="F52" s="19" t="n">
        <f aca="false">(E52*100)/$C52</f>
        <v>0.122000813338756</v>
      </c>
      <c r="G52" s="17" t="s">
        <v>42</v>
      </c>
      <c r="H52" s="17" t="n">
        <v>2449</v>
      </c>
      <c r="I52" s="19" t="n">
        <f aca="false">(H52*100)/$C52</f>
        <v>99.5933306222041</v>
      </c>
      <c r="J52" s="17" t="n">
        <v>79160.8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848</v>
      </c>
      <c r="D53" s="17" t="s">
        <v>42</v>
      </c>
      <c r="E53" s="17" t="n">
        <v>2</v>
      </c>
      <c r="F53" s="19" t="n">
        <f aca="false">(E53*100)/$C53</f>
        <v>0.235849056603774</v>
      </c>
      <c r="G53" s="17" t="s">
        <v>41</v>
      </c>
      <c r="H53" s="17" t="n">
        <v>846</v>
      </c>
      <c r="I53" s="19" t="n">
        <f aca="false">(H53*100)/$C53</f>
        <v>99.7641509433962</v>
      </c>
      <c r="J53" s="17" t="n">
        <v>25671.1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88</v>
      </c>
      <c r="D54" s="17" t="s">
        <v>41</v>
      </c>
      <c r="E54" s="17" t="n">
        <v>0</v>
      </c>
      <c r="F54" s="19" t="n">
        <f aca="false">(E54*100)/$C54</f>
        <v>0</v>
      </c>
      <c r="G54" s="17" t="s">
        <v>40</v>
      </c>
      <c r="H54" s="17" t="n">
        <v>88</v>
      </c>
      <c r="I54" s="19" t="n">
        <f aca="false">(H54*100)/$C54</f>
        <v>100</v>
      </c>
      <c r="J54" s="17" t="n">
        <v>2743.83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73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72</v>
      </c>
      <c r="I55" s="19" t="n">
        <f aca="false">(H55*100)/$C55</f>
        <v>98.6301369863014</v>
      </c>
      <c r="J55" s="17" t="n">
        <v>2195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68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68</v>
      </c>
      <c r="I56" s="19" t="n">
        <f aca="false">(H56*100)/$C56</f>
        <v>100</v>
      </c>
      <c r="J56" s="17" t="n">
        <v>2055.22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67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67</v>
      </c>
      <c r="I57" s="19" t="n">
        <f aca="false">(H57*100)/$C57</f>
        <v>100</v>
      </c>
      <c r="J57" s="17" t="n">
        <v>1933.54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58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57</v>
      </c>
      <c r="I58" s="19" t="n">
        <f aca="false">(H58*100)/$C58</f>
        <v>98.2758620689655</v>
      </c>
      <c r="J58" s="17" t="n">
        <v>1659.19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58</v>
      </c>
      <c r="D59" s="17" t="s">
        <v>40</v>
      </c>
      <c r="E59" s="17" t="n">
        <v>0</v>
      </c>
      <c r="F59" s="19" t="n">
        <f aca="false">(E59*100)/$C59</f>
        <v>0</v>
      </c>
      <c r="G59" s="17" t="s">
        <v>41</v>
      </c>
      <c r="H59" s="17" t="n">
        <v>58</v>
      </c>
      <c r="I59" s="19" t="n">
        <f aca="false">(H59*100)/$C59</f>
        <v>100</v>
      </c>
      <c r="J59" s="17" t="n">
        <v>1697.63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58</v>
      </c>
      <c r="D60" s="17" t="s">
        <v>43</v>
      </c>
      <c r="E60" s="17" t="n">
        <v>1</v>
      </c>
      <c r="F60" s="19" t="n">
        <f aca="false">(E60*100)/$C60</f>
        <v>1.72413793103448</v>
      </c>
      <c r="G60" s="17" t="s">
        <v>41</v>
      </c>
      <c r="H60" s="17" t="n">
        <v>57</v>
      </c>
      <c r="I60" s="19" t="n">
        <f aca="false">(H60*100)/$C60</f>
        <v>98.2758620689655</v>
      </c>
      <c r="J60" s="17" t="n">
        <v>1689.23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47</v>
      </c>
      <c r="D61" s="17" t="s">
        <v>41</v>
      </c>
      <c r="E61" s="17" t="n">
        <v>0</v>
      </c>
      <c r="F61" s="19" t="n">
        <f aca="false">(E61*100)/$C61</f>
        <v>0</v>
      </c>
      <c r="G61" s="17" t="s">
        <v>40</v>
      </c>
      <c r="H61" s="17" t="n">
        <v>47</v>
      </c>
      <c r="I61" s="19" t="n">
        <f aca="false">(H61*100)/$C61</f>
        <v>100</v>
      </c>
      <c r="J61" s="17" t="n">
        <v>1333.78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39</v>
      </c>
      <c r="D62" s="17" t="s">
        <v>42</v>
      </c>
      <c r="E62" s="17" t="n">
        <v>0</v>
      </c>
      <c r="F62" s="19" t="n">
        <f aca="false">(E62*100)/$C62</f>
        <v>0</v>
      </c>
      <c r="G62" s="17" t="s">
        <v>43</v>
      </c>
      <c r="H62" s="17" t="n">
        <v>39</v>
      </c>
      <c r="I62" s="19" t="n">
        <f aca="false">(H62*100)/$C62</f>
        <v>100</v>
      </c>
      <c r="J62" s="17" t="n">
        <v>1094.04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26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25</v>
      </c>
      <c r="I63" s="19" t="n">
        <f aca="false">(H63*100)/$C63</f>
        <v>96.1538461538462</v>
      </c>
      <c r="J63" s="17" t="n">
        <v>638.868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17</v>
      </c>
      <c r="D64" s="17" t="s">
        <v>41</v>
      </c>
      <c r="E64" s="17" t="n">
        <v>0</v>
      </c>
      <c r="F64" s="19" t="n">
        <f aca="false">(E64*100)/$C64</f>
        <v>0</v>
      </c>
      <c r="G64" s="17" t="s">
        <v>40</v>
      </c>
      <c r="H64" s="17" t="n">
        <v>17</v>
      </c>
      <c r="I64" s="19" t="n">
        <f aca="false">(H64*100)/$C64</f>
        <v>100</v>
      </c>
      <c r="J64" s="17" t="n">
        <v>421.054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20459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9</v>
      </c>
      <c r="D65" s="17" t="s">
        <v>124</v>
      </c>
      <c r="E65" s="17" t="n">
        <v>0</v>
      </c>
      <c r="F65" s="19" t="n">
        <f aca="false">(E65*100)/$C65</f>
        <v>0</v>
      </c>
      <c r="G65" s="17" t="s">
        <v>125</v>
      </c>
      <c r="H65" s="17" t="n">
        <v>8</v>
      </c>
      <c r="I65" s="19" t="n">
        <f aca="false">(H65*100)/$C65</f>
        <v>88.8888888888889</v>
      </c>
      <c r="J65" s="17" t="n">
        <v>184.046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28</v>
      </c>
      <c r="D66" s="17" t="s">
        <v>42</v>
      </c>
      <c r="E66" s="17" t="n">
        <v>1</v>
      </c>
      <c r="F66" s="19" t="n">
        <f aca="false">(E66*100)/$C66</f>
        <v>3.57142857142857</v>
      </c>
      <c r="G66" s="17" t="s">
        <v>43</v>
      </c>
      <c r="H66" s="17" t="n">
        <v>27</v>
      </c>
      <c r="I66" s="19" t="n">
        <f aca="false">(H66*100)/$C66</f>
        <v>96.4285714285714</v>
      </c>
      <c r="J66" s="17" t="n">
        <v>648.933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30</v>
      </c>
      <c r="D67" s="17" t="s">
        <v>41</v>
      </c>
      <c r="E67" s="17" t="n">
        <v>0</v>
      </c>
      <c r="F67" s="19" t="n">
        <f aca="false">(E67*100)/$C67</f>
        <v>0</v>
      </c>
      <c r="G67" s="17" t="s">
        <v>42</v>
      </c>
      <c r="H67" s="17" t="n">
        <v>30</v>
      </c>
      <c r="I67" s="19" t="n">
        <f aca="false">(H67*100)/$C67</f>
        <v>100</v>
      </c>
      <c r="J67" s="17" t="n">
        <v>762.191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30</v>
      </c>
      <c r="D68" s="17" t="s">
        <v>40</v>
      </c>
      <c r="E68" s="17" t="n">
        <v>0</v>
      </c>
      <c r="F68" s="19" t="n">
        <f aca="false">(E68*100)/$C68</f>
        <v>0</v>
      </c>
      <c r="G68" s="17" t="s">
        <v>42</v>
      </c>
      <c r="H68" s="17" t="n">
        <v>29</v>
      </c>
      <c r="I68" s="19" t="n">
        <f aca="false">(H68*100)/$C68</f>
        <v>96.6666666666667</v>
      </c>
      <c r="J68" s="17" t="n">
        <v>794.026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29</v>
      </c>
      <c r="D69" s="17" t="s">
        <v>40</v>
      </c>
      <c r="E69" s="17" t="n">
        <v>0</v>
      </c>
      <c r="F69" s="19" t="n">
        <f aca="false">(E69*100)/$C69</f>
        <v>0</v>
      </c>
      <c r="G69" s="17" t="s">
        <v>41</v>
      </c>
      <c r="H69" s="17" t="n">
        <v>29</v>
      </c>
      <c r="I69" s="19" t="n">
        <f aca="false">(H69*100)/$C69</f>
        <v>100</v>
      </c>
      <c r="J69" s="17" t="n">
        <v>714.222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23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22</v>
      </c>
      <c r="I70" s="19" t="n">
        <f aca="false">(H70*100)/$C70</f>
        <v>95.6521739130435</v>
      </c>
      <c r="J70" s="17" t="n">
        <v>551.285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21108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10</v>
      </c>
      <c r="D71" s="17" t="s">
        <v>41</v>
      </c>
      <c r="E71" s="17" t="n">
        <v>2</v>
      </c>
      <c r="F71" s="19" t="n">
        <f aca="false">(E71*100)/$C71</f>
        <v>20</v>
      </c>
      <c r="G71" s="17" t="s">
        <v>40</v>
      </c>
      <c r="H71" s="17" t="n">
        <v>8</v>
      </c>
      <c r="I71" s="19" t="n">
        <f aca="false">(H71*100)/$C71</f>
        <v>80</v>
      </c>
      <c r="J71" s="17" t="n">
        <v>160.052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21114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10</v>
      </c>
      <c r="D72" s="17" t="s">
        <v>41</v>
      </c>
      <c r="E72" s="17" t="n">
        <v>0</v>
      </c>
      <c r="F72" s="19" t="n">
        <f aca="false">(E72*100)/$C72</f>
        <v>0</v>
      </c>
      <c r="G72" s="17" t="s">
        <v>40</v>
      </c>
      <c r="H72" s="17" t="n">
        <v>10</v>
      </c>
      <c r="I72" s="19" t="n">
        <f aca="false">(H72*100)/$C72</f>
        <v>100</v>
      </c>
      <c r="J72" s="17" t="n">
        <v>279.538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21123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10</v>
      </c>
      <c r="D73" s="17" t="s">
        <v>41</v>
      </c>
      <c r="E73" s="17" t="n">
        <v>0</v>
      </c>
      <c r="F73" s="19" t="n">
        <f aca="false">(E73*100)/$C73</f>
        <v>0</v>
      </c>
      <c r="G73" s="17" t="s">
        <v>42</v>
      </c>
      <c r="H73" s="17" t="n">
        <v>10</v>
      </c>
      <c r="I73" s="19" t="n">
        <f aca="false">(H73*100)/$C73</f>
        <v>100</v>
      </c>
      <c r="J73" s="17" t="n">
        <v>248.121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21198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43</v>
      </c>
      <c r="D74" s="17" t="s">
        <v>43</v>
      </c>
      <c r="E74" s="17" t="n">
        <v>0</v>
      </c>
      <c r="F74" s="19" t="n">
        <f aca="false">(E74*100)/$C74</f>
        <v>0</v>
      </c>
      <c r="G74" s="17" t="s">
        <v>41</v>
      </c>
      <c r="H74" s="17" t="n">
        <v>43</v>
      </c>
      <c r="I74" s="19" t="n">
        <f aca="false">(H74*100)/$C74</f>
        <v>100</v>
      </c>
      <c r="J74" s="17" t="n">
        <v>1084.1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21207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41</v>
      </c>
      <c r="D75" s="17" t="s">
        <v>41</v>
      </c>
      <c r="E75" s="17" t="n">
        <v>0</v>
      </c>
      <c r="F75" s="19" t="n">
        <f aca="false">(E75*100)/$C75</f>
        <v>0</v>
      </c>
      <c r="G75" s="17" t="s">
        <v>40</v>
      </c>
      <c r="H75" s="17" t="n">
        <v>41</v>
      </c>
      <c r="I75" s="19" t="n">
        <f aca="false">(H75*100)/$C75</f>
        <v>100</v>
      </c>
      <c r="J75" s="17" t="n">
        <v>928.319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21213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37</v>
      </c>
      <c r="D76" s="17" t="s">
        <v>72</v>
      </c>
      <c r="E76" s="17" t="n">
        <v>0</v>
      </c>
      <c r="F76" s="19" t="n">
        <f aca="false">(E76*100)/$C76</f>
        <v>0</v>
      </c>
      <c r="G76" s="17" t="s">
        <v>73</v>
      </c>
      <c r="H76" s="17" t="n">
        <v>36</v>
      </c>
      <c r="I76" s="19" t="n">
        <f aca="false">(H76*100)/$C76</f>
        <v>97.2972972972973</v>
      </c>
      <c r="J76" s="17" t="n">
        <v>812.505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21411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64</v>
      </c>
      <c r="D77" s="17" t="s">
        <v>43</v>
      </c>
      <c r="E77" s="17" t="n">
        <v>0</v>
      </c>
      <c r="F77" s="19" t="n">
        <f aca="false">(E77*100)/$C77</f>
        <v>0</v>
      </c>
      <c r="G77" s="17" t="s">
        <v>40</v>
      </c>
      <c r="H77" s="17" t="n">
        <v>63</v>
      </c>
      <c r="I77" s="19" t="n">
        <f aca="false">(H77*100)/$C77</f>
        <v>98.4375</v>
      </c>
      <c r="J77" s="17" t="n">
        <v>1424.1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21418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64</v>
      </c>
      <c r="D78" s="17" t="s">
        <v>65</v>
      </c>
      <c r="E78" s="17" t="n">
        <v>0</v>
      </c>
      <c r="F78" s="19" t="n">
        <f aca="false">(E78*100)/$C78</f>
        <v>0</v>
      </c>
      <c r="G78" s="17" t="s">
        <v>66</v>
      </c>
      <c r="H78" s="17" t="n">
        <v>64</v>
      </c>
      <c r="I78" s="19" t="n">
        <f aca="false">(H78*100)/$C78</f>
        <v>100</v>
      </c>
      <c r="J78" s="17" t="n">
        <v>1426.39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21432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64</v>
      </c>
      <c r="D79" s="17" t="s">
        <v>40</v>
      </c>
      <c r="E79" s="17" t="n">
        <v>0</v>
      </c>
      <c r="F79" s="19" t="n">
        <f aca="false">(E79*100)/$C79</f>
        <v>0</v>
      </c>
      <c r="G79" s="17" t="s">
        <v>41</v>
      </c>
      <c r="H79" s="17" t="n">
        <v>62</v>
      </c>
      <c r="I79" s="19" t="n">
        <f aca="false">(H79*100)/$C79</f>
        <v>96.875</v>
      </c>
      <c r="J79" s="17" t="n">
        <v>1410.99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21496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14</v>
      </c>
      <c r="D80" s="17" t="s">
        <v>87</v>
      </c>
      <c r="E80" s="17" t="n">
        <v>0</v>
      </c>
      <c r="F80" s="19" t="n">
        <f aca="false">(E80*100)/$C80</f>
        <v>0</v>
      </c>
      <c r="G80" s="17" t="s">
        <v>88</v>
      </c>
      <c r="H80" s="17" t="n">
        <v>9</v>
      </c>
      <c r="I80" s="19" t="n">
        <f aca="false">(H80*100)/$C80</f>
        <v>64.2857142857143</v>
      </c>
      <c r="J80" s="17" t="n">
        <v>246.087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21618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Spike-dFCS</v>
      </c>
      <c r="C81" s="17" t="n">
        <v>1236</v>
      </c>
      <c r="D81" s="17" t="s">
        <v>40</v>
      </c>
      <c r="E81" s="17" t="n">
        <v>0</v>
      </c>
      <c r="F81" s="19" t="n">
        <f aca="false">(E81*100)/$C81</f>
        <v>0</v>
      </c>
      <c r="G81" s="17" t="s">
        <v>41</v>
      </c>
      <c r="H81" s="17" t="n">
        <v>1234</v>
      </c>
      <c r="I81" s="19" t="n">
        <f aca="false">(H81*100)/$C81</f>
        <v>99.8381877022654</v>
      </c>
      <c r="J81" s="17" t="n">
        <v>40433.5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21770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Spike-dFCS</v>
      </c>
      <c r="C82" s="17" t="n">
        <v>13</v>
      </c>
      <c r="D82" s="17" t="s">
        <v>42</v>
      </c>
      <c r="E82" s="17" t="n">
        <v>2</v>
      </c>
      <c r="F82" s="19" t="n">
        <f aca="false">(E82*100)/$C82</f>
        <v>15.3846153846154</v>
      </c>
      <c r="G82" s="17" t="s">
        <v>43</v>
      </c>
      <c r="H82" s="17" t="n">
        <v>10</v>
      </c>
      <c r="I82" s="19" t="n">
        <f aca="false">(H82*100)/$C82</f>
        <v>76.9230769230769</v>
      </c>
      <c r="J82" s="17" t="n">
        <v>209.778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21987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Spike-dFCS</v>
      </c>
      <c r="C83" s="17" t="n">
        <v>1132</v>
      </c>
      <c r="D83" s="17" t="s">
        <v>42</v>
      </c>
      <c r="E83" s="17" t="n">
        <v>1</v>
      </c>
      <c r="F83" s="19" t="n">
        <f aca="false">(E83*100)/$C83</f>
        <v>0.088339222614841</v>
      </c>
      <c r="G83" s="17" t="s">
        <v>43</v>
      </c>
      <c r="H83" s="17" t="n">
        <v>1129</v>
      </c>
      <c r="I83" s="19" t="n">
        <f aca="false">(H83*100)/$C83</f>
        <v>99.7349823321555</v>
      </c>
      <c r="J83" s="17" t="n">
        <v>35936.1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22200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1035</v>
      </c>
      <c r="D84" s="17" t="s">
        <v>41</v>
      </c>
      <c r="E84" s="17" t="n">
        <v>8</v>
      </c>
      <c r="F84" s="19" t="n">
        <f aca="false">(E84*100)/$C84</f>
        <v>0.772946859903382</v>
      </c>
      <c r="G84" s="17" t="s">
        <v>42</v>
      </c>
      <c r="H84" s="17" t="n">
        <v>1023</v>
      </c>
      <c r="I84" s="19" t="n">
        <f aca="false">(H84*100)/$C84</f>
        <v>98.8405797101449</v>
      </c>
      <c r="J84" s="17" t="n">
        <v>32282.6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22578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1450</v>
      </c>
      <c r="D85" s="17" t="s">
        <v>42</v>
      </c>
      <c r="E85" s="17" t="n">
        <v>1</v>
      </c>
      <c r="F85" s="19" t="n">
        <f aca="false">(E85*100)/$C85</f>
        <v>0.0689655172413793</v>
      </c>
      <c r="G85" s="17" t="s">
        <v>43</v>
      </c>
      <c r="H85" s="17" t="n">
        <v>1444</v>
      </c>
      <c r="I85" s="19" t="n">
        <f aca="false">(H85*100)/$C85</f>
        <v>99.5862068965517</v>
      </c>
      <c r="J85" s="17" t="n">
        <v>46016.9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22674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1160</v>
      </c>
      <c r="D86" s="17" t="s">
        <v>40</v>
      </c>
      <c r="E86" s="17" t="n">
        <v>5</v>
      </c>
      <c r="F86" s="19" t="n">
        <f aca="false">(E86*100)/$C86</f>
        <v>0.431034482758621</v>
      </c>
      <c r="G86" s="17" t="s">
        <v>41</v>
      </c>
      <c r="H86" s="17" t="n">
        <v>1151</v>
      </c>
      <c r="I86" s="19" t="n">
        <f aca="false">(H86*100)/$C86</f>
        <v>99.2241379310345</v>
      </c>
      <c r="J86" s="17" t="n">
        <v>36858.5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22679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Spike-dFCS</v>
      </c>
      <c r="C87" s="17" t="n">
        <v>1076</v>
      </c>
      <c r="D87" s="17" t="s">
        <v>41</v>
      </c>
      <c r="E87" s="17" t="n">
        <v>0</v>
      </c>
      <c r="F87" s="19" t="n">
        <f aca="false">(E87*100)/$C87</f>
        <v>0</v>
      </c>
      <c r="G87" s="17" t="s">
        <v>40</v>
      </c>
      <c r="H87" s="17" t="n">
        <v>1074</v>
      </c>
      <c r="I87" s="19" t="n">
        <f aca="false">(H87*100)/$C87</f>
        <v>99.814126394052</v>
      </c>
      <c r="J87" s="17" t="n">
        <v>34791.3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22686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Spike-dFCS</v>
      </c>
      <c r="C88" s="17" t="n">
        <v>1070</v>
      </c>
      <c r="D88" s="17" t="s">
        <v>54</v>
      </c>
      <c r="E88" s="17" t="n">
        <v>0</v>
      </c>
      <c r="F88" s="19" t="n">
        <f aca="false">(E88*100)/$C88</f>
        <v>0</v>
      </c>
      <c r="G88" s="17" t="s">
        <v>55</v>
      </c>
      <c r="H88" s="17" t="n">
        <v>1059</v>
      </c>
      <c r="I88" s="19" t="n">
        <f aca="false">(H88*100)/$C88</f>
        <v>98.9719626168224</v>
      </c>
      <c r="J88" s="17" t="n">
        <v>34064.3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22775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Spike-dFCS</v>
      </c>
      <c r="C89" s="17" t="n">
        <v>1030</v>
      </c>
      <c r="D89" s="17" t="s">
        <v>42</v>
      </c>
      <c r="E89" s="17" t="n">
        <v>0</v>
      </c>
      <c r="F89" s="19" t="n">
        <f aca="false">(E89*100)/$C89</f>
        <v>0</v>
      </c>
      <c r="G89" s="17" t="s">
        <v>43</v>
      </c>
      <c r="H89" s="17" t="n">
        <v>1027</v>
      </c>
      <c r="I89" s="19" t="n">
        <f aca="false">(H89*100)/$C89</f>
        <v>99.7087378640777</v>
      </c>
      <c r="J89" s="17" t="n">
        <v>33397.1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22786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Spike-dFCS</v>
      </c>
      <c r="C90" s="17" t="n">
        <v>1002</v>
      </c>
      <c r="D90" s="17" t="s">
        <v>43</v>
      </c>
      <c r="E90" s="17" t="n">
        <v>4</v>
      </c>
      <c r="F90" s="19" t="n">
        <f aca="false">(E90*100)/$C90</f>
        <v>0.399201596806387</v>
      </c>
      <c r="G90" s="17" t="s">
        <v>40</v>
      </c>
      <c r="H90" s="17" t="n">
        <v>997</v>
      </c>
      <c r="I90" s="19" t="n">
        <f aca="false">(H90*100)/$C90</f>
        <v>99.500998003992</v>
      </c>
      <c r="J90" s="17" t="n">
        <v>31436.7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22813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Spike-dFCS</v>
      </c>
      <c r="C91" s="17" t="n">
        <v>930</v>
      </c>
      <c r="D91" s="17" t="s">
        <v>42</v>
      </c>
      <c r="E91" s="17" t="n">
        <v>4</v>
      </c>
      <c r="F91" s="19" t="n">
        <f aca="false">(E91*100)/$C91</f>
        <v>0.43010752688172</v>
      </c>
      <c r="G91" s="17" t="s">
        <v>41</v>
      </c>
      <c r="H91" s="17" t="n">
        <v>925</v>
      </c>
      <c r="I91" s="19" t="n">
        <f aca="false">(H91*100)/$C91</f>
        <v>99.4623655913979</v>
      </c>
      <c r="J91" s="17" t="n">
        <v>29827.9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22882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Spike-dFCS</v>
      </c>
      <c r="C92" s="17" t="n">
        <v>911</v>
      </c>
      <c r="D92" s="17" t="s">
        <v>41</v>
      </c>
      <c r="E92" s="17" t="n">
        <v>6</v>
      </c>
      <c r="F92" s="19" t="n">
        <f aca="false">(E92*100)/$C92</f>
        <v>0.658616904500549</v>
      </c>
      <c r="G92" s="17" t="s">
        <v>42</v>
      </c>
      <c r="H92" s="17" t="n">
        <v>903</v>
      </c>
      <c r="I92" s="19" t="n">
        <f aca="false">(H92*100)/$C92</f>
        <v>99.1218441273326</v>
      </c>
      <c r="J92" s="17" t="n">
        <v>28656.9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22917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829</v>
      </c>
      <c r="D93" s="17" t="s">
        <v>41</v>
      </c>
      <c r="E93" s="17" t="n">
        <v>2</v>
      </c>
      <c r="F93" s="19" t="n">
        <f aca="false">(E93*100)/$C93</f>
        <v>0.241254523522316</v>
      </c>
      <c r="G93" s="17" t="s">
        <v>42</v>
      </c>
      <c r="H93" s="17" t="n">
        <v>825</v>
      </c>
      <c r="I93" s="19" t="n">
        <f aca="false">(H93*100)/$C93</f>
        <v>99.5174909529554</v>
      </c>
      <c r="J93" s="17" t="n">
        <v>26724.7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22992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932</v>
      </c>
      <c r="D94" s="17" t="s">
        <v>56</v>
      </c>
      <c r="E94" s="17" t="n">
        <v>0</v>
      </c>
      <c r="F94" s="19" t="n">
        <f aca="false">(E94*100)/$C94</f>
        <v>0</v>
      </c>
      <c r="G94" s="17" t="s">
        <v>57</v>
      </c>
      <c r="H94" s="17" t="n">
        <v>925</v>
      </c>
      <c r="I94" s="19" t="n">
        <f aca="false">(H94*100)/$C94</f>
        <v>99.2489270386266</v>
      </c>
      <c r="J94" s="17" t="n">
        <v>30096.2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23013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1241</v>
      </c>
      <c r="D95" s="17" t="s">
        <v>43</v>
      </c>
      <c r="E95" s="17" t="n">
        <v>1</v>
      </c>
      <c r="F95" s="19" t="n">
        <f aca="false">(E95*100)/$C95</f>
        <v>0.08058017727639</v>
      </c>
      <c r="G95" s="17" t="s">
        <v>40</v>
      </c>
      <c r="H95" s="17" t="n">
        <v>1237</v>
      </c>
      <c r="I95" s="19" t="n">
        <f aca="false">(H95*100)/$C95</f>
        <v>99.6776792908944</v>
      </c>
      <c r="J95" s="17" t="n">
        <v>39140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23018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1270</v>
      </c>
      <c r="D96" s="17" t="s">
        <v>41</v>
      </c>
      <c r="E96" s="17" t="n">
        <v>5</v>
      </c>
      <c r="F96" s="19" t="n">
        <f aca="false">(E96*100)/$C96</f>
        <v>0.393700787401575</v>
      </c>
      <c r="G96" s="17" t="s">
        <v>42</v>
      </c>
      <c r="H96" s="17" t="n">
        <v>1265</v>
      </c>
      <c r="I96" s="19" t="n">
        <f aca="false">(H96*100)/$C96</f>
        <v>99.6062992125984</v>
      </c>
      <c r="J96" s="17" t="n">
        <v>40572.7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23055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1409</v>
      </c>
      <c r="D97" s="17" t="s">
        <v>43</v>
      </c>
      <c r="E97" s="17" t="n">
        <v>0</v>
      </c>
      <c r="F97" s="19" t="n">
        <f aca="false">(E97*100)/$C97</f>
        <v>0</v>
      </c>
      <c r="G97" s="17" t="s">
        <v>42</v>
      </c>
      <c r="H97" s="17" t="n">
        <v>1403</v>
      </c>
      <c r="I97" s="19" t="n">
        <f aca="false">(H97*100)/$C97</f>
        <v>99.5741660752307</v>
      </c>
      <c r="J97" s="17" t="n">
        <v>44558.8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23063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1436</v>
      </c>
      <c r="D98" s="17" t="s">
        <v>43</v>
      </c>
      <c r="E98" s="17" t="n">
        <v>1</v>
      </c>
      <c r="F98" s="19" t="n">
        <f aca="false">(E98*100)/$C98</f>
        <v>0.0696378830083566</v>
      </c>
      <c r="G98" s="17" t="s">
        <v>41</v>
      </c>
      <c r="H98" s="17" t="n">
        <v>1429</v>
      </c>
      <c r="I98" s="19" t="n">
        <f aca="false">(H98*100)/$C98</f>
        <v>99.5125348189415</v>
      </c>
      <c r="J98" s="17" t="n">
        <v>46584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23075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1410</v>
      </c>
      <c r="D99" s="17" t="s">
        <v>41</v>
      </c>
      <c r="E99" s="17" t="n">
        <v>0</v>
      </c>
      <c r="F99" s="19" t="n">
        <f aca="false">(E99*100)/$C99</f>
        <v>0</v>
      </c>
      <c r="G99" s="17" t="s">
        <v>40</v>
      </c>
      <c r="H99" s="17" t="n">
        <v>1402</v>
      </c>
      <c r="I99" s="19" t="n">
        <f aca="false">(H99*100)/$C99</f>
        <v>99.4326241134752</v>
      </c>
      <c r="J99" s="17" t="n">
        <v>44424.1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23403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1290</v>
      </c>
      <c r="D100" s="17" t="s">
        <v>43</v>
      </c>
      <c r="E100" s="17" t="n">
        <v>2</v>
      </c>
      <c r="F100" s="19" t="n">
        <f aca="false">(E100*100)/$C100</f>
        <v>0.155038759689922</v>
      </c>
      <c r="G100" s="17" t="s">
        <v>42</v>
      </c>
      <c r="H100" s="17" t="n">
        <v>1274</v>
      </c>
      <c r="I100" s="19" t="n">
        <f aca="false">(H100*100)/$C100</f>
        <v>98.7596899224806</v>
      </c>
      <c r="J100" s="17" t="n">
        <v>40269.6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23525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1375</v>
      </c>
      <c r="D101" s="17" t="s">
        <v>40</v>
      </c>
      <c r="E101" s="17" t="n">
        <v>0</v>
      </c>
      <c r="F101" s="19" t="n">
        <f aca="false">(E101*100)/$C101</f>
        <v>0</v>
      </c>
      <c r="G101" s="17" t="s">
        <v>41</v>
      </c>
      <c r="H101" s="17" t="n">
        <v>1371</v>
      </c>
      <c r="I101" s="19" t="n">
        <f aca="false">(H101*100)/$C101</f>
        <v>99.7090909090909</v>
      </c>
      <c r="J101" s="17" t="n">
        <v>44853.6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23830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1751</v>
      </c>
      <c r="D102" s="17" t="s">
        <v>40</v>
      </c>
      <c r="E102" s="17" t="n">
        <v>12</v>
      </c>
      <c r="F102" s="19" t="n">
        <f aca="false">(E102*100)/$C102</f>
        <v>0.685322672758424</v>
      </c>
      <c r="G102" s="17" t="s">
        <v>43</v>
      </c>
      <c r="H102" s="17" t="n">
        <v>1734</v>
      </c>
      <c r="I102" s="19" t="n">
        <f aca="false">(H102*100)/$C102</f>
        <v>99.0291262135922</v>
      </c>
      <c r="J102" s="17" t="n">
        <v>55384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23924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1172</v>
      </c>
      <c r="D103" s="17" t="s">
        <v>42</v>
      </c>
      <c r="E103" s="17" t="n">
        <v>4</v>
      </c>
      <c r="F103" s="19" t="n">
        <f aca="false">(E103*100)/$C103</f>
        <v>0.341296928327645</v>
      </c>
      <c r="G103" s="17" t="s">
        <v>41</v>
      </c>
      <c r="H103" s="17" t="n">
        <v>1166</v>
      </c>
      <c r="I103" s="19" t="n">
        <f aca="false">(H103*100)/$C103</f>
        <v>99.4880546075085</v>
      </c>
      <c r="J103" s="17" t="n">
        <v>37432.3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24400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1257</v>
      </c>
      <c r="D104" s="17" t="s">
        <v>43</v>
      </c>
      <c r="E104" s="17" t="n">
        <v>2</v>
      </c>
      <c r="F104" s="19" t="n">
        <f aca="false">(E104*100)/$C104</f>
        <v>0.159108989657916</v>
      </c>
      <c r="G104" s="17" t="s">
        <v>41</v>
      </c>
      <c r="H104" s="17" t="n">
        <v>1252</v>
      </c>
      <c r="I104" s="19" t="n">
        <f aca="false">(H104*100)/$C104</f>
        <v>99.6022275258552</v>
      </c>
      <c r="J104" s="17" t="n">
        <v>40935.4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24445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1154</v>
      </c>
      <c r="D105" s="17" t="s">
        <v>41</v>
      </c>
      <c r="E105" s="17" t="n">
        <v>5</v>
      </c>
      <c r="F105" s="19" t="n">
        <f aca="false">(E105*100)/$C105</f>
        <v>0.433275563258232</v>
      </c>
      <c r="G105" s="17" t="s">
        <v>43</v>
      </c>
      <c r="H105" s="17" t="n">
        <v>1142</v>
      </c>
      <c r="I105" s="19" t="n">
        <f aca="false">(H105*100)/$C105</f>
        <v>98.9601386481803</v>
      </c>
      <c r="J105" s="17" t="n">
        <v>36331.7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24976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1519</v>
      </c>
      <c r="D106" s="17" t="s">
        <v>40</v>
      </c>
      <c r="E106" s="17" t="n">
        <v>0</v>
      </c>
      <c r="F106" s="19" t="n">
        <f aca="false">(E106*100)/$C106</f>
        <v>0</v>
      </c>
      <c r="G106" s="17" t="s">
        <v>41</v>
      </c>
      <c r="H106" s="17" t="n">
        <v>1511</v>
      </c>
      <c r="I106" s="19" t="n">
        <f aca="false">(H106*100)/$C106</f>
        <v>99.4733377221857</v>
      </c>
      <c r="J106" s="17" t="n">
        <v>49058.9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25560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3a</v>
      </c>
      <c r="C107" s="17" t="n">
        <v>1817</v>
      </c>
      <c r="D107" s="17" t="s">
        <v>40</v>
      </c>
      <c r="E107" s="17" t="n">
        <v>0</v>
      </c>
      <c r="F107" s="19" t="n">
        <f aca="false">(E107*100)/$C107</f>
        <v>0</v>
      </c>
      <c r="G107" s="17" t="s">
        <v>41</v>
      </c>
      <c r="H107" s="17" t="n">
        <v>1803</v>
      </c>
      <c r="I107" s="19" t="n">
        <f aca="false">(H107*100)/$C107</f>
        <v>99.2294991744634</v>
      </c>
      <c r="J107" s="17" t="n">
        <v>57567.5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26036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3a</v>
      </c>
      <c r="C108" s="17" t="n">
        <v>1240</v>
      </c>
      <c r="D108" s="17" t="s">
        <v>40</v>
      </c>
      <c r="E108" s="17" t="n">
        <v>0</v>
      </c>
      <c r="F108" s="19" t="n">
        <f aca="false">(E108*100)/$C108</f>
        <v>0</v>
      </c>
      <c r="G108" s="17" t="s">
        <v>41</v>
      </c>
      <c r="H108" s="17" t="n">
        <v>1235</v>
      </c>
      <c r="I108" s="19" t="n">
        <f aca="false">(H108*100)/$C108</f>
        <v>99.5967741935484</v>
      </c>
      <c r="J108" s="17" t="n">
        <v>40229.9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26246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3b</v>
      </c>
      <c r="C109" s="17" t="n">
        <v>1565</v>
      </c>
      <c r="D109" s="17" t="s">
        <v>40</v>
      </c>
      <c r="E109" s="17" t="n">
        <v>0</v>
      </c>
      <c r="F109" s="19" t="n">
        <f aca="false">(E109*100)/$C109</f>
        <v>0</v>
      </c>
      <c r="G109" s="17" t="s">
        <v>41</v>
      </c>
      <c r="H109" s="17" t="n">
        <v>1562</v>
      </c>
      <c r="I109" s="19" t="n">
        <f aca="false">(H109*100)/$C109</f>
        <v>99.8083067092652</v>
      </c>
      <c r="J109" s="17" t="n">
        <v>50778.4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26505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M</v>
      </c>
      <c r="C110" s="17" t="n">
        <v>975</v>
      </c>
      <c r="D110" s="17" t="s">
        <v>42</v>
      </c>
      <c r="E110" s="17" t="n">
        <v>3</v>
      </c>
      <c r="F110" s="19" t="n">
        <f aca="false">(E110*100)/$C110</f>
        <v>0.307692307692308</v>
      </c>
      <c r="G110" s="17" t="s">
        <v>43</v>
      </c>
      <c r="H110" s="17" t="n">
        <v>971</v>
      </c>
      <c r="I110" s="19" t="n">
        <f aca="false">(H110*100)/$C110</f>
        <v>99.5897435897436</v>
      </c>
      <c r="J110" s="17" t="n">
        <v>31537.4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26553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M</v>
      </c>
      <c r="C111" s="17" t="n">
        <v>973</v>
      </c>
      <c r="D111" s="17" t="s">
        <v>40</v>
      </c>
      <c r="E111" s="17" t="n">
        <v>0</v>
      </c>
      <c r="F111" s="19" t="n">
        <f aca="false">(E111*100)/$C111</f>
        <v>0</v>
      </c>
      <c r="G111" s="17" t="s">
        <v>42</v>
      </c>
      <c r="H111" s="17" t="n">
        <v>969</v>
      </c>
      <c r="I111" s="19" t="n">
        <f aca="false">(H111*100)/$C111</f>
        <v>99.5889003083248</v>
      </c>
      <c r="J111" s="17" t="n">
        <v>31502.7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26685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M</v>
      </c>
      <c r="C112" s="17" t="n">
        <v>1232</v>
      </c>
      <c r="D112" s="17" t="s">
        <v>42</v>
      </c>
      <c r="E112" s="17" t="n">
        <v>0</v>
      </c>
      <c r="F112" s="19" t="n">
        <f aca="false">(E112*100)/$C112</f>
        <v>0</v>
      </c>
      <c r="G112" s="17" t="s">
        <v>43</v>
      </c>
      <c r="H112" s="17" t="n">
        <v>1230</v>
      </c>
      <c r="I112" s="19" t="n">
        <f aca="false">(H112*100)/$C112</f>
        <v>99.8376623376623</v>
      </c>
      <c r="J112" s="17" t="n">
        <v>40026.8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27783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7b</v>
      </c>
      <c r="C113" s="17" t="n">
        <v>1566</v>
      </c>
      <c r="D113" s="17" t="s">
        <v>40</v>
      </c>
      <c r="E113" s="17" t="n">
        <v>0</v>
      </c>
      <c r="F113" s="19" t="n">
        <f aca="false">(E113*100)/$C113</f>
        <v>0</v>
      </c>
      <c r="G113" s="17" t="s">
        <v>41</v>
      </c>
      <c r="H113" s="17" t="n">
        <v>1564</v>
      </c>
      <c r="I113" s="19" t="n">
        <f aca="false">(H113*100)/$C113</f>
        <v>99.8722860791826</v>
      </c>
      <c r="J113" s="17" t="n">
        <v>51803.4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27865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-</v>
      </c>
      <c r="C114" s="17" t="n">
        <v>1503</v>
      </c>
      <c r="D114" s="17" t="s">
        <v>40</v>
      </c>
      <c r="E114" s="17" t="n">
        <v>0</v>
      </c>
      <c r="F114" s="19" t="n">
        <f aca="false">(E114*100)/$C114</f>
        <v>0</v>
      </c>
      <c r="G114" s="17" t="s">
        <v>41</v>
      </c>
      <c r="H114" s="17" t="n">
        <v>1499</v>
      </c>
      <c r="I114" s="19" t="n">
        <f aca="false">(H114*100)/$C114</f>
        <v>99.7338656021291</v>
      </c>
      <c r="J114" s="17" t="n">
        <v>49039.8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28247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8b</v>
      </c>
      <c r="C115" s="17" t="n">
        <v>2271</v>
      </c>
      <c r="D115" s="17" t="s">
        <v>43</v>
      </c>
      <c r="E115" s="17" t="n">
        <v>5</v>
      </c>
      <c r="F115" s="19" t="n">
        <f aca="false">(E115*100)/$C115</f>
        <v>0.220167327168648</v>
      </c>
      <c r="G115" s="17" t="s">
        <v>41</v>
      </c>
      <c r="H115" s="17" t="n">
        <v>2261</v>
      </c>
      <c r="I115" s="19" t="n">
        <f aca="false">(H115*100)/$C115</f>
        <v>99.5596653456627</v>
      </c>
      <c r="J115" s="17" t="n">
        <v>73792.8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28287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N</v>
      </c>
      <c r="C116" s="17" t="n">
        <v>2115</v>
      </c>
      <c r="D116" s="17" t="s">
        <v>40</v>
      </c>
      <c r="E116" s="17" t="n">
        <v>7</v>
      </c>
      <c r="F116" s="19" t="n">
        <f aca="false">(E116*100)/$C116</f>
        <v>0.33096926713948</v>
      </c>
      <c r="G116" s="17" t="s">
        <v>41</v>
      </c>
      <c r="H116" s="17" t="n">
        <v>2098</v>
      </c>
      <c r="I116" s="19" t="n">
        <f aca="false">(H116*100)/$C116</f>
        <v>99.1962174940898</v>
      </c>
      <c r="J116" s="17" t="n">
        <v>66783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28306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N</v>
      </c>
      <c r="C117" s="17" t="n">
        <v>2126</v>
      </c>
      <c r="D117" s="17" t="s">
        <v>43</v>
      </c>
      <c r="E117" s="17" t="n">
        <v>4</v>
      </c>
      <c r="F117" s="19" t="n">
        <f aca="false">(E117*100)/$C117</f>
        <v>0.188146754468485</v>
      </c>
      <c r="G117" s="17" t="s">
        <v>42</v>
      </c>
      <c r="H117" s="17" t="n">
        <v>2103</v>
      </c>
      <c r="I117" s="19" t="n">
        <f aca="false">(H117*100)/$C117</f>
        <v>98.9181561618062</v>
      </c>
      <c r="J117" s="17" t="n">
        <v>64867.1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28339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N</v>
      </c>
      <c r="C118" s="17" t="n">
        <v>57</v>
      </c>
      <c r="D118" s="17" t="s">
        <v>43</v>
      </c>
      <c r="E118" s="17" t="n">
        <v>5</v>
      </c>
      <c r="F118" s="19" t="n">
        <f aca="false">(E118*100)/$C118</f>
        <v>8.7719298245614</v>
      </c>
      <c r="G118" s="17" t="s">
        <v>41</v>
      </c>
      <c r="H118" s="17" t="n">
        <v>47</v>
      </c>
      <c r="I118" s="19" t="n">
        <f aca="false">(H118*100)/$C118</f>
        <v>82.4561403508772</v>
      </c>
      <c r="J118" s="17" t="n">
        <v>994.66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28857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N</v>
      </c>
      <c r="C119" s="17" t="n">
        <v>2120</v>
      </c>
      <c r="D119" s="17" t="s">
        <v>58</v>
      </c>
      <c r="E119" s="17" t="n">
        <v>1</v>
      </c>
      <c r="F119" s="19" t="n">
        <f aca="false">(E119*100)/$C119</f>
        <v>0.0471698113207547</v>
      </c>
      <c r="G119" s="17" t="s">
        <v>59</v>
      </c>
      <c r="H119" s="17" t="n">
        <v>2102</v>
      </c>
      <c r="I119" s="19" t="n">
        <f aca="false">(H119*100)/$C119</f>
        <v>99.1509433962264</v>
      </c>
      <c r="J119" s="17" t="n">
        <v>68357.6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29486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N</v>
      </c>
      <c r="C120" s="17" t="n">
        <v>2223</v>
      </c>
      <c r="D120" s="17" t="s">
        <v>43</v>
      </c>
      <c r="E120" s="17" t="n">
        <v>7</v>
      </c>
      <c r="F120" s="19" t="n">
        <f aca="false">(E120*100)/$C120</f>
        <v>0.314889788573999</v>
      </c>
      <c r="G120" s="17" t="s">
        <v>40</v>
      </c>
      <c r="H120" s="17" t="n">
        <v>2210</v>
      </c>
      <c r="I120" s="19" t="n">
        <f aca="false">(H120*100)/$C120</f>
        <v>99.4152046783626</v>
      </c>
      <c r="J120" s="17" t="n">
        <v>70600.4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F121" s="19"/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5" t="n">
        <v>0.1</v>
      </c>
      <c r="B122" s="15"/>
      <c r="C122" s="15"/>
      <c r="D122" s="15"/>
      <c r="E122" s="15"/>
      <c r="F122" s="15"/>
      <c r="G122" s="15"/>
      <c r="H122" s="15"/>
      <c r="I122" s="15"/>
      <c r="J122" s="15"/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6" t="s">
        <v>32</v>
      </c>
      <c r="B124" s="16" t="s">
        <v>33</v>
      </c>
      <c r="C124" s="16" t="s">
        <v>34</v>
      </c>
      <c r="D124" s="16" t="s">
        <v>35</v>
      </c>
      <c r="E124" s="16" t="s">
        <v>36</v>
      </c>
      <c r="F124" s="16" t="s">
        <v>37</v>
      </c>
      <c r="G124" s="16" t="s">
        <v>38</v>
      </c>
      <c r="H124" s="16" t="s">
        <v>36</v>
      </c>
      <c r="I124" s="16" t="s">
        <v>37</v>
      </c>
      <c r="J124" s="16" t="s">
        <v>39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44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5'UTR</v>
      </c>
      <c r="C125" s="17" t="n">
        <v>834</v>
      </c>
      <c r="D125" s="17" t="s">
        <v>40</v>
      </c>
      <c r="E125" s="17" t="n">
        <v>3</v>
      </c>
      <c r="F125" s="19" t="n">
        <f aca="false">(E125*100)/$C125</f>
        <v>0.359712230215827</v>
      </c>
      <c r="G125" s="17" t="s">
        <v>41</v>
      </c>
      <c r="H125" s="17" t="n">
        <v>829</v>
      </c>
      <c r="I125" s="19" t="n">
        <f aca="false">(H125*100)/$C125</f>
        <v>99.400479616307</v>
      </c>
      <c r="J125" s="17" t="n">
        <v>24653.1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241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-</v>
      </c>
      <c r="C126" s="17" t="n">
        <v>1051</v>
      </c>
      <c r="D126" s="17" t="s">
        <v>40</v>
      </c>
      <c r="E126" s="17" t="n">
        <v>2</v>
      </c>
      <c r="F126" s="19" t="n">
        <f aca="false">(E126*100)/$C126</f>
        <v>0.190294957183635</v>
      </c>
      <c r="G126" s="17" t="s">
        <v>41</v>
      </c>
      <c r="H126" s="17" t="n">
        <v>1044</v>
      </c>
      <c r="I126" s="19" t="n">
        <f aca="false">(H126*100)/$C126</f>
        <v>99.3339676498573</v>
      </c>
      <c r="J126" s="17" t="n">
        <v>33680.1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670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nsp1</v>
      </c>
      <c r="C127" s="17" t="n">
        <v>1493</v>
      </c>
      <c r="D127" s="17" t="s">
        <v>41</v>
      </c>
      <c r="E127" s="17" t="n">
        <v>13</v>
      </c>
      <c r="F127" s="19" t="n">
        <f aca="false">(E127*100)/$C127</f>
        <v>0.87073007367716</v>
      </c>
      <c r="G127" s="17" t="s">
        <v>42</v>
      </c>
      <c r="H127" s="17" t="n">
        <v>1476</v>
      </c>
      <c r="I127" s="19" t="n">
        <f aca="false">(H127*100)/$C127</f>
        <v>98.861352980576</v>
      </c>
      <c r="J127" s="17" t="n">
        <v>47172.9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1627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nsp2</v>
      </c>
      <c r="C128" s="17" t="n">
        <v>1098</v>
      </c>
      <c r="D128" s="17" t="s">
        <v>40</v>
      </c>
      <c r="E128" s="17" t="n">
        <v>0</v>
      </c>
      <c r="F128" s="19" t="n">
        <f aca="false">(E128*100)/$C128</f>
        <v>0</v>
      </c>
      <c r="G128" s="17" t="s">
        <v>41</v>
      </c>
      <c r="H128" s="17" t="n">
        <v>1098</v>
      </c>
      <c r="I128" s="19" t="n">
        <f aca="false">(H128*100)/$C128</f>
        <v>100</v>
      </c>
      <c r="J128" s="17" t="n">
        <v>35487.1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2790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nsp3</v>
      </c>
      <c r="C129" s="17" t="n">
        <v>1286</v>
      </c>
      <c r="D129" s="17" t="s">
        <v>40</v>
      </c>
      <c r="E129" s="17" t="n">
        <v>1</v>
      </c>
      <c r="F129" s="19" t="n">
        <f aca="false">(E129*100)/$C129</f>
        <v>0.0777604976671851</v>
      </c>
      <c r="G129" s="17" t="s">
        <v>41</v>
      </c>
      <c r="H129" s="17" t="n">
        <v>1278</v>
      </c>
      <c r="I129" s="19" t="n">
        <f aca="false">(H129*100)/$C129</f>
        <v>99.3779160186625</v>
      </c>
      <c r="J129" s="17" t="n">
        <v>41236.1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3037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nsp3</v>
      </c>
      <c r="C130" s="17" t="n">
        <v>1124</v>
      </c>
      <c r="D130" s="17" t="s">
        <v>40</v>
      </c>
      <c r="E130" s="17" t="n">
        <v>0</v>
      </c>
      <c r="F130" s="19" t="n">
        <f aca="false">(E130*100)/$C130</f>
        <v>0</v>
      </c>
      <c r="G130" s="17" t="s">
        <v>41</v>
      </c>
      <c r="H130" s="17" t="n">
        <v>1120</v>
      </c>
      <c r="I130" s="19" t="n">
        <f aca="false">(H130*100)/$C130</f>
        <v>99.644128113879</v>
      </c>
      <c r="J130" s="17" t="n">
        <v>36473.8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4184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nsp3</v>
      </c>
      <c r="C131" s="17" t="n">
        <v>1117</v>
      </c>
      <c r="D131" s="17" t="s">
        <v>42</v>
      </c>
      <c r="E131" s="17" t="n">
        <v>1</v>
      </c>
      <c r="F131" s="19" t="n">
        <f aca="false">(E131*100)/$C131</f>
        <v>0.0895255147717099</v>
      </c>
      <c r="G131" s="17" t="s">
        <v>43</v>
      </c>
      <c r="H131" s="17" t="n">
        <v>1115</v>
      </c>
      <c r="I131" s="19" t="n">
        <f aca="false">(H131*100)/$C131</f>
        <v>99.8209489704566</v>
      </c>
      <c r="J131" s="17" t="n">
        <v>36177.6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4321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nsp3</v>
      </c>
      <c r="C132" s="17" t="n">
        <v>1823</v>
      </c>
      <c r="D132" s="17" t="s">
        <v>40</v>
      </c>
      <c r="E132" s="17" t="n">
        <v>4</v>
      </c>
      <c r="F132" s="19" t="n">
        <f aca="false">(E132*100)/$C132</f>
        <v>0.219418540866703</v>
      </c>
      <c r="G132" s="17" t="s">
        <v>41</v>
      </c>
      <c r="H132" s="17" t="n">
        <v>1816</v>
      </c>
      <c r="I132" s="19" t="n">
        <f aca="false">(H132*100)/$C132</f>
        <v>99.6160175534833</v>
      </c>
      <c r="J132" s="17" t="n">
        <v>59047.1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9344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nsp4</v>
      </c>
      <c r="C133" s="17" t="n">
        <v>1121</v>
      </c>
      <c r="D133" s="17" t="s">
        <v>40</v>
      </c>
      <c r="E133" s="17" t="n">
        <v>1</v>
      </c>
      <c r="F133" s="19" t="n">
        <f aca="false">(E133*100)/$C133</f>
        <v>0.0892060660124889</v>
      </c>
      <c r="G133" s="17" t="s">
        <v>41</v>
      </c>
      <c r="H133" s="17" t="n">
        <v>1117</v>
      </c>
      <c r="I133" s="19" t="n">
        <f aca="false">(H133*100)/$C133</f>
        <v>99.64317573595</v>
      </c>
      <c r="J133" s="17" t="n">
        <v>36926.4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9424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nsp4</v>
      </c>
      <c r="C134" s="17" t="n">
        <v>1114</v>
      </c>
      <c r="D134" s="17" t="s">
        <v>43</v>
      </c>
      <c r="E134" s="17" t="n">
        <v>4</v>
      </c>
      <c r="F134" s="19" t="n">
        <f aca="false">(E134*100)/$C134</f>
        <v>0.359066427289048</v>
      </c>
      <c r="G134" s="17" t="s">
        <v>42</v>
      </c>
      <c r="H134" s="17" t="n">
        <v>1102</v>
      </c>
      <c r="I134" s="19" t="n">
        <f aca="false">(H134*100)/$C134</f>
        <v>98.9228007181329</v>
      </c>
      <c r="J134" s="17" t="n">
        <v>34894.1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9534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nsp4</v>
      </c>
      <c r="C135" s="17" t="n">
        <v>1254</v>
      </c>
      <c r="D135" s="17" t="s">
        <v>40</v>
      </c>
      <c r="E135" s="17" t="n">
        <v>0</v>
      </c>
      <c r="F135" s="19" t="n">
        <f aca="false">(E135*100)/$C135</f>
        <v>0</v>
      </c>
      <c r="G135" s="17" t="s">
        <v>41</v>
      </c>
      <c r="H135" s="17" t="n">
        <v>1251</v>
      </c>
      <c r="I135" s="19" t="n">
        <f aca="false">(H135*100)/$C135</f>
        <v>99.7607655502392</v>
      </c>
      <c r="J135" s="17" t="n">
        <v>40846.1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10029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nsp4</v>
      </c>
      <c r="C136" s="17" t="n">
        <v>1115</v>
      </c>
      <c r="D136" s="17" t="s">
        <v>40</v>
      </c>
      <c r="E136" s="17" t="n">
        <v>3</v>
      </c>
      <c r="F136" s="19" t="n">
        <f aca="false">(E136*100)/$C136</f>
        <v>0.269058295964126</v>
      </c>
      <c r="G136" s="17" t="s">
        <v>41</v>
      </c>
      <c r="H136" s="17" t="n">
        <v>1111</v>
      </c>
      <c r="I136" s="19" t="n">
        <f aca="false">(H136*100)/$C136</f>
        <v>99.6412556053812</v>
      </c>
      <c r="J136" s="17" t="n">
        <v>35517.3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10198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3CLpro</v>
      </c>
      <c r="C137" s="17" t="n">
        <v>1150</v>
      </c>
      <c r="D137" s="17" t="s">
        <v>40</v>
      </c>
      <c r="E137" s="17" t="n">
        <v>0</v>
      </c>
      <c r="F137" s="19" t="n">
        <f aca="false">(E137*100)/$C137</f>
        <v>0</v>
      </c>
      <c r="G137" s="17" t="s">
        <v>41</v>
      </c>
      <c r="H137" s="17" t="n">
        <v>1149</v>
      </c>
      <c r="I137" s="19" t="n">
        <f aca="false">(H137*100)/$C137</f>
        <v>99.9130434782609</v>
      </c>
      <c r="J137" s="17" t="n">
        <v>37221.1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10447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3CLpro</v>
      </c>
      <c r="C138" s="17" t="n">
        <v>1368</v>
      </c>
      <c r="D138" s="17" t="s">
        <v>44</v>
      </c>
      <c r="E138" s="17" t="n">
        <v>0</v>
      </c>
      <c r="F138" s="19" t="n">
        <f aca="false">(E138*100)/$C138</f>
        <v>0</v>
      </c>
      <c r="G138" s="17" t="s">
        <v>45</v>
      </c>
      <c r="H138" s="17" t="n">
        <v>1353</v>
      </c>
      <c r="I138" s="19" t="n">
        <f aca="false">(H138*100)/$C138</f>
        <v>98.9035087719298</v>
      </c>
      <c r="J138" s="17" t="n">
        <v>43633.4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11291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nsp6</v>
      </c>
      <c r="C139" s="17" t="n">
        <v>29</v>
      </c>
      <c r="D139" s="17" t="s">
        <v>42</v>
      </c>
      <c r="E139" s="17" t="n">
        <v>3</v>
      </c>
      <c r="F139" s="19" t="n">
        <f aca="false">(E139*100)/$C139</f>
        <v>10.3448275862069</v>
      </c>
      <c r="G139" s="17" t="s">
        <v>43</v>
      </c>
      <c r="H139" s="17" t="n">
        <v>25</v>
      </c>
      <c r="I139" s="19" t="n">
        <f aca="false">(H139*100)/$C139</f>
        <v>86.2068965517241</v>
      </c>
      <c r="J139" s="17" t="n">
        <v>654.237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11296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nsp6</v>
      </c>
      <c r="C140" s="17" t="n">
        <v>88</v>
      </c>
      <c r="D140" s="17" t="s">
        <v>41</v>
      </c>
      <c r="E140" s="17" t="n">
        <v>7</v>
      </c>
      <c r="F140" s="19" t="n">
        <f aca="false">(E140*100)/$C140</f>
        <v>7.95454545454545</v>
      </c>
      <c r="G140" s="17" t="s">
        <v>42</v>
      </c>
      <c r="H140" s="17" t="n">
        <v>80</v>
      </c>
      <c r="I140" s="19" t="n">
        <f aca="false">(H140*100)/$C140</f>
        <v>90.9090909090909</v>
      </c>
      <c r="J140" s="17" t="n">
        <v>2123.9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11463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nsp6</v>
      </c>
      <c r="C141" s="17" t="n">
        <v>1713</v>
      </c>
      <c r="D141" s="17" t="s">
        <v>41</v>
      </c>
      <c r="E141" s="17" t="n">
        <v>743</v>
      </c>
      <c r="F141" s="19" t="n">
        <f aca="false">(E141*100)/$C141</f>
        <v>43.3741973146527</v>
      </c>
      <c r="G141" s="17" t="s">
        <v>40</v>
      </c>
      <c r="H141" s="17" t="n">
        <v>967</v>
      </c>
      <c r="I141" s="19" t="n">
        <f aca="false">(H141*100)/$C141</f>
        <v>56.450671336836</v>
      </c>
      <c r="J141" s="17" t="n">
        <v>26147.7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11750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nsp6</v>
      </c>
      <c r="C142" s="17" t="n">
        <v>1569</v>
      </c>
      <c r="D142" s="17" t="s">
        <v>40</v>
      </c>
      <c r="E142" s="17" t="n">
        <v>992</v>
      </c>
      <c r="F142" s="19" t="n">
        <f aca="false">(E142*100)/$C142</f>
        <v>63.2249840662843</v>
      </c>
      <c r="G142" s="17" t="s">
        <v>41</v>
      </c>
      <c r="H142" s="17" t="n">
        <v>574</v>
      </c>
      <c r="I142" s="19" t="n">
        <f aca="false">(H142*100)/$C142</f>
        <v>36.5838113448056</v>
      </c>
      <c r="J142" s="17" t="n">
        <v>13514.2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12160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nsp8</v>
      </c>
      <c r="C143" s="17" t="n">
        <v>1813</v>
      </c>
      <c r="D143" s="17" t="s">
        <v>42</v>
      </c>
      <c r="E143" s="17" t="n">
        <v>6</v>
      </c>
      <c r="F143" s="19" t="n">
        <f aca="false">(E143*100)/$C143</f>
        <v>0.330943188086045</v>
      </c>
      <c r="G143" s="17" t="s">
        <v>43</v>
      </c>
      <c r="H143" s="17" t="n">
        <v>1802</v>
      </c>
      <c r="I143" s="19" t="n">
        <f aca="false">(H143*100)/$C143</f>
        <v>99.3932708218422</v>
      </c>
      <c r="J143" s="17" t="n">
        <v>59152.1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12310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nsp8</v>
      </c>
      <c r="C144" s="17" t="n">
        <v>1637</v>
      </c>
      <c r="D144" s="17" t="s">
        <v>42</v>
      </c>
      <c r="E144" s="17" t="n">
        <v>2</v>
      </c>
      <c r="F144" s="19" t="n">
        <f aca="false">(E144*100)/$C144</f>
        <v>0.122174709835064</v>
      </c>
      <c r="G144" s="17" t="s">
        <v>43</v>
      </c>
      <c r="H144" s="17" t="n">
        <v>1629</v>
      </c>
      <c r="I144" s="19" t="n">
        <f aca="false">(H144*100)/$C144</f>
        <v>99.5113011606597</v>
      </c>
      <c r="J144" s="17" t="n">
        <v>52808.2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12878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nsp9</v>
      </c>
      <c r="C145" s="17" t="n">
        <v>1517</v>
      </c>
      <c r="D145" s="17" t="s">
        <v>114</v>
      </c>
      <c r="E145" s="17" t="n">
        <v>0</v>
      </c>
      <c r="F145" s="19" t="n">
        <f aca="false">(E145*100)/$C145</f>
        <v>0</v>
      </c>
      <c r="G145" s="17" t="s">
        <v>115</v>
      </c>
      <c r="H145" s="17" t="n">
        <v>1339</v>
      </c>
      <c r="I145" s="19" t="n">
        <f aca="false">(H145*100)/$C145</f>
        <v>88.2663150955834</v>
      </c>
      <c r="J145" s="17" t="n">
        <v>43577.9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14408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RdRp</v>
      </c>
      <c r="C146" s="17" t="n">
        <v>1027</v>
      </c>
      <c r="D146" s="17" t="s">
        <v>40</v>
      </c>
      <c r="E146" s="17" t="n">
        <v>4</v>
      </c>
      <c r="F146" s="19" t="n">
        <f aca="false">(E146*100)/$C146</f>
        <v>0.389483933787731</v>
      </c>
      <c r="G146" s="17" t="s">
        <v>41</v>
      </c>
      <c r="H146" s="17" t="n">
        <v>1017</v>
      </c>
      <c r="I146" s="19" t="n">
        <f aca="false">(H146*100)/$C146</f>
        <v>99.0262901655307</v>
      </c>
      <c r="J146" s="17" t="n">
        <v>32881.6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15714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RdRp</v>
      </c>
      <c r="C147" s="17" t="n">
        <v>1239</v>
      </c>
      <c r="D147" s="17" t="s">
        <v>40</v>
      </c>
      <c r="E147" s="17" t="n">
        <v>2</v>
      </c>
      <c r="F147" s="19" t="n">
        <f aca="false">(E147*100)/$C147</f>
        <v>0.161420500403551</v>
      </c>
      <c r="G147" s="17" t="s">
        <v>41</v>
      </c>
      <c r="H147" s="17" t="n">
        <v>1233</v>
      </c>
      <c r="I147" s="19" t="n">
        <f aca="false">(H147*100)/$C147</f>
        <v>99.5157384987894</v>
      </c>
      <c r="J147" s="17" t="n">
        <v>39635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17410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nsp13</v>
      </c>
      <c r="C148" s="17" t="n">
        <v>1533</v>
      </c>
      <c r="D148" s="17" t="s">
        <v>40</v>
      </c>
      <c r="E148" s="17" t="n">
        <v>0</v>
      </c>
      <c r="F148" s="19" t="n">
        <f aca="false">(E148*100)/$C148</f>
        <v>0</v>
      </c>
      <c r="G148" s="17" t="s">
        <v>41</v>
      </c>
      <c r="H148" s="17" t="n">
        <v>1531</v>
      </c>
      <c r="I148" s="19" t="n">
        <f aca="false">(H148*100)/$C148</f>
        <v>99.8695368558382</v>
      </c>
      <c r="J148" s="17" t="n">
        <v>50498.4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18163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nsp14</v>
      </c>
      <c r="C149" s="17" t="n">
        <v>1128</v>
      </c>
      <c r="D149" s="17" t="s">
        <v>43</v>
      </c>
      <c r="E149" s="17" t="n">
        <v>0</v>
      </c>
      <c r="F149" s="19" t="n">
        <f aca="false">(E149*100)/$C149</f>
        <v>0</v>
      </c>
      <c r="G149" s="17" t="s">
        <v>42</v>
      </c>
      <c r="H149" s="17" t="n">
        <v>1122</v>
      </c>
      <c r="I149" s="19" t="n">
        <f aca="false">(H149*100)/$C149</f>
        <v>99.468085106383</v>
      </c>
      <c r="J149" s="17" t="n">
        <v>36349.3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19893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nsp15</v>
      </c>
      <c r="C150" s="17" t="n">
        <v>2415</v>
      </c>
      <c r="D150" s="17" t="s">
        <v>41</v>
      </c>
      <c r="E150" s="17" t="n">
        <v>2067</v>
      </c>
      <c r="F150" s="19" t="n">
        <f aca="false">(E150*100)/$C150</f>
        <v>85.5900621118012</v>
      </c>
      <c r="G150" s="17" t="s">
        <v>40</v>
      </c>
      <c r="H150" s="17" t="n">
        <v>341</v>
      </c>
      <c r="I150" s="19" t="n">
        <f aca="false">(H150*100)/$C150</f>
        <v>14.120082815735</v>
      </c>
      <c r="J150" s="17" t="n">
        <v>475.34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19955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nsp15</v>
      </c>
      <c r="C151" s="17" t="n">
        <v>2224</v>
      </c>
      <c r="D151" s="17" t="s">
        <v>40</v>
      </c>
      <c r="E151" s="17" t="n">
        <v>2</v>
      </c>
      <c r="F151" s="19" t="n">
        <f aca="false">(E151*100)/$C151</f>
        <v>0.0899280575539568</v>
      </c>
      <c r="G151" s="17" t="s">
        <v>41</v>
      </c>
      <c r="H151" s="17" t="n">
        <v>2216</v>
      </c>
      <c r="I151" s="19" t="n">
        <f aca="false">(H151*100)/$C151</f>
        <v>99.6402877697842</v>
      </c>
      <c r="J151" s="17" t="n">
        <v>72181.2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20055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nsp15</v>
      </c>
      <c r="C152" s="17" t="n">
        <v>2459</v>
      </c>
      <c r="D152" s="17" t="s">
        <v>43</v>
      </c>
      <c r="E152" s="17" t="n">
        <v>3</v>
      </c>
      <c r="F152" s="19" t="n">
        <f aca="false">(E152*100)/$C152</f>
        <v>0.122000813338756</v>
      </c>
      <c r="G152" s="17" t="s">
        <v>42</v>
      </c>
      <c r="H152" s="17" t="n">
        <v>2449</v>
      </c>
      <c r="I152" s="19" t="n">
        <f aca="false">(H152*100)/$C152</f>
        <v>99.5933306222041</v>
      </c>
      <c r="J152" s="17" t="n">
        <v>79160.8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20361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nsp15/sCPD9</v>
      </c>
      <c r="C153" s="17" t="n">
        <v>848</v>
      </c>
      <c r="D153" s="17" t="s">
        <v>42</v>
      </c>
      <c r="E153" s="17" t="n">
        <v>2</v>
      </c>
      <c r="F153" s="19" t="n">
        <f aca="false">(E153*100)/$C153</f>
        <v>0.235849056603774</v>
      </c>
      <c r="G153" s="17" t="s">
        <v>41</v>
      </c>
      <c r="H153" s="17" t="n">
        <v>846</v>
      </c>
      <c r="I153" s="19" t="n">
        <f aca="false">(H153*100)/$C153</f>
        <v>99.7641509433962</v>
      </c>
      <c r="J153" s="17" t="n">
        <v>25671.1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20368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nsp15/sCPD9</v>
      </c>
      <c r="C154" s="17" t="n">
        <v>88</v>
      </c>
      <c r="D154" s="17" t="s">
        <v>41</v>
      </c>
      <c r="E154" s="17" t="n">
        <v>0</v>
      </c>
      <c r="F154" s="19" t="n">
        <f aca="false">(E154*100)/$C154</f>
        <v>0</v>
      </c>
      <c r="G154" s="17" t="s">
        <v>40</v>
      </c>
      <c r="H154" s="17" t="n">
        <v>88</v>
      </c>
      <c r="I154" s="19" t="n">
        <f aca="false">(H154*100)/$C154</f>
        <v>100</v>
      </c>
      <c r="J154" s="17" t="n">
        <v>2743.83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20373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nsp15/sCPD9</v>
      </c>
      <c r="C155" s="17" t="n">
        <v>73</v>
      </c>
      <c r="D155" s="17" t="s">
        <v>46</v>
      </c>
      <c r="E155" s="17" t="n">
        <v>0</v>
      </c>
      <c r="F155" s="19" t="n">
        <f aca="false">(E155*100)/$C155</f>
        <v>0</v>
      </c>
      <c r="G155" s="17" t="s">
        <v>47</v>
      </c>
      <c r="H155" s="17" t="n">
        <v>72</v>
      </c>
      <c r="I155" s="19" t="n">
        <f aca="false">(H155*100)/$C155</f>
        <v>98.6301369863014</v>
      </c>
      <c r="J155" s="17" t="n">
        <v>2195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20389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nsp15/sCPD9</v>
      </c>
      <c r="C156" s="17" t="n">
        <v>68</v>
      </c>
      <c r="D156" s="17" t="s">
        <v>48</v>
      </c>
      <c r="E156" s="17" t="n">
        <v>0</v>
      </c>
      <c r="F156" s="19" t="n">
        <f aca="false">(E156*100)/$C156</f>
        <v>0</v>
      </c>
      <c r="G156" s="17" t="s">
        <v>49</v>
      </c>
      <c r="H156" s="17" t="n">
        <v>68</v>
      </c>
      <c r="I156" s="19" t="n">
        <f aca="false">(H156*100)/$C156</f>
        <v>100</v>
      </c>
      <c r="J156" s="17" t="n">
        <v>2055.22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20397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nsp15/sCPD9</v>
      </c>
      <c r="C157" s="17" t="n">
        <v>67</v>
      </c>
      <c r="D157" s="17" t="s">
        <v>43</v>
      </c>
      <c r="E157" s="17" t="n">
        <v>0</v>
      </c>
      <c r="F157" s="19" t="n">
        <f aca="false">(E157*100)/$C157</f>
        <v>0</v>
      </c>
      <c r="G157" s="17" t="s">
        <v>42</v>
      </c>
      <c r="H157" s="17" t="n">
        <v>67</v>
      </c>
      <c r="I157" s="19" t="n">
        <f aca="false">(H157*100)/$C157</f>
        <v>100</v>
      </c>
      <c r="J157" s="17" t="n">
        <v>1933.54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20406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nsp15/sCPD9</v>
      </c>
      <c r="C158" s="17" t="n">
        <v>58</v>
      </c>
      <c r="D158" s="17" t="s">
        <v>50</v>
      </c>
      <c r="E158" s="17" t="n">
        <v>0</v>
      </c>
      <c r="F158" s="19" t="n">
        <f aca="false">(E158*100)/$C158</f>
        <v>0</v>
      </c>
      <c r="G158" s="17" t="s">
        <v>51</v>
      </c>
      <c r="H158" s="17" t="n">
        <v>57</v>
      </c>
      <c r="I158" s="19" t="n">
        <f aca="false">(H158*100)/$C158</f>
        <v>98.2758620689655</v>
      </c>
      <c r="J158" s="17" t="n">
        <v>1659.19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20421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nsp15/sCPD9</v>
      </c>
      <c r="C159" s="17" t="n">
        <v>58</v>
      </c>
      <c r="D159" s="17" t="s">
        <v>40</v>
      </c>
      <c r="E159" s="17" t="n">
        <v>0</v>
      </c>
      <c r="F159" s="19" t="n">
        <f aca="false">(E159*100)/$C159</f>
        <v>0</v>
      </c>
      <c r="G159" s="17" t="s">
        <v>41</v>
      </c>
      <c r="H159" s="17" t="n">
        <v>58</v>
      </c>
      <c r="I159" s="19" t="n">
        <f aca="false">(H159*100)/$C159</f>
        <v>100</v>
      </c>
      <c r="J159" s="17" t="n">
        <v>1697.63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20427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nsp15/sCPD9</v>
      </c>
      <c r="C160" s="17" t="n">
        <v>58</v>
      </c>
      <c r="D160" s="17" t="s">
        <v>43</v>
      </c>
      <c r="E160" s="17" t="n">
        <v>1</v>
      </c>
      <c r="F160" s="19" t="n">
        <f aca="false">(E160*100)/$C160</f>
        <v>1.72413793103448</v>
      </c>
      <c r="G160" s="17" t="s">
        <v>41</v>
      </c>
      <c r="H160" s="17" t="n">
        <v>57</v>
      </c>
      <c r="I160" s="19" t="n">
        <f aca="false">(H160*100)/$C160</f>
        <v>98.2758620689655</v>
      </c>
      <c r="J160" s="17" t="n">
        <v>1689.23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20436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nsp15/sCPD9</v>
      </c>
      <c r="C161" s="17" t="n">
        <v>47</v>
      </c>
      <c r="D161" s="17" t="s">
        <v>41</v>
      </c>
      <c r="E161" s="17" t="n">
        <v>0</v>
      </c>
      <c r="F161" s="19" t="n">
        <f aca="false">(E161*100)/$C161</f>
        <v>0</v>
      </c>
      <c r="G161" s="17" t="s">
        <v>40</v>
      </c>
      <c r="H161" s="17" t="n">
        <v>47</v>
      </c>
      <c r="I161" s="19" t="n">
        <f aca="false">(H161*100)/$C161</f>
        <v>100</v>
      </c>
      <c r="J161" s="17" t="n">
        <v>1333.78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20442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nsp15/sCPD9</v>
      </c>
      <c r="C162" s="17" t="n">
        <v>39</v>
      </c>
      <c r="D162" s="17" t="s">
        <v>42</v>
      </c>
      <c r="E162" s="17" t="n">
        <v>0</v>
      </c>
      <c r="F162" s="19" t="n">
        <f aca="false">(E162*100)/$C162</f>
        <v>0</v>
      </c>
      <c r="G162" s="17" t="s">
        <v>43</v>
      </c>
      <c r="H162" s="17" t="n">
        <v>39</v>
      </c>
      <c r="I162" s="19" t="n">
        <f aca="false">(H162*100)/$C162</f>
        <v>100</v>
      </c>
      <c r="J162" s="17" t="n">
        <v>1094.04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20448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nsp15/sCPD9</v>
      </c>
      <c r="C163" s="17" t="n">
        <v>26</v>
      </c>
      <c r="D163" s="17" t="s">
        <v>70</v>
      </c>
      <c r="E163" s="17" t="n">
        <v>0</v>
      </c>
      <c r="F163" s="19" t="n">
        <f aca="false">(E163*100)/$C163</f>
        <v>0</v>
      </c>
      <c r="G163" s="17" t="s">
        <v>71</v>
      </c>
      <c r="H163" s="17" t="n">
        <v>25</v>
      </c>
      <c r="I163" s="19" t="n">
        <f aca="false">(H163*100)/$C163</f>
        <v>96.1538461538462</v>
      </c>
      <c r="J163" s="17" t="n">
        <v>638.868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20457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nsp15/sCPD9</v>
      </c>
      <c r="C164" s="17" t="n">
        <v>9</v>
      </c>
      <c r="D164" s="17" t="s">
        <v>77</v>
      </c>
      <c r="E164" s="17" t="n">
        <v>0</v>
      </c>
      <c r="F164" s="19" t="n">
        <f aca="false">(E164*100)/$C164</f>
        <v>0</v>
      </c>
      <c r="G164" s="17" t="s">
        <v>78</v>
      </c>
      <c r="H164" s="17" t="n">
        <v>8</v>
      </c>
      <c r="I164" s="19" t="n">
        <f aca="false">(H164*100)/$C164</f>
        <v>88.8888888888889</v>
      </c>
      <c r="J164" s="17" t="n">
        <v>184.215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20655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nsp15/sCPD9</v>
      </c>
      <c r="C165" s="17" t="n">
        <v>28</v>
      </c>
      <c r="D165" s="17" t="s">
        <v>42</v>
      </c>
      <c r="E165" s="17" t="n">
        <v>1</v>
      </c>
      <c r="F165" s="19" t="n">
        <f aca="false">(E165*100)/$C165</f>
        <v>3.57142857142857</v>
      </c>
      <c r="G165" s="17" t="s">
        <v>43</v>
      </c>
      <c r="H165" s="17" t="n">
        <v>27</v>
      </c>
      <c r="I165" s="19" t="n">
        <f aca="false">(H165*100)/$C165</f>
        <v>96.4285714285714</v>
      </c>
      <c r="J165" s="17" t="n">
        <v>648.933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20670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nsp16/sCPD9</v>
      </c>
      <c r="C166" s="17" t="n">
        <v>30</v>
      </c>
      <c r="D166" s="17" t="s">
        <v>41</v>
      </c>
      <c r="E166" s="17" t="n">
        <v>0</v>
      </c>
      <c r="F166" s="19" t="n">
        <f aca="false">(E166*100)/$C166</f>
        <v>0</v>
      </c>
      <c r="G166" s="17" t="s">
        <v>42</v>
      </c>
      <c r="H166" s="17" t="n">
        <v>30</v>
      </c>
      <c r="I166" s="19" t="n">
        <f aca="false">(H166*100)/$C166</f>
        <v>100</v>
      </c>
      <c r="J166" s="17" t="n">
        <v>762.191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20679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nsp16/sCPD9</v>
      </c>
      <c r="C167" s="17" t="n">
        <v>30</v>
      </c>
      <c r="D167" s="17" t="s">
        <v>40</v>
      </c>
      <c r="E167" s="17" t="n">
        <v>0</v>
      </c>
      <c r="F167" s="19" t="n">
        <f aca="false">(E167*100)/$C167</f>
        <v>0</v>
      </c>
      <c r="G167" s="17" t="s">
        <v>42</v>
      </c>
      <c r="H167" s="17" t="n">
        <v>29</v>
      </c>
      <c r="I167" s="19" t="n">
        <f aca="false">(H167*100)/$C167</f>
        <v>96.6666666666667</v>
      </c>
      <c r="J167" s="17" t="n">
        <v>794.026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20685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nsp16/sCPD9</v>
      </c>
      <c r="C168" s="17" t="n">
        <v>29</v>
      </c>
      <c r="D168" s="17" t="s">
        <v>40</v>
      </c>
      <c r="E168" s="17" t="n">
        <v>0</v>
      </c>
      <c r="F168" s="19" t="n">
        <f aca="false">(E168*100)/$C168</f>
        <v>0</v>
      </c>
      <c r="G168" s="17" t="s">
        <v>41</v>
      </c>
      <c r="H168" s="17" t="n">
        <v>29</v>
      </c>
      <c r="I168" s="19" t="n">
        <f aca="false">(H168*100)/$C168</f>
        <v>100</v>
      </c>
      <c r="J168" s="17" t="n">
        <v>714.222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20700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nsp16/sCPD9</v>
      </c>
      <c r="C169" s="17" t="n">
        <v>23</v>
      </c>
      <c r="D169" s="17" t="s">
        <v>52</v>
      </c>
      <c r="E169" s="17" t="n">
        <v>0</v>
      </c>
      <c r="F169" s="19" t="n">
        <f aca="false">(E169*100)/$C169</f>
        <v>0</v>
      </c>
      <c r="G169" s="17" t="s">
        <v>53</v>
      </c>
      <c r="H169" s="17" t="n">
        <v>22</v>
      </c>
      <c r="I169" s="19" t="n">
        <f aca="false">(H169*100)/$C169</f>
        <v>95.6521739130435</v>
      </c>
      <c r="J169" s="17" t="n">
        <v>551.285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21108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nsp16/sCPD9</v>
      </c>
      <c r="C170" s="17" t="n">
        <v>10</v>
      </c>
      <c r="D170" s="17" t="s">
        <v>41</v>
      </c>
      <c r="E170" s="17" t="n">
        <v>2</v>
      </c>
      <c r="F170" s="19" t="n">
        <f aca="false">(E170*100)/$C170</f>
        <v>20</v>
      </c>
      <c r="G170" s="17" t="s">
        <v>40</v>
      </c>
      <c r="H170" s="17" t="n">
        <v>8</v>
      </c>
      <c r="I170" s="19" t="n">
        <f aca="false">(H170*100)/$C170</f>
        <v>80</v>
      </c>
      <c r="J170" s="17" t="n">
        <v>160.052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21114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nsp16/sCPD9</v>
      </c>
      <c r="C171" s="17" t="n">
        <v>10</v>
      </c>
      <c r="D171" s="17" t="s">
        <v>41</v>
      </c>
      <c r="E171" s="17" t="n">
        <v>0</v>
      </c>
      <c r="F171" s="19" t="n">
        <f aca="false">(E171*100)/$C171</f>
        <v>0</v>
      </c>
      <c r="G171" s="17" t="s">
        <v>40</v>
      </c>
      <c r="H171" s="17" t="n">
        <v>10</v>
      </c>
      <c r="I171" s="19" t="n">
        <f aca="false">(H171*100)/$C171</f>
        <v>100</v>
      </c>
      <c r="J171" s="17" t="n">
        <v>279.538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21123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nsp16/sCPD9</v>
      </c>
      <c r="C172" s="17" t="n">
        <v>10</v>
      </c>
      <c r="D172" s="17" t="s">
        <v>41</v>
      </c>
      <c r="E172" s="17" t="n">
        <v>0</v>
      </c>
      <c r="F172" s="19" t="n">
        <f aca="false">(E172*100)/$C172</f>
        <v>0</v>
      </c>
      <c r="G172" s="17" t="s">
        <v>42</v>
      </c>
      <c r="H172" s="17" t="n">
        <v>10</v>
      </c>
      <c r="I172" s="19" t="n">
        <f aca="false">(H172*100)/$C172</f>
        <v>100</v>
      </c>
      <c r="J172" s="17" t="n">
        <v>248.121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21198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nsp16/sCPD9</v>
      </c>
      <c r="C173" s="17" t="n">
        <v>43</v>
      </c>
      <c r="D173" s="17" t="s">
        <v>43</v>
      </c>
      <c r="E173" s="17" t="n">
        <v>0</v>
      </c>
      <c r="F173" s="19" t="n">
        <f aca="false">(E173*100)/$C173</f>
        <v>0</v>
      </c>
      <c r="G173" s="17" t="s">
        <v>41</v>
      </c>
      <c r="H173" s="17" t="n">
        <v>43</v>
      </c>
      <c r="I173" s="19" t="n">
        <f aca="false">(H173*100)/$C173</f>
        <v>100</v>
      </c>
      <c r="J173" s="17" t="n">
        <v>1084.1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21207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nsp16/sCPD9</v>
      </c>
      <c r="C174" s="17" t="n">
        <v>41</v>
      </c>
      <c r="D174" s="17" t="s">
        <v>41</v>
      </c>
      <c r="E174" s="17" t="n">
        <v>0</v>
      </c>
      <c r="F174" s="19" t="n">
        <f aca="false">(E174*100)/$C174</f>
        <v>0</v>
      </c>
      <c r="G174" s="17" t="s">
        <v>40</v>
      </c>
      <c r="H174" s="17" t="n">
        <v>41</v>
      </c>
      <c r="I174" s="19" t="n">
        <f aca="false">(H174*100)/$C174</f>
        <v>100</v>
      </c>
      <c r="J174" s="17" t="n">
        <v>928.319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21213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nsp16/sCPD9</v>
      </c>
      <c r="C175" s="17" t="n">
        <v>37</v>
      </c>
      <c r="D175" s="17" t="s">
        <v>72</v>
      </c>
      <c r="E175" s="17" t="n">
        <v>0</v>
      </c>
      <c r="F175" s="19" t="n">
        <f aca="false">(E175*100)/$C175</f>
        <v>0</v>
      </c>
      <c r="G175" s="17" t="s">
        <v>73</v>
      </c>
      <c r="H175" s="17" t="n">
        <v>36</v>
      </c>
      <c r="I175" s="19" t="n">
        <f aca="false">(H175*100)/$C175</f>
        <v>97.2972972972973</v>
      </c>
      <c r="J175" s="17" t="n">
        <v>812.505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21411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nsp16/sCPD9</v>
      </c>
      <c r="C176" s="17" t="n">
        <v>64</v>
      </c>
      <c r="D176" s="17" t="s">
        <v>43</v>
      </c>
      <c r="E176" s="17" t="n">
        <v>0</v>
      </c>
      <c r="F176" s="19" t="n">
        <f aca="false">(E176*100)/$C176</f>
        <v>0</v>
      </c>
      <c r="G176" s="17" t="s">
        <v>40</v>
      </c>
      <c r="H176" s="17" t="n">
        <v>63</v>
      </c>
      <c r="I176" s="19" t="n">
        <f aca="false">(H176*100)/$C176</f>
        <v>98.4375</v>
      </c>
      <c r="J176" s="17" t="n">
        <v>1424.1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21418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nsp16/sCPD9</v>
      </c>
      <c r="C177" s="17" t="n">
        <v>64</v>
      </c>
      <c r="D177" s="17" t="s">
        <v>65</v>
      </c>
      <c r="E177" s="17" t="n">
        <v>0</v>
      </c>
      <c r="F177" s="19" t="n">
        <f aca="false">(E177*100)/$C177</f>
        <v>0</v>
      </c>
      <c r="G177" s="17" t="s">
        <v>66</v>
      </c>
      <c r="H177" s="17" t="n">
        <v>64</v>
      </c>
      <c r="I177" s="19" t="n">
        <f aca="false">(H177*100)/$C177</f>
        <v>100</v>
      </c>
      <c r="J177" s="17" t="n">
        <v>1426.39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21432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nsp16/sCPD9</v>
      </c>
      <c r="C178" s="17" t="n">
        <v>64</v>
      </c>
      <c r="D178" s="17" t="s">
        <v>40</v>
      </c>
      <c r="E178" s="17" t="n">
        <v>0</v>
      </c>
      <c r="F178" s="19" t="n">
        <f aca="false">(E178*100)/$C178</f>
        <v>0</v>
      </c>
      <c r="G178" s="17" t="s">
        <v>41</v>
      </c>
      <c r="H178" s="17" t="n">
        <v>62</v>
      </c>
      <c r="I178" s="19" t="n">
        <f aca="false">(H178*100)/$C178</f>
        <v>96.875</v>
      </c>
      <c r="J178" s="17" t="n">
        <v>1410.99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21496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nsp16/sCPD9</v>
      </c>
      <c r="C179" s="17" t="n">
        <v>14</v>
      </c>
      <c r="D179" s="17" t="s">
        <v>87</v>
      </c>
      <c r="E179" s="17" t="n">
        <v>0</v>
      </c>
      <c r="F179" s="19" t="n">
        <f aca="false">(E179*100)/$C179</f>
        <v>0</v>
      </c>
      <c r="G179" s="17" t="s">
        <v>88</v>
      </c>
      <c r="H179" s="17" t="n">
        <v>9</v>
      </c>
      <c r="I179" s="19" t="n">
        <f aca="false">(H179*100)/$C179</f>
        <v>64.2857142857143</v>
      </c>
      <c r="J179" s="17" t="n">
        <v>245.511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21618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Spike-dFCS</v>
      </c>
      <c r="C180" s="17" t="n">
        <v>1236</v>
      </c>
      <c r="D180" s="17" t="s">
        <v>40</v>
      </c>
      <c r="E180" s="17" t="n">
        <v>0</v>
      </c>
      <c r="F180" s="19" t="n">
        <f aca="false">(E180*100)/$C180</f>
        <v>0</v>
      </c>
      <c r="G180" s="17" t="s">
        <v>41</v>
      </c>
      <c r="H180" s="17" t="n">
        <v>1234</v>
      </c>
      <c r="I180" s="19" t="n">
        <f aca="false">(H180*100)/$C180</f>
        <v>99.8381877022654</v>
      </c>
      <c r="J180" s="17" t="n">
        <v>40433.5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21764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Spike-dFCS</v>
      </c>
      <c r="C181" s="17" t="n">
        <v>8</v>
      </c>
      <c r="D181" s="17" t="s">
        <v>126</v>
      </c>
      <c r="E181" s="17" t="n">
        <v>0</v>
      </c>
      <c r="F181" s="19" t="n">
        <f aca="false">(E181*100)/$C181</f>
        <v>0</v>
      </c>
      <c r="G181" s="17" t="s">
        <v>115</v>
      </c>
      <c r="H181" s="17" t="n">
        <v>8</v>
      </c>
      <c r="I181" s="19" t="n">
        <f aca="false">(H181*100)/$C181</f>
        <v>100</v>
      </c>
      <c r="J181" s="17" t="n">
        <v>248.556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21987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Spike-dFCS</v>
      </c>
      <c r="C182" s="17" t="n">
        <v>1132</v>
      </c>
      <c r="D182" s="17" t="s">
        <v>42</v>
      </c>
      <c r="E182" s="17" t="n">
        <v>1</v>
      </c>
      <c r="F182" s="19" t="n">
        <f aca="false">(E182*100)/$C182</f>
        <v>0.088339222614841</v>
      </c>
      <c r="G182" s="17" t="s">
        <v>43</v>
      </c>
      <c r="H182" s="17" t="n">
        <v>1129</v>
      </c>
      <c r="I182" s="19" t="n">
        <f aca="false">(H182*100)/$C182</f>
        <v>99.7349823321555</v>
      </c>
      <c r="J182" s="17" t="n">
        <v>35936.1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22200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Spike-dFCS</v>
      </c>
      <c r="C183" s="17" t="n">
        <v>1035</v>
      </c>
      <c r="D183" s="17" t="s">
        <v>41</v>
      </c>
      <c r="E183" s="17" t="n">
        <v>8</v>
      </c>
      <c r="F183" s="19" t="n">
        <f aca="false">(E183*100)/$C183</f>
        <v>0.772946859903382</v>
      </c>
      <c r="G183" s="17" t="s">
        <v>42</v>
      </c>
      <c r="H183" s="17" t="n">
        <v>1023</v>
      </c>
      <c r="I183" s="19" t="n">
        <f aca="false">(H183*100)/$C183</f>
        <v>98.8405797101449</v>
      </c>
      <c r="J183" s="17" t="n">
        <v>32282.6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22578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Spike-dFCS</v>
      </c>
      <c r="C184" s="17" t="n">
        <v>1450</v>
      </c>
      <c r="D184" s="17" t="s">
        <v>42</v>
      </c>
      <c r="E184" s="17" t="n">
        <v>1</v>
      </c>
      <c r="F184" s="19" t="n">
        <f aca="false">(E184*100)/$C184</f>
        <v>0.0689655172413793</v>
      </c>
      <c r="G184" s="17" t="s">
        <v>43</v>
      </c>
      <c r="H184" s="17" t="n">
        <v>1444</v>
      </c>
      <c r="I184" s="19" t="n">
        <f aca="false">(H184*100)/$C184</f>
        <v>99.5862068965517</v>
      </c>
      <c r="J184" s="17" t="n">
        <v>46016.9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22674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Spike-dFCS</v>
      </c>
      <c r="C185" s="17" t="n">
        <v>1160</v>
      </c>
      <c r="D185" s="17" t="s">
        <v>40</v>
      </c>
      <c r="E185" s="17" t="n">
        <v>5</v>
      </c>
      <c r="F185" s="19" t="n">
        <f aca="false">(E185*100)/$C185</f>
        <v>0.431034482758621</v>
      </c>
      <c r="G185" s="17" t="s">
        <v>41</v>
      </c>
      <c r="H185" s="17" t="n">
        <v>1151</v>
      </c>
      <c r="I185" s="19" t="n">
        <f aca="false">(H185*100)/$C185</f>
        <v>99.2241379310345</v>
      </c>
      <c r="J185" s="17" t="n">
        <v>36858.5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22679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Spike-dFCS</v>
      </c>
      <c r="C186" s="17" t="n">
        <v>1076</v>
      </c>
      <c r="D186" s="17" t="s">
        <v>41</v>
      </c>
      <c r="E186" s="17" t="n">
        <v>0</v>
      </c>
      <c r="F186" s="19" t="n">
        <f aca="false">(E186*100)/$C186</f>
        <v>0</v>
      </c>
      <c r="G186" s="17" t="s">
        <v>40</v>
      </c>
      <c r="H186" s="17" t="n">
        <v>1074</v>
      </c>
      <c r="I186" s="19" t="n">
        <f aca="false">(H186*100)/$C186</f>
        <v>99.814126394052</v>
      </c>
      <c r="J186" s="17" t="n">
        <v>34791.3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22686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Spike-dFCS</v>
      </c>
      <c r="C187" s="17" t="n">
        <v>1070</v>
      </c>
      <c r="D187" s="17" t="s">
        <v>54</v>
      </c>
      <c r="E187" s="17" t="n">
        <v>0</v>
      </c>
      <c r="F187" s="19" t="n">
        <f aca="false">(E187*100)/$C187</f>
        <v>0</v>
      </c>
      <c r="G187" s="17" t="s">
        <v>55</v>
      </c>
      <c r="H187" s="17" t="n">
        <v>1059</v>
      </c>
      <c r="I187" s="19" t="n">
        <f aca="false">(H187*100)/$C187</f>
        <v>98.9719626168224</v>
      </c>
      <c r="J187" s="17" t="n">
        <v>34064.3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22775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Spike-dFCS</v>
      </c>
      <c r="C188" s="17" t="n">
        <v>1030</v>
      </c>
      <c r="D188" s="17" t="s">
        <v>42</v>
      </c>
      <c r="E188" s="17" t="n">
        <v>0</v>
      </c>
      <c r="F188" s="19" t="n">
        <f aca="false">(E188*100)/$C188</f>
        <v>0</v>
      </c>
      <c r="G188" s="17" t="s">
        <v>43</v>
      </c>
      <c r="H188" s="17" t="n">
        <v>1027</v>
      </c>
      <c r="I188" s="19" t="n">
        <f aca="false">(H188*100)/$C188</f>
        <v>99.7087378640777</v>
      </c>
      <c r="J188" s="17" t="n">
        <v>33397.1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22786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Spike-dFCS</v>
      </c>
      <c r="C189" s="17" t="n">
        <v>1002</v>
      </c>
      <c r="D189" s="17" t="s">
        <v>43</v>
      </c>
      <c r="E189" s="17" t="n">
        <v>4</v>
      </c>
      <c r="F189" s="19" t="n">
        <f aca="false">(E189*100)/$C189</f>
        <v>0.399201596806387</v>
      </c>
      <c r="G189" s="17" t="s">
        <v>40</v>
      </c>
      <c r="H189" s="17" t="n">
        <v>997</v>
      </c>
      <c r="I189" s="19" t="n">
        <f aca="false">(H189*100)/$C189</f>
        <v>99.500998003992</v>
      </c>
      <c r="J189" s="17" t="n">
        <v>31436.7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22813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Spike-dFCS</v>
      </c>
      <c r="C190" s="17" t="n">
        <v>930</v>
      </c>
      <c r="D190" s="17" t="s">
        <v>42</v>
      </c>
      <c r="E190" s="17" t="n">
        <v>4</v>
      </c>
      <c r="F190" s="19" t="n">
        <f aca="false">(E190*100)/$C190</f>
        <v>0.43010752688172</v>
      </c>
      <c r="G190" s="17" t="s">
        <v>41</v>
      </c>
      <c r="H190" s="17" t="n">
        <v>925</v>
      </c>
      <c r="I190" s="19" t="n">
        <f aca="false">(H190*100)/$C190</f>
        <v>99.4623655913979</v>
      </c>
      <c r="J190" s="17" t="n">
        <v>29827.9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22882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Spike-dFCS</v>
      </c>
      <c r="C191" s="17" t="n">
        <v>911</v>
      </c>
      <c r="D191" s="17" t="s">
        <v>41</v>
      </c>
      <c r="E191" s="17" t="n">
        <v>6</v>
      </c>
      <c r="F191" s="19" t="n">
        <f aca="false">(E191*100)/$C191</f>
        <v>0.658616904500549</v>
      </c>
      <c r="G191" s="17" t="s">
        <v>42</v>
      </c>
      <c r="H191" s="17" t="n">
        <v>903</v>
      </c>
      <c r="I191" s="19" t="n">
        <f aca="false">(H191*100)/$C191</f>
        <v>99.1218441273326</v>
      </c>
      <c r="J191" s="17" t="n">
        <v>28656.9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22917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Spike-dFCS</v>
      </c>
      <c r="C192" s="17" t="n">
        <v>829</v>
      </c>
      <c r="D192" s="17" t="s">
        <v>41</v>
      </c>
      <c r="E192" s="17" t="n">
        <v>2</v>
      </c>
      <c r="F192" s="19" t="n">
        <f aca="false">(E192*100)/$C192</f>
        <v>0.241254523522316</v>
      </c>
      <c r="G192" s="17" t="s">
        <v>42</v>
      </c>
      <c r="H192" s="17" t="n">
        <v>825</v>
      </c>
      <c r="I192" s="19" t="n">
        <f aca="false">(H192*100)/$C192</f>
        <v>99.5174909529554</v>
      </c>
      <c r="J192" s="17" t="n">
        <v>26724.7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22992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Spike-dFCS</v>
      </c>
      <c r="C193" s="17" t="n">
        <v>932</v>
      </c>
      <c r="D193" s="17" t="s">
        <v>56</v>
      </c>
      <c r="E193" s="17" t="n">
        <v>0</v>
      </c>
      <c r="F193" s="19" t="n">
        <f aca="false">(E193*100)/$C193</f>
        <v>0</v>
      </c>
      <c r="G193" s="17" t="s">
        <v>57</v>
      </c>
      <c r="H193" s="17" t="n">
        <v>925</v>
      </c>
      <c r="I193" s="19" t="n">
        <f aca="false">(H193*100)/$C193</f>
        <v>99.2489270386266</v>
      </c>
      <c r="J193" s="17" t="n">
        <v>30096.2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23013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Spike-dFCS</v>
      </c>
      <c r="C194" s="17" t="n">
        <v>1241</v>
      </c>
      <c r="D194" s="17" t="s">
        <v>43</v>
      </c>
      <c r="E194" s="17" t="n">
        <v>1</v>
      </c>
      <c r="F194" s="19" t="n">
        <f aca="false">(E194*100)/$C194</f>
        <v>0.08058017727639</v>
      </c>
      <c r="G194" s="17" t="s">
        <v>40</v>
      </c>
      <c r="H194" s="17" t="n">
        <v>1237</v>
      </c>
      <c r="I194" s="19" t="n">
        <f aca="false">(H194*100)/$C194</f>
        <v>99.6776792908944</v>
      </c>
      <c r="J194" s="17" t="n">
        <v>39140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23018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Spike-dFCS</v>
      </c>
      <c r="C195" s="17" t="n">
        <v>1270</v>
      </c>
      <c r="D195" s="17" t="s">
        <v>41</v>
      </c>
      <c r="E195" s="17" t="n">
        <v>5</v>
      </c>
      <c r="F195" s="19" t="n">
        <f aca="false">(E195*100)/$C195</f>
        <v>0.393700787401575</v>
      </c>
      <c r="G195" s="17" t="s">
        <v>42</v>
      </c>
      <c r="H195" s="17" t="n">
        <v>1265</v>
      </c>
      <c r="I195" s="19" t="n">
        <f aca="false">(H195*100)/$C195</f>
        <v>99.6062992125984</v>
      </c>
      <c r="J195" s="17" t="n">
        <v>40572.7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23055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Spike-dFCS</v>
      </c>
      <c r="C196" s="17" t="n">
        <v>1409</v>
      </c>
      <c r="D196" s="17" t="s">
        <v>43</v>
      </c>
      <c r="E196" s="17" t="n">
        <v>0</v>
      </c>
      <c r="F196" s="19" t="n">
        <f aca="false">(E196*100)/$C196</f>
        <v>0</v>
      </c>
      <c r="G196" s="17" t="s">
        <v>42</v>
      </c>
      <c r="H196" s="17" t="n">
        <v>1403</v>
      </c>
      <c r="I196" s="19" t="n">
        <f aca="false">(H196*100)/$C196</f>
        <v>99.5741660752307</v>
      </c>
      <c r="J196" s="17" t="n">
        <v>44558.8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23063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Spike-dFCS</v>
      </c>
      <c r="C197" s="17" t="n">
        <v>1436</v>
      </c>
      <c r="D197" s="17" t="s">
        <v>43</v>
      </c>
      <c r="E197" s="17" t="n">
        <v>1</v>
      </c>
      <c r="F197" s="19" t="n">
        <f aca="false">(E197*100)/$C197</f>
        <v>0.0696378830083566</v>
      </c>
      <c r="G197" s="17" t="s">
        <v>41</v>
      </c>
      <c r="H197" s="17" t="n">
        <v>1429</v>
      </c>
      <c r="I197" s="19" t="n">
        <f aca="false">(H197*100)/$C197</f>
        <v>99.5125348189415</v>
      </c>
      <c r="J197" s="17" t="n">
        <v>46584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23075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Spike-dFCS</v>
      </c>
      <c r="C198" s="17" t="n">
        <v>1410</v>
      </c>
      <c r="D198" s="17" t="s">
        <v>41</v>
      </c>
      <c r="E198" s="17" t="n">
        <v>0</v>
      </c>
      <c r="F198" s="19" t="n">
        <f aca="false">(E198*100)/$C198</f>
        <v>0</v>
      </c>
      <c r="G198" s="17" t="s">
        <v>40</v>
      </c>
      <c r="H198" s="17" t="n">
        <v>1402</v>
      </c>
      <c r="I198" s="19" t="n">
        <f aca="false">(H198*100)/$C198</f>
        <v>99.4326241134752</v>
      </c>
      <c r="J198" s="17" t="n">
        <v>44424.1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23403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Spike-dFCS</v>
      </c>
      <c r="C199" s="17" t="n">
        <v>1290</v>
      </c>
      <c r="D199" s="17" t="s">
        <v>43</v>
      </c>
      <c r="E199" s="17" t="n">
        <v>2</v>
      </c>
      <c r="F199" s="19" t="n">
        <f aca="false">(E199*100)/$C199</f>
        <v>0.155038759689922</v>
      </c>
      <c r="G199" s="17" t="s">
        <v>42</v>
      </c>
      <c r="H199" s="17" t="n">
        <v>1274</v>
      </c>
      <c r="I199" s="19" t="n">
        <f aca="false">(H199*100)/$C199</f>
        <v>98.7596899224806</v>
      </c>
      <c r="J199" s="17" t="n">
        <v>40269.6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23525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Spike-dFCS</v>
      </c>
      <c r="C200" s="17" t="n">
        <v>1375</v>
      </c>
      <c r="D200" s="17" t="s">
        <v>40</v>
      </c>
      <c r="E200" s="17" t="n">
        <v>0</v>
      </c>
      <c r="F200" s="19" t="n">
        <f aca="false">(E200*100)/$C200</f>
        <v>0</v>
      </c>
      <c r="G200" s="17" t="s">
        <v>41</v>
      </c>
      <c r="H200" s="17" t="n">
        <v>1371</v>
      </c>
      <c r="I200" s="19" t="n">
        <f aca="false">(H200*100)/$C200</f>
        <v>99.7090909090909</v>
      </c>
      <c r="J200" s="17" t="n">
        <v>44853.6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23830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Spike-dFCS</v>
      </c>
      <c r="C201" s="17" t="n">
        <v>1751</v>
      </c>
      <c r="D201" s="17" t="s">
        <v>40</v>
      </c>
      <c r="E201" s="17" t="n">
        <v>12</v>
      </c>
      <c r="F201" s="19" t="n">
        <f aca="false">(E201*100)/$C201</f>
        <v>0.685322672758424</v>
      </c>
      <c r="G201" s="17" t="s">
        <v>43</v>
      </c>
      <c r="H201" s="17" t="n">
        <v>1734</v>
      </c>
      <c r="I201" s="19" t="n">
        <f aca="false">(H201*100)/$C201</f>
        <v>99.0291262135922</v>
      </c>
      <c r="J201" s="17" t="n">
        <v>55384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23924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Spike-dFCS</v>
      </c>
      <c r="C202" s="17" t="n">
        <v>1172</v>
      </c>
      <c r="D202" s="17" t="s">
        <v>42</v>
      </c>
      <c r="E202" s="17" t="n">
        <v>4</v>
      </c>
      <c r="F202" s="19" t="n">
        <f aca="false">(E202*100)/$C202</f>
        <v>0.341296928327645</v>
      </c>
      <c r="G202" s="17" t="s">
        <v>41</v>
      </c>
      <c r="H202" s="17" t="n">
        <v>1166</v>
      </c>
      <c r="I202" s="19" t="n">
        <f aca="false">(H202*100)/$C202</f>
        <v>99.4880546075085</v>
      </c>
      <c r="J202" s="17" t="n">
        <v>37432.3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24400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Spike-dFCS</v>
      </c>
      <c r="C203" s="17" t="n">
        <v>1257</v>
      </c>
      <c r="D203" s="17" t="s">
        <v>43</v>
      </c>
      <c r="E203" s="17" t="n">
        <v>2</v>
      </c>
      <c r="F203" s="19" t="n">
        <f aca="false">(E203*100)/$C203</f>
        <v>0.159108989657916</v>
      </c>
      <c r="G203" s="17" t="s">
        <v>41</v>
      </c>
      <c r="H203" s="17" t="n">
        <v>1252</v>
      </c>
      <c r="I203" s="19" t="n">
        <f aca="false">(H203*100)/$C203</f>
        <v>99.6022275258552</v>
      </c>
      <c r="J203" s="17" t="n">
        <v>40935.4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24445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Spike-dFCS</v>
      </c>
      <c r="C204" s="17" t="n">
        <v>1154</v>
      </c>
      <c r="D204" s="17" t="s">
        <v>41</v>
      </c>
      <c r="E204" s="17" t="n">
        <v>5</v>
      </c>
      <c r="F204" s="19" t="n">
        <f aca="false">(E204*100)/$C204</f>
        <v>0.433275563258232</v>
      </c>
      <c r="G204" s="17" t="s">
        <v>43</v>
      </c>
      <c r="H204" s="17" t="n">
        <v>1142</v>
      </c>
      <c r="I204" s="19" t="n">
        <f aca="false">(H204*100)/$C204</f>
        <v>98.9601386481803</v>
      </c>
      <c r="J204" s="17" t="n">
        <v>36331.7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24976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Spike-dFCS</v>
      </c>
      <c r="C205" s="17" t="n">
        <v>1519</v>
      </c>
      <c r="D205" s="17" t="s">
        <v>40</v>
      </c>
      <c r="E205" s="17" t="n">
        <v>0</v>
      </c>
      <c r="F205" s="19" t="n">
        <f aca="false">(E205*100)/$C205</f>
        <v>0</v>
      </c>
      <c r="G205" s="17" t="s">
        <v>41</v>
      </c>
      <c r="H205" s="17" t="n">
        <v>1511</v>
      </c>
      <c r="I205" s="19" t="n">
        <f aca="false">(H205*100)/$C205</f>
        <v>99.4733377221857</v>
      </c>
      <c r="J205" s="17" t="n">
        <v>49058.9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25560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3a</v>
      </c>
      <c r="C206" s="17" t="n">
        <v>1817</v>
      </c>
      <c r="D206" s="17" t="s">
        <v>40</v>
      </c>
      <c r="E206" s="17" t="n">
        <v>0</v>
      </c>
      <c r="F206" s="19" t="n">
        <f aca="false">(E206*100)/$C206</f>
        <v>0</v>
      </c>
      <c r="G206" s="17" t="s">
        <v>41</v>
      </c>
      <c r="H206" s="17" t="n">
        <v>1803</v>
      </c>
      <c r="I206" s="19" t="n">
        <f aca="false">(H206*100)/$C206</f>
        <v>99.2294991744634</v>
      </c>
      <c r="J206" s="17" t="n">
        <v>57567.5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26036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3a</v>
      </c>
      <c r="C207" s="17" t="n">
        <v>1240</v>
      </c>
      <c r="D207" s="17" t="s">
        <v>40</v>
      </c>
      <c r="E207" s="17" t="n">
        <v>0</v>
      </c>
      <c r="F207" s="19" t="n">
        <f aca="false">(E207*100)/$C207</f>
        <v>0</v>
      </c>
      <c r="G207" s="17" t="s">
        <v>41</v>
      </c>
      <c r="H207" s="17" t="n">
        <v>1235</v>
      </c>
      <c r="I207" s="19" t="n">
        <f aca="false">(H207*100)/$C207</f>
        <v>99.5967741935484</v>
      </c>
      <c r="J207" s="17" t="n">
        <v>40229.9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26246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3b</v>
      </c>
      <c r="C208" s="17" t="n">
        <v>1565</v>
      </c>
      <c r="D208" s="17" t="s">
        <v>40</v>
      </c>
      <c r="E208" s="17" t="n">
        <v>0</v>
      </c>
      <c r="F208" s="19" t="n">
        <f aca="false">(E208*100)/$C208</f>
        <v>0</v>
      </c>
      <c r="G208" s="17" t="s">
        <v>41</v>
      </c>
      <c r="H208" s="17" t="n">
        <v>1562</v>
      </c>
      <c r="I208" s="19" t="n">
        <f aca="false">(H208*100)/$C208</f>
        <v>99.8083067092652</v>
      </c>
      <c r="J208" s="17" t="n">
        <v>50778.4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26505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M</v>
      </c>
      <c r="C209" s="17" t="n">
        <v>975</v>
      </c>
      <c r="D209" s="17" t="s">
        <v>42</v>
      </c>
      <c r="E209" s="17" t="n">
        <v>3</v>
      </c>
      <c r="F209" s="19" t="n">
        <f aca="false">(E209*100)/$C209</f>
        <v>0.307692307692308</v>
      </c>
      <c r="G209" s="17" t="s">
        <v>43</v>
      </c>
      <c r="H209" s="17" t="n">
        <v>971</v>
      </c>
      <c r="I209" s="19" t="n">
        <f aca="false">(H209*100)/$C209</f>
        <v>99.5897435897436</v>
      </c>
      <c r="J209" s="17" t="n">
        <v>31537.4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26553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M</v>
      </c>
      <c r="C210" s="17" t="n">
        <v>973</v>
      </c>
      <c r="D210" s="17" t="s">
        <v>40</v>
      </c>
      <c r="E210" s="17" t="n">
        <v>0</v>
      </c>
      <c r="F210" s="19" t="n">
        <f aca="false">(E210*100)/$C210</f>
        <v>0</v>
      </c>
      <c r="G210" s="17" t="s">
        <v>42</v>
      </c>
      <c r="H210" s="17" t="n">
        <v>969</v>
      </c>
      <c r="I210" s="19" t="n">
        <f aca="false">(H210*100)/$C210</f>
        <v>99.5889003083248</v>
      </c>
      <c r="J210" s="17" t="n">
        <v>31502.7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26685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M</v>
      </c>
      <c r="C211" s="17" t="n">
        <v>1232</v>
      </c>
      <c r="D211" s="17" t="s">
        <v>42</v>
      </c>
      <c r="E211" s="17" t="n">
        <v>0</v>
      </c>
      <c r="F211" s="19" t="n">
        <f aca="false">(E211*100)/$C211</f>
        <v>0</v>
      </c>
      <c r="G211" s="17" t="s">
        <v>43</v>
      </c>
      <c r="H211" s="17" t="n">
        <v>1230</v>
      </c>
      <c r="I211" s="19" t="n">
        <f aca="false">(H211*100)/$C211</f>
        <v>99.8376623376623</v>
      </c>
      <c r="J211" s="17" t="n">
        <v>40026.8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27783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7b</v>
      </c>
      <c r="C212" s="17" t="n">
        <v>1566</v>
      </c>
      <c r="D212" s="17" t="s">
        <v>40</v>
      </c>
      <c r="E212" s="17" t="n">
        <v>0</v>
      </c>
      <c r="F212" s="19" t="n">
        <f aca="false">(E212*100)/$C212</f>
        <v>0</v>
      </c>
      <c r="G212" s="17" t="s">
        <v>41</v>
      </c>
      <c r="H212" s="17" t="n">
        <v>1564</v>
      </c>
      <c r="I212" s="19" t="n">
        <f aca="false">(H212*100)/$C212</f>
        <v>99.8722860791826</v>
      </c>
      <c r="J212" s="17" t="n">
        <v>51803.4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27865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-</v>
      </c>
      <c r="C213" s="17" t="n">
        <v>1503</v>
      </c>
      <c r="D213" s="17" t="s">
        <v>40</v>
      </c>
      <c r="E213" s="17" t="n">
        <v>0</v>
      </c>
      <c r="F213" s="19" t="n">
        <f aca="false">(E213*100)/$C213</f>
        <v>0</v>
      </c>
      <c r="G213" s="17" t="s">
        <v>41</v>
      </c>
      <c r="H213" s="17" t="n">
        <v>1499</v>
      </c>
      <c r="I213" s="19" t="n">
        <f aca="false">(H213*100)/$C213</f>
        <v>99.7338656021291</v>
      </c>
      <c r="J213" s="17" t="n">
        <v>49039.8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28247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8b</v>
      </c>
      <c r="C214" s="17" t="n">
        <v>2271</v>
      </c>
      <c r="D214" s="17" t="s">
        <v>43</v>
      </c>
      <c r="E214" s="17" t="n">
        <v>5</v>
      </c>
      <c r="F214" s="19" t="n">
        <f aca="false">(E214*100)/$C214</f>
        <v>0.220167327168648</v>
      </c>
      <c r="G214" s="17" t="s">
        <v>41</v>
      </c>
      <c r="H214" s="17" t="n">
        <v>2261</v>
      </c>
      <c r="I214" s="19" t="n">
        <f aca="false">(H214*100)/$C214</f>
        <v>99.5596653456627</v>
      </c>
      <c r="J214" s="17" t="n">
        <v>73792.8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28287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</v>
      </c>
      <c r="C215" s="17" t="n">
        <v>2115</v>
      </c>
      <c r="D215" s="17" t="s">
        <v>40</v>
      </c>
      <c r="E215" s="17" t="n">
        <v>7</v>
      </c>
      <c r="F215" s="19" t="n">
        <f aca="false">(E215*100)/$C215</f>
        <v>0.33096926713948</v>
      </c>
      <c r="G215" s="17" t="s">
        <v>41</v>
      </c>
      <c r="H215" s="17" t="n">
        <v>2098</v>
      </c>
      <c r="I215" s="19" t="n">
        <f aca="false">(H215*100)/$C215</f>
        <v>99.1962174940898</v>
      </c>
      <c r="J215" s="17" t="n">
        <v>66783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28306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</v>
      </c>
      <c r="C216" s="17" t="n">
        <v>2126</v>
      </c>
      <c r="D216" s="17" t="s">
        <v>43</v>
      </c>
      <c r="E216" s="17" t="n">
        <v>4</v>
      </c>
      <c r="F216" s="19" t="n">
        <f aca="false">(E216*100)/$C216</f>
        <v>0.188146754468485</v>
      </c>
      <c r="G216" s="17" t="s">
        <v>42</v>
      </c>
      <c r="H216" s="17" t="n">
        <v>2103</v>
      </c>
      <c r="I216" s="19" t="n">
        <f aca="false">(H216*100)/$C216</f>
        <v>98.9181561618062</v>
      </c>
      <c r="J216" s="17" t="n">
        <v>64867.1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28339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</v>
      </c>
      <c r="C217" s="17" t="n">
        <v>57</v>
      </c>
      <c r="D217" s="17" t="s">
        <v>43</v>
      </c>
      <c r="E217" s="17" t="n">
        <v>5</v>
      </c>
      <c r="F217" s="19" t="n">
        <f aca="false">(E217*100)/$C217</f>
        <v>8.7719298245614</v>
      </c>
      <c r="G217" s="17" t="s">
        <v>41</v>
      </c>
      <c r="H217" s="17" t="n">
        <v>47</v>
      </c>
      <c r="I217" s="19" t="n">
        <f aca="false">(H217*100)/$C217</f>
        <v>82.4561403508772</v>
      </c>
      <c r="J217" s="17" t="n">
        <v>994.66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28857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</v>
      </c>
      <c r="C218" s="17" t="n">
        <v>2120</v>
      </c>
      <c r="D218" s="17" t="s">
        <v>58</v>
      </c>
      <c r="E218" s="17" t="n">
        <v>1</v>
      </c>
      <c r="F218" s="19" t="n">
        <f aca="false">(E218*100)/$C218</f>
        <v>0.0471698113207547</v>
      </c>
      <c r="G218" s="17" t="s">
        <v>59</v>
      </c>
      <c r="H218" s="17" t="n">
        <v>2102</v>
      </c>
      <c r="I218" s="19" t="n">
        <f aca="false">(H218*100)/$C218</f>
        <v>99.1509433962264</v>
      </c>
      <c r="J218" s="17" t="n">
        <v>68357.6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29486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</v>
      </c>
      <c r="C219" s="17" t="n">
        <v>2223</v>
      </c>
      <c r="D219" s="17" t="s">
        <v>43</v>
      </c>
      <c r="E219" s="17" t="n">
        <v>7</v>
      </c>
      <c r="F219" s="19" t="n">
        <f aca="false">(E219*100)/$C219</f>
        <v>0.314889788573999</v>
      </c>
      <c r="G219" s="17" t="s">
        <v>40</v>
      </c>
      <c r="H219" s="17" t="n">
        <v>2210</v>
      </c>
      <c r="I219" s="19" t="n">
        <f aca="false">(H219*100)/$C219</f>
        <v>99.4152046783626</v>
      </c>
      <c r="J219" s="17" t="n">
        <v>70600.4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F220" s="21"/>
      <c r="I220" s="21"/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F221" s="21"/>
      <c r="I221" s="21"/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F222" s="21"/>
      <c r="I222" s="21"/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F223" s="21"/>
      <c r="I223" s="21"/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F224" s="21"/>
      <c r="I224" s="21"/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F225" s="21"/>
      <c r="I225" s="21"/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F226" s="21"/>
      <c r="I226" s="21"/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F227" s="21"/>
      <c r="I227" s="21"/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F228" s="21"/>
      <c r="I228" s="21"/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F229" s="21"/>
      <c r="I229" s="21"/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F230" s="21"/>
      <c r="I230" s="21"/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F231" s="21"/>
      <c r="I231" s="21"/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F232" s="21"/>
      <c r="I232" s="21"/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F233" s="21"/>
      <c r="I233" s="21"/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F234" s="21"/>
      <c r="I234" s="21"/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F235" s="21"/>
      <c r="I235" s="21"/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F236" s="21"/>
      <c r="I236" s="21"/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F237" s="21"/>
      <c r="I237" s="21"/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F238" s="21"/>
      <c r="I238" s="21"/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F239" s="21"/>
      <c r="I239" s="21"/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F240" s="21"/>
      <c r="I240" s="21"/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F241" s="21"/>
      <c r="I241" s="21"/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F242" s="21"/>
      <c r="I242" s="21"/>
      <c r="AMD242" s="17"/>
      <c r="AME242" s="17"/>
      <c r="AMF242" s="17"/>
      <c r="AMG242" s="17"/>
      <c r="AMH242" s="17"/>
      <c r="AMI242" s="17"/>
      <c r="AMJ242" s="17"/>
    </row>
    <row r="243" customFormat="false" ht="12.8" hidden="false" customHeight="false" outlineLevel="0" collapsed="false">
      <c r="F243" s="22"/>
      <c r="I243" s="22"/>
    </row>
    <row r="244" customFormat="false" ht="12.8" hidden="false" customHeight="false" outlineLevel="0" collapsed="false">
      <c r="F244" s="22"/>
      <c r="I244" s="22"/>
    </row>
    <row r="245" customFormat="false" ht="12.8" hidden="false" customHeight="false" outlineLevel="0" collapsed="false">
      <c r="F245" s="22"/>
      <c r="I245" s="22"/>
    </row>
    <row r="246" customFormat="false" ht="12.8" hidden="false" customHeight="false" outlineLevel="0" collapsed="false">
      <c r="F246" s="22"/>
      <c r="I246" s="22"/>
    </row>
    <row r="247" customFormat="false" ht="12.8" hidden="false" customHeight="false" outlineLevel="0" collapsed="false">
      <c r="F247" s="22"/>
      <c r="I247" s="22"/>
    </row>
    <row r="248" customFormat="false" ht="12.8" hidden="false" customHeight="false" outlineLevel="0" collapsed="false">
      <c r="F248" s="22"/>
      <c r="I248" s="22"/>
    </row>
    <row r="249" customFormat="false" ht="12.8" hidden="false" customHeight="false" outlineLevel="0" collapsed="false">
      <c r="F249" s="22"/>
      <c r="I249" s="22"/>
    </row>
    <row r="250" customFormat="false" ht="12.8" hidden="false" customHeight="false" outlineLevel="0" collapsed="false">
      <c r="F250" s="22"/>
      <c r="I250" s="22"/>
    </row>
    <row r="251" customFormat="false" ht="12.8" hidden="false" customHeight="false" outlineLevel="0" collapsed="false">
      <c r="F251" s="22"/>
      <c r="I251" s="22"/>
    </row>
    <row r="252" customFormat="false" ht="12.8" hidden="false" customHeight="false" outlineLevel="0" collapsed="false">
      <c r="F252" s="22"/>
      <c r="I252" s="22"/>
    </row>
    <row r="253" customFormat="false" ht="12.8" hidden="false" customHeight="false" outlineLevel="0" collapsed="false">
      <c r="F253" s="22"/>
      <c r="I253" s="22"/>
    </row>
    <row r="254" customFormat="false" ht="12.8" hidden="false" customHeight="false" outlineLevel="0" collapsed="false">
      <c r="F254" s="22"/>
      <c r="I254" s="22"/>
    </row>
    <row r="255" customFormat="false" ht="12.8" hidden="false" customHeight="false" outlineLevel="0" collapsed="false">
      <c r="F255" s="22"/>
      <c r="I255" s="22"/>
    </row>
    <row r="256" customFormat="false" ht="12.8" hidden="false" customHeight="false" outlineLevel="0" collapsed="false">
      <c r="F256" s="22"/>
      <c r="I256" s="22"/>
    </row>
    <row r="257" customFormat="false" ht="12.8" hidden="false" customHeight="false" outlineLevel="0" collapsed="false">
      <c r="F257" s="22"/>
      <c r="I257" s="22"/>
    </row>
    <row r="258" customFormat="false" ht="12.8" hidden="false" customHeight="false" outlineLevel="0" collapsed="false">
      <c r="F258" s="22"/>
      <c r="I258" s="22"/>
    </row>
    <row r="259" customFormat="false" ht="12.8" hidden="false" customHeight="false" outlineLevel="0" collapsed="false">
      <c r="F259" s="22"/>
      <c r="I259" s="22"/>
    </row>
    <row r="260" customFormat="false" ht="12.8" hidden="false" customHeight="false" outlineLevel="0" collapsed="false">
      <c r="F260" s="22"/>
      <c r="I260" s="22"/>
    </row>
    <row r="261" customFormat="false" ht="12.8" hidden="false" customHeight="false" outlineLevel="0" collapsed="false">
      <c r="F261" s="22"/>
      <c r="I261" s="22"/>
    </row>
    <row r="262" customFormat="false" ht="12.8" hidden="false" customHeight="false" outlineLevel="0" collapsed="false">
      <c r="F262" s="22"/>
      <c r="I262" s="22"/>
    </row>
    <row r="263" customFormat="false" ht="12.8" hidden="false" customHeight="false" outlineLevel="0" collapsed="false">
      <c r="F263" s="22"/>
      <c r="I263" s="22"/>
    </row>
    <row r="264" customFormat="false" ht="12.8" hidden="false" customHeight="false" outlineLevel="0" collapsed="false">
      <c r="F264" s="22"/>
      <c r="I264" s="22"/>
    </row>
    <row r="265" customFormat="false" ht="12.8" hidden="false" customHeight="false" outlineLevel="0" collapsed="false">
      <c r="F265" s="22"/>
      <c r="I265" s="22"/>
    </row>
    <row r="266" customFormat="false" ht="12.8" hidden="false" customHeight="false" outlineLevel="0" collapsed="false">
      <c r="F266" s="22"/>
      <c r="I266" s="22"/>
    </row>
    <row r="267" customFormat="false" ht="12.8" hidden="false" customHeight="false" outlineLevel="0" collapsed="false">
      <c r="F267" s="22"/>
      <c r="I267" s="22"/>
    </row>
    <row r="268" customFormat="false" ht="12.8" hidden="false" customHeight="false" outlineLevel="0" collapsed="false">
      <c r="F268" s="22"/>
      <c r="I268" s="22"/>
    </row>
    <row r="269" customFormat="false" ht="12.8" hidden="false" customHeight="false" outlineLevel="0" collapsed="false">
      <c r="F269" s="22"/>
      <c r="I269" s="22"/>
    </row>
    <row r="270" customFormat="false" ht="12.8" hidden="false" customHeight="false" outlineLevel="0" collapsed="false">
      <c r="F270" s="22"/>
      <c r="I270" s="22"/>
    </row>
    <row r="271" customFormat="false" ht="12.8" hidden="false" customHeight="false" outlineLevel="0" collapsed="false">
      <c r="F271" s="22"/>
      <c r="I271" s="22"/>
    </row>
    <row r="272" customFormat="false" ht="12.8" hidden="false" customHeight="false" outlineLevel="0" collapsed="false">
      <c r="F272" s="22"/>
      <c r="I272" s="22"/>
    </row>
    <row r="273" customFormat="false" ht="12.8" hidden="false" customHeight="false" outlineLevel="0" collapsed="false">
      <c r="F273" s="20"/>
      <c r="I273" s="20"/>
    </row>
    <row r="274" customFormat="false" ht="12.8" hidden="false" customHeight="false" outlineLevel="0" collapsed="false">
      <c r="F274" s="20"/>
      <c r="I274" s="20"/>
    </row>
    <row r="275" customFormat="false" ht="12.8" hidden="false" customHeight="false" outlineLevel="0" collapsed="false">
      <c r="F275" s="20"/>
      <c r="I275" s="20"/>
    </row>
    <row r="276" customFormat="false" ht="12.8" hidden="false" customHeight="false" outlineLevel="0" collapsed="false">
      <c r="F276" s="20"/>
      <c r="I276" s="20"/>
    </row>
    <row r="277" customFormat="false" ht="12.8" hidden="false" customHeight="false" outlineLevel="0" collapsed="false">
      <c r="F277" s="20"/>
      <c r="I277" s="20"/>
    </row>
    <row r="278" customFormat="false" ht="12.8" hidden="false" customHeight="false" outlineLevel="0" collapsed="false">
      <c r="F278" s="20"/>
      <c r="I278" s="20"/>
    </row>
    <row r="279" customFormat="false" ht="12.8" hidden="false" customHeight="false" outlineLevel="0" collapsed="false">
      <c r="F279" s="20"/>
      <c r="I279" s="20"/>
    </row>
    <row r="280" customFormat="false" ht="12.8" hidden="false" customHeight="false" outlineLevel="0" collapsed="false">
      <c r="F280" s="20"/>
      <c r="I280" s="20"/>
    </row>
    <row r="281" customFormat="false" ht="12.8" hidden="false" customHeight="false" outlineLevel="0" collapsed="false">
      <c r="F281" s="20"/>
      <c r="I281" s="20"/>
    </row>
    <row r="282" customFormat="false" ht="12.8" hidden="false" customHeight="false" outlineLevel="0" collapsed="false">
      <c r="F282" s="20"/>
      <c r="I282" s="20"/>
    </row>
    <row r="283" customFormat="false" ht="12.8" hidden="false" customHeight="false" outlineLevel="0" collapsed="false">
      <c r="F283" s="20"/>
      <c r="I283" s="20"/>
    </row>
    <row r="284" customFormat="false" ht="12.8" hidden="false" customHeight="false" outlineLevel="0" collapsed="false">
      <c r="F284" s="20"/>
      <c r="I284" s="20"/>
    </row>
    <row r="285" customFormat="false" ht="12.8" hidden="false" customHeight="false" outlineLevel="0" collapsed="false">
      <c r="F285" s="20"/>
      <c r="I285" s="20"/>
    </row>
    <row r="286" customFormat="false" ht="12.8" hidden="false" customHeight="false" outlineLevel="0" collapsed="false">
      <c r="F286" s="20"/>
      <c r="I286" s="20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22:J12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4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4" activeCellId="0" sqref="A24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94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95</v>
      </c>
    </row>
    <row r="7" customFormat="false" ht="12.8" hidden="false" customHeight="false" outlineLevel="0" collapsed="false">
      <c r="A7" s="7" t="s">
        <v>15</v>
      </c>
      <c r="B7" s="7"/>
      <c r="C7" s="5" t="n">
        <v>563920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5650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406214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127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558270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398170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128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399580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984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129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2417.68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1683</v>
      </c>
      <c r="D27" s="17" t="s">
        <v>40</v>
      </c>
      <c r="E27" s="17" t="n">
        <v>0</v>
      </c>
      <c r="F27" s="19" t="n">
        <f aca="false">(E27*100)/$C27</f>
        <v>0</v>
      </c>
      <c r="G27" s="17" t="s">
        <v>41</v>
      </c>
      <c r="H27" s="17" t="n">
        <v>1677</v>
      </c>
      <c r="I27" s="19" t="n">
        <f aca="false">(H27*100)/$C27</f>
        <v>99.6434937611408</v>
      </c>
      <c r="J27" s="17" t="n">
        <v>50582.2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1869</v>
      </c>
      <c r="D28" s="17" t="s">
        <v>40</v>
      </c>
      <c r="E28" s="17" t="n">
        <v>2</v>
      </c>
      <c r="F28" s="19" t="n">
        <f aca="false">(E28*100)/$C28</f>
        <v>0.107009095773141</v>
      </c>
      <c r="G28" s="17" t="s">
        <v>41</v>
      </c>
      <c r="H28" s="17" t="n">
        <v>1862</v>
      </c>
      <c r="I28" s="19" t="n">
        <f aca="false">(H28*100)/$C28</f>
        <v>99.625468164794</v>
      </c>
      <c r="J28" s="17" t="n">
        <v>60856.3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2373</v>
      </c>
      <c r="D29" s="17" t="s">
        <v>41</v>
      </c>
      <c r="E29" s="17" t="n">
        <v>5</v>
      </c>
      <c r="F29" s="19" t="n">
        <f aca="false">(E29*100)/$C29</f>
        <v>0.210703750526759</v>
      </c>
      <c r="G29" s="17" t="s">
        <v>42</v>
      </c>
      <c r="H29" s="17" t="n">
        <v>2367</v>
      </c>
      <c r="I29" s="19" t="n">
        <f aca="false">(H29*100)/$C29</f>
        <v>99.7471554993679</v>
      </c>
      <c r="J29" s="17" t="n">
        <v>76711.1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1718</v>
      </c>
      <c r="D30" s="17" t="s">
        <v>40</v>
      </c>
      <c r="E30" s="17" t="n">
        <v>7</v>
      </c>
      <c r="F30" s="19" t="n">
        <f aca="false">(E30*100)/$C30</f>
        <v>0.407450523864959</v>
      </c>
      <c r="G30" s="17" t="s">
        <v>41</v>
      </c>
      <c r="H30" s="17" t="n">
        <v>1705</v>
      </c>
      <c r="I30" s="19" t="n">
        <f aca="false">(H30*100)/$C30</f>
        <v>99.2433061699651</v>
      </c>
      <c r="J30" s="17" t="n">
        <v>55404.2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2197</v>
      </c>
      <c r="D31" s="17" t="s">
        <v>40</v>
      </c>
      <c r="E31" s="17" t="n">
        <v>2</v>
      </c>
      <c r="F31" s="19" t="n">
        <f aca="false">(E31*100)/$C31</f>
        <v>0.0910332271279017</v>
      </c>
      <c r="G31" s="17" t="s">
        <v>41</v>
      </c>
      <c r="H31" s="17" t="n">
        <v>2185</v>
      </c>
      <c r="I31" s="19" t="n">
        <f aca="false">(H31*100)/$C31</f>
        <v>99.4538006372326</v>
      </c>
      <c r="J31" s="17" t="n">
        <v>71416.7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1764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1759</v>
      </c>
      <c r="I32" s="19" t="n">
        <f aca="false">(H32*100)/$C32</f>
        <v>99.7165532879819</v>
      </c>
      <c r="J32" s="17" t="n">
        <v>57438.1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2133</v>
      </c>
      <c r="D33" s="17" t="s">
        <v>42</v>
      </c>
      <c r="E33" s="17" t="n">
        <v>1</v>
      </c>
      <c r="F33" s="19" t="n">
        <f aca="false">(E33*100)/$C33</f>
        <v>0.046882325363338</v>
      </c>
      <c r="G33" s="17" t="s">
        <v>43</v>
      </c>
      <c r="H33" s="17" t="n">
        <v>2128</v>
      </c>
      <c r="I33" s="19" t="n">
        <f aca="false">(H33*100)/$C33</f>
        <v>99.7655883731833</v>
      </c>
      <c r="J33" s="17" t="n">
        <v>69887.7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3401</v>
      </c>
      <c r="D34" s="17" t="s">
        <v>40</v>
      </c>
      <c r="E34" s="17" t="n">
        <v>9</v>
      </c>
      <c r="F34" s="19" t="n">
        <f aca="false">(E34*100)/$C34</f>
        <v>0.264628050573361</v>
      </c>
      <c r="G34" s="17" t="s">
        <v>41</v>
      </c>
      <c r="H34" s="17" t="n">
        <v>3391</v>
      </c>
      <c r="I34" s="19" t="n">
        <f aca="false">(H34*100)/$C34</f>
        <v>99.7059688326963</v>
      </c>
      <c r="J34" s="17" t="n">
        <v>111221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2056</v>
      </c>
      <c r="D35" s="17" t="s">
        <v>40</v>
      </c>
      <c r="E35" s="17" t="n">
        <v>3</v>
      </c>
      <c r="F35" s="19" t="n">
        <f aca="false">(E35*100)/$C35</f>
        <v>0.14591439688716</v>
      </c>
      <c r="G35" s="17" t="s">
        <v>41</v>
      </c>
      <c r="H35" s="17" t="n">
        <v>2049</v>
      </c>
      <c r="I35" s="19" t="n">
        <f aca="false">(H35*100)/$C35</f>
        <v>99.65953307393</v>
      </c>
      <c r="J35" s="17" t="n">
        <v>68199.9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2114</v>
      </c>
      <c r="D36" s="17" t="s">
        <v>43</v>
      </c>
      <c r="E36" s="17" t="n">
        <v>1</v>
      </c>
      <c r="F36" s="19" t="n">
        <f aca="false">(E36*100)/$C36</f>
        <v>0.0473036896877956</v>
      </c>
      <c r="G36" s="17" t="s">
        <v>42</v>
      </c>
      <c r="H36" s="17" t="n">
        <v>2100</v>
      </c>
      <c r="I36" s="19" t="n">
        <f aca="false">(H36*100)/$C36</f>
        <v>99.3377483443709</v>
      </c>
      <c r="J36" s="17" t="n">
        <v>66676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2297</v>
      </c>
      <c r="D37" s="17" t="s">
        <v>40</v>
      </c>
      <c r="E37" s="17" t="n">
        <v>4</v>
      </c>
      <c r="F37" s="19" t="n">
        <f aca="false">(E37*100)/$C37</f>
        <v>0.174140182847192</v>
      </c>
      <c r="G37" s="17" t="s">
        <v>41</v>
      </c>
      <c r="H37" s="17" t="n">
        <v>2290</v>
      </c>
      <c r="I37" s="19" t="n">
        <f aca="false">(H37*100)/$C37</f>
        <v>99.6952546800174</v>
      </c>
      <c r="J37" s="17" t="n">
        <v>75731.3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2175</v>
      </c>
      <c r="D38" s="17" t="s">
        <v>40</v>
      </c>
      <c r="E38" s="17" t="n">
        <v>3</v>
      </c>
      <c r="F38" s="19" t="n">
        <f aca="false">(E38*100)/$C38</f>
        <v>0.137931034482759</v>
      </c>
      <c r="G38" s="17" t="s">
        <v>41</v>
      </c>
      <c r="H38" s="17" t="n">
        <v>2163</v>
      </c>
      <c r="I38" s="19" t="n">
        <f aca="false">(H38*100)/$C38</f>
        <v>99.448275862069</v>
      </c>
      <c r="J38" s="17" t="n">
        <v>69568.8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2365</v>
      </c>
      <c r="D39" s="17" t="s">
        <v>40</v>
      </c>
      <c r="E39" s="17" t="n">
        <v>7</v>
      </c>
      <c r="F39" s="19" t="n">
        <f aca="false">(E39*100)/$C39</f>
        <v>0.295983086680761</v>
      </c>
      <c r="G39" s="17" t="s">
        <v>41</v>
      </c>
      <c r="H39" s="17" t="n">
        <v>2353</v>
      </c>
      <c r="I39" s="19" t="n">
        <f aca="false">(H39*100)/$C39</f>
        <v>99.492600422833</v>
      </c>
      <c r="J39" s="17" t="n">
        <v>77379.6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2283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2275</v>
      </c>
      <c r="I40" s="19" t="n">
        <f aca="false">(H40*100)/$C40</f>
        <v>99.6495838808585</v>
      </c>
      <c r="J40" s="17" t="n">
        <v>74603.7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30</v>
      </c>
      <c r="D41" s="17" t="s">
        <v>42</v>
      </c>
      <c r="E41" s="17" t="n">
        <v>4</v>
      </c>
      <c r="F41" s="19" t="n">
        <f aca="false">(E41*100)/$C41</f>
        <v>13.3333333333333</v>
      </c>
      <c r="G41" s="17" t="s">
        <v>43</v>
      </c>
      <c r="H41" s="17" t="n">
        <v>26</v>
      </c>
      <c r="I41" s="19" t="n">
        <f aca="false">(H41*100)/$C41</f>
        <v>86.6666666666667</v>
      </c>
      <c r="J41" s="17" t="n">
        <v>620.288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118</v>
      </c>
      <c r="D42" s="17" t="s">
        <v>41</v>
      </c>
      <c r="E42" s="17" t="n">
        <v>7</v>
      </c>
      <c r="F42" s="19" t="n">
        <f aca="false">(E42*100)/$C42</f>
        <v>5.93220338983051</v>
      </c>
      <c r="G42" s="17" t="s">
        <v>42</v>
      </c>
      <c r="H42" s="17" t="n">
        <v>108</v>
      </c>
      <c r="I42" s="19" t="n">
        <f aca="false">(H42*100)/$C42</f>
        <v>91.5254237288136</v>
      </c>
      <c r="J42" s="17" t="n">
        <v>2916.17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11463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2686</v>
      </c>
      <c r="D43" s="17" t="s">
        <v>41</v>
      </c>
      <c r="E43" s="17" t="n">
        <v>1219</v>
      </c>
      <c r="F43" s="19" t="n">
        <f aca="false">(E43*100)/$C43</f>
        <v>45.3834698436337</v>
      </c>
      <c r="G43" s="17" t="s">
        <v>40</v>
      </c>
      <c r="H43" s="17" t="n">
        <v>1463</v>
      </c>
      <c r="I43" s="19" t="n">
        <f aca="false">(H43*100)/$C43</f>
        <v>54.4676098287416</v>
      </c>
      <c r="J43" s="17" t="n">
        <v>39949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3353</v>
      </c>
      <c r="D44" s="17" t="s">
        <v>42</v>
      </c>
      <c r="E44" s="17" t="n">
        <v>10</v>
      </c>
      <c r="F44" s="19" t="n">
        <f aca="false">(E44*100)/$C44</f>
        <v>0.298240381747689</v>
      </c>
      <c r="G44" s="17" t="s">
        <v>43</v>
      </c>
      <c r="H44" s="17" t="n">
        <v>3334</v>
      </c>
      <c r="I44" s="19" t="n">
        <f aca="false">(H44*100)/$C44</f>
        <v>99.4333432746794</v>
      </c>
      <c r="J44" s="17" t="n">
        <v>110119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2971</v>
      </c>
      <c r="D45" s="17" t="s">
        <v>42</v>
      </c>
      <c r="E45" s="17" t="n">
        <v>5</v>
      </c>
      <c r="F45" s="19" t="n">
        <f aca="false">(E45*100)/$C45</f>
        <v>0.168293503870751</v>
      </c>
      <c r="G45" s="17" t="s">
        <v>43</v>
      </c>
      <c r="H45" s="17" t="n">
        <v>2958</v>
      </c>
      <c r="I45" s="19" t="n">
        <f aca="false">(H45*100)/$C45</f>
        <v>99.5624368899361</v>
      </c>
      <c r="J45" s="17" t="n">
        <v>96670.4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2598</v>
      </c>
      <c r="D46" s="17" t="s">
        <v>40</v>
      </c>
      <c r="E46" s="17" t="n">
        <v>1</v>
      </c>
      <c r="F46" s="19" t="n">
        <f aca="false">(E46*100)/$C46</f>
        <v>0.0384911470361817</v>
      </c>
      <c r="G46" s="17" t="s">
        <v>41</v>
      </c>
      <c r="H46" s="17" t="n">
        <v>2593</v>
      </c>
      <c r="I46" s="19" t="n">
        <f aca="false">(H46*100)/$C46</f>
        <v>99.8075442648191</v>
      </c>
      <c r="J46" s="17" t="n">
        <v>85223.2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1570</v>
      </c>
      <c r="D47" s="17" t="s">
        <v>40</v>
      </c>
      <c r="E47" s="17" t="n">
        <v>5</v>
      </c>
      <c r="F47" s="19" t="n">
        <f aca="false">(E47*100)/$C47</f>
        <v>0.318471337579618</v>
      </c>
      <c r="G47" s="17" t="s">
        <v>41</v>
      </c>
      <c r="H47" s="17" t="n">
        <v>1560</v>
      </c>
      <c r="I47" s="19" t="n">
        <f aca="false">(H47*100)/$C47</f>
        <v>99.3630573248408</v>
      </c>
      <c r="J47" s="17" t="n">
        <v>51312.7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2127</v>
      </c>
      <c r="D48" s="17" t="s">
        <v>40</v>
      </c>
      <c r="E48" s="17" t="n">
        <v>2</v>
      </c>
      <c r="F48" s="19" t="n">
        <f aca="false">(E48*100)/$C48</f>
        <v>0.0940291490362012</v>
      </c>
      <c r="G48" s="17" t="s">
        <v>41</v>
      </c>
      <c r="H48" s="17" t="n">
        <v>2118</v>
      </c>
      <c r="I48" s="19" t="n">
        <f aca="false">(H48*100)/$C48</f>
        <v>99.5768688293371</v>
      </c>
      <c r="J48" s="17" t="n">
        <v>68999.4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2591</v>
      </c>
      <c r="D49" s="17" t="s">
        <v>40</v>
      </c>
      <c r="E49" s="17" t="n">
        <v>6</v>
      </c>
      <c r="F49" s="19" t="n">
        <f aca="false">(E49*100)/$C49</f>
        <v>0.231570822076418</v>
      </c>
      <c r="G49" s="17" t="s">
        <v>41</v>
      </c>
      <c r="H49" s="17" t="n">
        <v>2582</v>
      </c>
      <c r="I49" s="19" t="n">
        <f aca="false">(H49*100)/$C49</f>
        <v>99.6526437668854</v>
      </c>
      <c r="J49" s="17" t="n">
        <v>85661.2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2231</v>
      </c>
      <c r="D50" s="17" t="s">
        <v>43</v>
      </c>
      <c r="E50" s="17" t="n">
        <v>3</v>
      </c>
      <c r="F50" s="19" t="n">
        <f aca="false">(E50*100)/$C50</f>
        <v>0.134468848050202</v>
      </c>
      <c r="G50" s="17" t="s">
        <v>42</v>
      </c>
      <c r="H50" s="17" t="n">
        <v>2218</v>
      </c>
      <c r="I50" s="19" t="n">
        <f aca="false">(H50*100)/$C50</f>
        <v>99.4173016584491</v>
      </c>
      <c r="J50" s="17" t="n">
        <v>72462.8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3529</v>
      </c>
      <c r="D51" s="17" t="s">
        <v>40</v>
      </c>
      <c r="E51" s="17" t="n">
        <v>6</v>
      </c>
      <c r="F51" s="19" t="n">
        <f aca="false">(E51*100)/$C51</f>
        <v>0.170019835647492</v>
      </c>
      <c r="G51" s="17" t="s">
        <v>41</v>
      </c>
      <c r="H51" s="17" t="n">
        <v>3512</v>
      </c>
      <c r="I51" s="19" t="n">
        <f aca="false">(H51*100)/$C51</f>
        <v>99.5182771323321</v>
      </c>
      <c r="J51" s="17" t="n">
        <v>115124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3926</v>
      </c>
      <c r="D52" s="17" t="s">
        <v>43</v>
      </c>
      <c r="E52" s="17" t="n">
        <v>3</v>
      </c>
      <c r="F52" s="19" t="n">
        <f aca="false">(E52*100)/$C52</f>
        <v>0.076413652572593</v>
      </c>
      <c r="G52" s="17" t="s">
        <v>42</v>
      </c>
      <c r="H52" s="17" t="n">
        <v>3913</v>
      </c>
      <c r="I52" s="19" t="n">
        <f aca="false">(H52*100)/$C52</f>
        <v>99.6688741721854</v>
      </c>
      <c r="J52" s="17" t="n">
        <v>127502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1566</v>
      </c>
      <c r="D53" s="17" t="s">
        <v>42</v>
      </c>
      <c r="E53" s="17" t="n">
        <v>3</v>
      </c>
      <c r="F53" s="19" t="n">
        <f aca="false">(E53*100)/$C53</f>
        <v>0.191570881226054</v>
      </c>
      <c r="G53" s="17" t="s">
        <v>41</v>
      </c>
      <c r="H53" s="17" t="n">
        <v>1560</v>
      </c>
      <c r="I53" s="19" t="n">
        <f aca="false">(H53*100)/$C53</f>
        <v>99.6168582375479</v>
      </c>
      <c r="J53" s="17" t="n">
        <v>47284.8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130</v>
      </c>
      <c r="D54" s="17" t="s">
        <v>41</v>
      </c>
      <c r="E54" s="17" t="n">
        <v>0</v>
      </c>
      <c r="F54" s="19" t="n">
        <f aca="false">(E54*100)/$C54</f>
        <v>0</v>
      </c>
      <c r="G54" s="17" t="s">
        <v>40</v>
      </c>
      <c r="H54" s="17" t="n">
        <v>130</v>
      </c>
      <c r="I54" s="19" t="n">
        <f aca="false">(H54*100)/$C54</f>
        <v>100</v>
      </c>
      <c r="J54" s="17" t="n">
        <v>3993.26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111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109</v>
      </c>
      <c r="I55" s="19" t="n">
        <f aca="false">(H55*100)/$C55</f>
        <v>98.1981981981982</v>
      </c>
      <c r="J55" s="17" t="n">
        <v>3335.84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109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108</v>
      </c>
      <c r="I56" s="19" t="n">
        <f aca="false">(H56*100)/$C56</f>
        <v>99.0825688073395</v>
      </c>
      <c r="J56" s="17" t="n">
        <v>3259.6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109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109</v>
      </c>
      <c r="I57" s="19" t="n">
        <f aca="false">(H57*100)/$C57</f>
        <v>100</v>
      </c>
      <c r="J57" s="17" t="n">
        <v>3220.94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81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78</v>
      </c>
      <c r="I58" s="19" t="n">
        <f aca="false">(H58*100)/$C58</f>
        <v>96.2962962962963</v>
      </c>
      <c r="J58" s="17" t="n">
        <v>2245.17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81</v>
      </c>
      <c r="D59" s="17" t="s">
        <v>40</v>
      </c>
      <c r="E59" s="17" t="n">
        <v>0</v>
      </c>
      <c r="F59" s="19" t="n">
        <f aca="false">(E59*100)/$C59</f>
        <v>0</v>
      </c>
      <c r="G59" s="17" t="s">
        <v>41</v>
      </c>
      <c r="H59" s="17" t="n">
        <v>80</v>
      </c>
      <c r="I59" s="19" t="n">
        <f aca="false">(H59*100)/$C59</f>
        <v>98.7654320987654</v>
      </c>
      <c r="J59" s="17" t="n">
        <v>2320.5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78</v>
      </c>
      <c r="D60" s="17" t="s">
        <v>43</v>
      </c>
      <c r="E60" s="17" t="n">
        <v>1</v>
      </c>
      <c r="F60" s="19" t="n">
        <f aca="false">(E60*100)/$C60</f>
        <v>1.28205128205128</v>
      </c>
      <c r="G60" s="17" t="s">
        <v>41</v>
      </c>
      <c r="H60" s="17" t="n">
        <v>77</v>
      </c>
      <c r="I60" s="19" t="n">
        <f aca="false">(H60*100)/$C60</f>
        <v>98.7179487179487</v>
      </c>
      <c r="J60" s="17" t="n">
        <v>2235.58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67</v>
      </c>
      <c r="D61" s="17" t="s">
        <v>41</v>
      </c>
      <c r="E61" s="17" t="n">
        <v>2</v>
      </c>
      <c r="F61" s="19" t="n">
        <f aca="false">(E61*100)/$C61</f>
        <v>2.98507462686567</v>
      </c>
      <c r="G61" s="17" t="s">
        <v>40</v>
      </c>
      <c r="H61" s="17" t="n">
        <v>65</v>
      </c>
      <c r="I61" s="19" t="n">
        <f aca="false">(H61*100)/$C61</f>
        <v>97.0149253731343</v>
      </c>
      <c r="J61" s="17" t="n">
        <v>1810.19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49</v>
      </c>
      <c r="D62" s="17" t="s">
        <v>42</v>
      </c>
      <c r="E62" s="17" t="n">
        <v>1</v>
      </c>
      <c r="F62" s="19" t="n">
        <f aca="false">(E62*100)/$C62</f>
        <v>2.04081632653061</v>
      </c>
      <c r="G62" s="17" t="s">
        <v>43</v>
      </c>
      <c r="H62" s="17" t="n">
        <v>47</v>
      </c>
      <c r="I62" s="19" t="n">
        <f aca="false">(H62*100)/$C62</f>
        <v>95.9183673469388</v>
      </c>
      <c r="J62" s="17" t="n">
        <v>1337.87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22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22</v>
      </c>
      <c r="I63" s="19" t="n">
        <f aca="false">(H63*100)/$C63</f>
        <v>100</v>
      </c>
      <c r="J63" s="17" t="n">
        <v>623.661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16</v>
      </c>
      <c r="D64" s="17" t="s">
        <v>41</v>
      </c>
      <c r="E64" s="17" t="n">
        <v>0</v>
      </c>
      <c r="F64" s="19" t="n">
        <f aca="false">(E64*100)/$C64</f>
        <v>0</v>
      </c>
      <c r="G64" s="17" t="s">
        <v>40</v>
      </c>
      <c r="H64" s="17" t="n">
        <v>16</v>
      </c>
      <c r="I64" s="19" t="n">
        <f aca="false">(H64*100)/$C64</f>
        <v>100</v>
      </c>
      <c r="J64" s="17" t="n">
        <v>441.708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20459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8</v>
      </c>
      <c r="D65" s="17" t="s">
        <v>124</v>
      </c>
      <c r="E65" s="17" t="n">
        <v>0</v>
      </c>
      <c r="F65" s="19" t="n">
        <f aca="false">(E65*100)/$C65</f>
        <v>0</v>
      </c>
      <c r="G65" s="17" t="s">
        <v>125</v>
      </c>
      <c r="H65" s="17" t="n">
        <v>7</v>
      </c>
      <c r="I65" s="19" t="n">
        <f aca="false">(H65*100)/$C65</f>
        <v>87.5</v>
      </c>
      <c r="J65" s="17" t="n">
        <v>177.873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40</v>
      </c>
      <c r="D66" s="17" t="s">
        <v>42</v>
      </c>
      <c r="E66" s="17" t="n">
        <v>1</v>
      </c>
      <c r="F66" s="19" t="n">
        <f aca="false">(E66*100)/$C66</f>
        <v>2.5</v>
      </c>
      <c r="G66" s="17" t="s">
        <v>43</v>
      </c>
      <c r="H66" s="17" t="n">
        <v>39</v>
      </c>
      <c r="I66" s="19" t="n">
        <f aca="false">(H66*100)/$C66</f>
        <v>97.5</v>
      </c>
      <c r="J66" s="17" t="n">
        <v>982.167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40</v>
      </c>
      <c r="D67" s="17" t="s">
        <v>41</v>
      </c>
      <c r="E67" s="17" t="n">
        <v>1</v>
      </c>
      <c r="F67" s="19" t="n">
        <f aca="false">(E67*100)/$C67</f>
        <v>2.5</v>
      </c>
      <c r="G67" s="17" t="s">
        <v>42</v>
      </c>
      <c r="H67" s="17" t="n">
        <v>39</v>
      </c>
      <c r="I67" s="19" t="n">
        <f aca="false">(H67*100)/$C67</f>
        <v>97.5</v>
      </c>
      <c r="J67" s="17" t="n">
        <v>1109.28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35</v>
      </c>
      <c r="D68" s="17" t="s">
        <v>40</v>
      </c>
      <c r="E68" s="17" t="n">
        <v>0</v>
      </c>
      <c r="F68" s="19" t="n">
        <f aca="false">(E68*100)/$C68</f>
        <v>0</v>
      </c>
      <c r="G68" s="17" t="s">
        <v>42</v>
      </c>
      <c r="H68" s="17" t="n">
        <v>35</v>
      </c>
      <c r="I68" s="19" t="n">
        <f aca="false">(H68*100)/$C68</f>
        <v>100</v>
      </c>
      <c r="J68" s="17" t="n">
        <v>1044.42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33</v>
      </c>
      <c r="D69" s="17" t="s">
        <v>40</v>
      </c>
      <c r="E69" s="17" t="n">
        <v>2</v>
      </c>
      <c r="F69" s="19" t="n">
        <f aca="false">(E69*100)/$C69</f>
        <v>6.06060606060606</v>
      </c>
      <c r="G69" s="17" t="s">
        <v>41</v>
      </c>
      <c r="H69" s="17" t="n">
        <v>30</v>
      </c>
      <c r="I69" s="19" t="n">
        <f aca="false">(H69*100)/$C69</f>
        <v>90.9090909090909</v>
      </c>
      <c r="J69" s="17" t="n">
        <v>747.931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25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25</v>
      </c>
      <c r="I70" s="19" t="n">
        <f aca="false">(H70*100)/$C70</f>
        <v>100</v>
      </c>
      <c r="J70" s="17" t="n">
        <v>651.779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21198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35</v>
      </c>
      <c r="D71" s="17" t="s">
        <v>43</v>
      </c>
      <c r="E71" s="17" t="n">
        <v>2</v>
      </c>
      <c r="F71" s="19" t="n">
        <f aca="false">(E71*100)/$C71</f>
        <v>5.71428571428571</v>
      </c>
      <c r="G71" s="17" t="s">
        <v>41</v>
      </c>
      <c r="H71" s="17" t="n">
        <v>33</v>
      </c>
      <c r="I71" s="19" t="n">
        <f aca="false">(H71*100)/$C71</f>
        <v>94.2857142857143</v>
      </c>
      <c r="J71" s="17" t="n">
        <v>713.326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21207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37</v>
      </c>
      <c r="D72" s="17" t="s">
        <v>41</v>
      </c>
      <c r="E72" s="17" t="n">
        <v>0</v>
      </c>
      <c r="F72" s="19" t="n">
        <f aca="false">(E72*100)/$C72</f>
        <v>0</v>
      </c>
      <c r="G72" s="17" t="s">
        <v>40</v>
      </c>
      <c r="H72" s="17" t="n">
        <v>37</v>
      </c>
      <c r="I72" s="19" t="n">
        <f aca="false">(H72*100)/$C72</f>
        <v>100</v>
      </c>
      <c r="J72" s="17" t="n">
        <v>940.703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21213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36</v>
      </c>
      <c r="D73" s="17" t="s">
        <v>72</v>
      </c>
      <c r="E73" s="17" t="n">
        <v>0</v>
      </c>
      <c r="F73" s="19" t="n">
        <f aca="false">(E73*100)/$C73</f>
        <v>0</v>
      </c>
      <c r="G73" s="17" t="s">
        <v>73</v>
      </c>
      <c r="H73" s="17" t="n">
        <v>36</v>
      </c>
      <c r="I73" s="19" t="n">
        <f aca="false">(H73*100)/$C73</f>
        <v>100</v>
      </c>
      <c r="J73" s="17" t="n">
        <v>879.741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21411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89</v>
      </c>
      <c r="D74" s="17" t="s">
        <v>43</v>
      </c>
      <c r="E74" s="17" t="n">
        <v>1</v>
      </c>
      <c r="F74" s="19" t="n">
        <f aca="false">(E74*100)/$C74</f>
        <v>1.12359550561798</v>
      </c>
      <c r="G74" s="17" t="s">
        <v>40</v>
      </c>
      <c r="H74" s="17" t="n">
        <v>88</v>
      </c>
      <c r="I74" s="19" t="n">
        <f aca="false">(H74*100)/$C74</f>
        <v>98.876404494382</v>
      </c>
      <c r="J74" s="17" t="n">
        <v>1940.43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21418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89</v>
      </c>
      <c r="D75" s="17" t="s">
        <v>65</v>
      </c>
      <c r="E75" s="17" t="n">
        <v>0</v>
      </c>
      <c r="F75" s="19" t="n">
        <f aca="false">(E75*100)/$C75</f>
        <v>0</v>
      </c>
      <c r="G75" s="17" t="s">
        <v>66</v>
      </c>
      <c r="H75" s="17" t="n">
        <v>89</v>
      </c>
      <c r="I75" s="19" t="n">
        <f aca="false">(H75*100)/$C75</f>
        <v>100</v>
      </c>
      <c r="J75" s="17" t="n">
        <v>1991.87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21432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88</v>
      </c>
      <c r="D76" s="17" t="s">
        <v>40</v>
      </c>
      <c r="E76" s="17" t="n">
        <v>0</v>
      </c>
      <c r="F76" s="19" t="n">
        <f aca="false">(E76*100)/$C76</f>
        <v>0</v>
      </c>
      <c r="G76" s="17" t="s">
        <v>41</v>
      </c>
      <c r="H76" s="17" t="n">
        <v>88</v>
      </c>
      <c r="I76" s="19" t="n">
        <f aca="false">(H76*100)/$C76</f>
        <v>100</v>
      </c>
      <c r="J76" s="17" t="n">
        <v>1980.62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21496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8</v>
      </c>
      <c r="D77" s="17" t="s">
        <v>87</v>
      </c>
      <c r="E77" s="17" t="n">
        <v>0</v>
      </c>
      <c r="F77" s="19" t="n">
        <f aca="false">(E77*100)/$C77</f>
        <v>0</v>
      </c>
      <c r="G77" s="17" t="s">
        <v>88</v>
      </c>
      <c r="H77" s="17" t="n">
        <v>7</v>
      </c>
      <c r="I77" s="19" t="n">
        <f aca="false">(H77*100)/$C77</f>
        <v>87.5</v>
      </c>
      <c r="J77" s="17" t="n">
        <v>188.137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21618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Spike-dFCS</v>
      </c>
      <c r="C78" s="17" t="n">
        <v>2241</v>
      </c>
      <c r="D78" s="17" t="s">
        <v>40</v>
      </c>
      <c r="E78" s="17" t="n">
        <v>2</v>
      </c>
      <c r="F78" s="19" t="n">
        <f aca="false">(E78*100)/$C78</f>
        <v>0.0892458723784025</v>
      </c>
      <c r="G78" s="17" t="s">
        <v>41</v>
      </c>
      <c r="H78" s="17" t="n">
        <v>2238</v>
      </c>
      <c r="I78" s="19" t="n">
        <f aca="false">(H78*100)/$C78</f>
        <v>99.8661311914324</v>
      </c>
      <c r="J78" s="17" t="n">
        <v>73921.5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21633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Spike-dFCS</v>
      </c>
      <c r="C79" s="17" t="n">
        <v>22</v>
      </c>
      <c r="D79" s="17" t="s">
        <v>41</v>
      </c>
      <c r="E79" s="17" t="n">
        <v>0</v>
      </c>
      <c r="F79" s="19" t="n">
        <f aca="false">(E79*100)/$C79</f>
        <v>0</v>
      </c>
      <c r="G79" s="17" t="s">
        <v>40</v>
      </c>
      <c r="H79" s="17" t="n">
        <v>22</v>
      </c>
      <c r="I79" s="19" t="n">
        <f aca="false">(H79*100)/$C79</f>
        <v>100</v>
      </c>
      <c r="J79" s="17" t="n">
        <v>553.369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21770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Spike-dFCS</v>
      </c>
      <c r="C80" s="17" t="n">
        <v>34</v>
      </c>
      <c r="D80" s="17" t="s">
        <v>42</v>
      </c>
      <c r="E80" s="17" t="n">
        <v>0</v>
      </c>
      <c r="F80" s="19" t="n">
        <f aca="false">(E80*100)/$C80</f>
        <v>0</v>
      </c>
      <c r="G80" s="17" t="s">
        <v>43</v>
      </c>
      <c r="H80" s="17" t="n">
        <v>27</v>
      </c>
      <c r="I80" s="19" t="n">
        <f aca="false">(H80*100)/$C80</f>
        <v>79.4117647058823</v>
      </c>
      <c r="J80" s="17" t="n">
        <v>747.15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21987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Spike-dFCS</v>
      </c>
      <c r="C81" s="17" t="n">
        <v>2155</v>
      </c>
      <c r="D81" s="17" t="s">
        <v>42</v>
      </c>
      <c r="E81" s="17" t="n">
        <v>0</v>
      </c>
      <c r="F81" s="19" t="n">
        <f aca="false">(E81*100)/$C81</f>
        <v>0</v>
      </c>
      <c r="G81" s="17" t="s">
        <v>43</v>
      </c>
      <c r="H81" s="17" t="n">
        <v>2147</v>
      </c>
      <c r="I81" s="19" t="n">
        <f aca="false">(H81*100)/$C81</f>
        <v>99.6287703016241</v>
      </c>
      <c r="J81" s="17" t="n">
        <v>69096.1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22200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Spike-dFCS</v>
      </c>
      <c r="C82" s="17" t="n">
        <v>1860</v>
      </c>
      <c r="D82" s="17" t="s">
        <v>41</v>
      </c>
      <c r="E82" s="17" t="n">
        <v>6</v>
      </c>
      <c r="F82" s="19" t="n">
        <f aca="false">(E82*100)/$C82</f>
        <v>0.32258064516129</v>
      </c>
      <c r="G82" s="17" t="s">
        <v>42</v>
      </c>
      <c r="H82" s="17" t="n">
        <v>1853</v>
      </c>
      <c r="I82" s="19" t="n">
        <f aca="false">(H82*100)/$C82</f>
        <v>99.6236559139785</v>
      </c>
      <c r="J82" s="17" t="n">
        <v>59234.1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22578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Spike-dFCS</v>
      </c>
      <c r="C83" s="17" t="n">
        <v>2918</v>
      </c>
      <c r="D83" s="17" t="s">
        <v>42</v>
      </c>
      <c r="E83" s="17" t="n">
        <v>3</v>
      </c>
      <c r="F83" s="19" t="n">
        <f aca="false">(E83*100)/$C83</f>
        <v>0.102810143934202</v>
      </c>
      <c r="G83" s="17" t="s">
        <v>43</v>
      </c>
      <c r="H83" s="17" t="n">
        <v>2904</v>
      </c>
      <c r="I83" s="19" t="n">
        <f aca="false">(H83*100)/$C83</f>
        <v>99.5202193283071</v>
      </c>
      <c r="J83" s="17" t="n">
        <v>94398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22674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2365</v>
      </c>
      <c r="D84" s="17" t="s">
        <v>40</v>
      </c>
      <c r="E84" s="17" t="n">
        <v>7</v>
      </c>
      <c r="F84" s="19" t="n">
        <f aca="false">(E84*100)/$C84</f>
        <v>0.295983086680761</v>
      </c>
      <c r="G84" s="17" t="s">
        <v>41</v>
      </c>
      <c r="H84" s="17" t="n">
        <v>2352</v>
      </c>
      <c r="I84" s="19" t="n">
        <f aca="false">(H84*100)/$C84</f>
        <v>99.4503171247357</v>
      </c>
      <c r="J84" s="17" t="n">
        <v>75726.6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22679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2089</v>
      </c>
      <c r="D85" s="17" t="s">
        <v>41</v>
      </c>
      <c r="E85" s="17" t="n">
        <v>1</v>
      </c>
      <c r="F85" s="19" t="n">
        <f aca="false">(E85*100)/$C85</f>
        <v>0.0478697941598851</v>
      </c>
      <c r="G85" s="17" t="s">
        <v>40</v>
      </c>
      <c r="H85" s="17" t="n">
        <v>2082</v>
      </c>
      <c r="I85" s="19" t="n">
        <f aca="false">(H85*100)/$C85</f>
        <v>99.6649114408808</v>
      </c>
      <c r="J85" s="17" t="n">
        <v>67296.6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22686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2069</v>
      </c>
      <c r="D86" s="17" t="s">
        <v>54</v>
      </c>
      <c r="E86" s="17" t="n">
        <v>0</v>
      </c>
      <c r="F86" s="19" t="n">
        <f aca="false">(E86*100)/$C86</f>
        <v>0</v>
      </c>
      <c r="G86" s="17" t="s">
        <v>55</v>
      </c>
      <c r="H86" s="17" t="n">
        <v>2058</v>
      </c>
      <c r="I86" s="19" t="n">
        <f aca="false">(H86*100)/$C86</f>
        <v>99.4683421942968</v>
      </c>
      <c r="J86" s="17" t="n">
        <v>66775.7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22775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Spike-dFCS</v>
      </c>
      <c r="C87" s="17" t="n">
        <v>2011</v>
      </c>
      <c r="D87" s="17" t="s">
        <v>42</v>
      </c>
      <c r="E87" s="17" t="n">
        <v>1</v>
      </c>
      <c r="F87" s="19" t="n">
        <f aca="false">(E87*100)/$C87</f>
        <v>0.0497265042267529</v>
      </c>
      <c r="G87" s="17" t="s">
        <v>43</v>
      </c>
      <c r="H87" s="17" t="n">
        <v>2003</v>
      </c>
      <c r="I87" s="19" t="n">
        <f aca="false">(H87*100)/$C87</f>
        <v>99.602187966186</v>
      </c>
      <c r="J87" s="17" t="n">
        <v>65986.4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22786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Spike-dFCS</v>
      </c>
      <c r="C88" s="17" t="n">
        <v>1975</v>
      </c>
      <c r="D88" s="17" t="s">
        <v>43</v>
      </c>
      <c r="E88" s="17" t="n">
        <v>11</v>
      </c>
      <c r="F88" s="19" t="n">
        <f aca="false">(E88*100)/$C88</f>
        <v>0.556962025316456</v>
      </c>
      <c r="G88" s="17" t="s">
        <v>40</v>
      </c>
      <c r="H88" s="17" t="n">
        <v>1958</v>
      </c>
      <c r="I88" s="19" t="n">
        <f aca="false">(H88*100)/$C88</f>
        <v>99.1392405063291</v>
      </c>
      <c r="J88" s="17" t="n">
        <v>62639.8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22813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Spike-dFCS</v>
      </c>
      <c r="C89" s="17" t="n">
        <v>1840</v>
      </c>
      <c r="D89" s="17" t="s">
        <v>42</v>
      </c>
      <c r="E89" s="17" t="n">
        <v>8</v>
      </c>
      <c r="F89" s="19" t="n">
        <f aca="false">(E89*100)/$C89</f>
        <v>0.434782608695652</v>
      </c>
      <c r="G89" s="17" t="s">
        <v>41</v>
      </c>
      <c r="H89" s="17" t="n">
        <v>1828</v>
      </c>
      <c r="I89" s="19" t="n">
        <f aca="false">(H89*100)/$C89</f>
        <v>99.3478260869565</v>
      </c>
      <c r="J89" s="17" t="n">
        <v>59824.1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22882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Spike-dFCS</v>
      </c>
      <c r="C90" s="17" t="n">
        <v>1742</v>
      </c>
      <c r="D90" s="17" t="s">
        <v>41</v>
      </c>
      <c r="E90" s="17" t="n">
        <v>10</v>
      </c>
      <c r="F90" s="19" t="n">
        <f aca="false">(E90*100)/$C90</f>
        <v>0.574052812858783</v>
      </c>
      <c r="G90" s="17" t="s">
        <v>42</v>
      </c>
      <c r="H90" s="17" t="n">
        <v>1729</v>
      </c>
      <c r="I90" s="19" t="n">
        <f aca="false">(H90*100)/$C90</f>
        <v>99.2537313432836</v>
      </c>
      <c r="J90" s="17" t="n">
        <v>55660.1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22917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Spike-dFCS</v>
      </c>
      <c r="C91" s="17" t="n">
        <v>1482</v>
      </c>
      <c r="D91" s="17" t="s">
        <v>41</v>
      </c>
      <c r="E91" s="17" t="n">
        <v>3</v>
      </c>
      <c r="F91" s="19" t="n">
        <f aca="false">(E91*100)/$C91</f>
        <v>0.202429149797571</v>
      </c>
      <c r="G91" s="17" t="s">
        <v>42</v>
      </c>
      <c r="H91" s="17" t="n">
        <v>1476</v>
      </c>
      <c r="I91" s="19" t="n">
        <f aca="false">(H91*100)/$C91</f>
        <v>99.5951417004049</v>
      </c>
      <c r="J91" s="17" t="n">
        <v>48068.5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22992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Spike-dFCS</v>
      </c>
      <c r="C92" s="17" t="n">
        <v>1650</v>
      </c>
      <c r="D92" s="17" t="s">
        <v>56</v>
      </c>
      <c r="E92" s="17" t="n">
        <v>0</v>
      </c>
      <c r="F92" s="19" t="n">
        <f aca="false">(E92*100)/$C92</f>
        <v>0</v>
      </c>
      <c r="G92" s="17" t="s">
        <v>57</v>
      </c>
      <c r="H92" s="17" t="n">
        <v>1641</v>
      </c>
      <c r="I92" s="19" t="n">
        <f aca="false">(H92*100)/$C92</f>
        <v>99.4545454545455</v>
      </c>
      <c r="J92" s="17" t="n">
        <v>53916.7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23013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2082</v>
      </c>
      <c r="D93" s="17" t="s">
        <v>43</v>
      </c>
      <c r="E93" s="17" t="n">
        <v>6</v>
      </c>
      <c r="F93" s="19" t="n">
        <f aca="false">(E93*100)/$C93</f>
        <v>0.288184438040346</v>
      </c>
      <c r="G93" s="17" t="s">
        <v>40</v>
      </c>
      <c r="H93" s="17" t="n">
        <v>2069</v>
      </c>
      <c r="I93" s="19" t="n">
        <f aca="false">(H93*100)/$C93</f>
        <v>99.3756003842459</v>
      </c>
      <c r="J93" s="17" t="n">
        <v>66770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23018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2124</v>
      </c>
      <c r="D94" s="17" t="s">
        <v>41</v>
      </c>
      <c r="E94" s="17" t="n">
        <v>10</v>
      </c>
      <c r="F94" s="19" t="n">
        <f aca="false">(E94*100)/$C94</f>
        <v>0.470809792843691</v>
      </c>
      <c r="G94" s="17" t="s">
        <v>42</v>
      </c>
      <c r="H94" s="17" t="n">
        <v>2111</v>
      </c>
      <c r="I94" s="19" t="n">
        <f aca="false">(H94*100)/$C94</f>
        <v>99.3879472693032</v>
      </c>
      <c r="J94" s="17" t="n">
        <v>68675.9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23055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2341</v>
      </c>
      <c r="D95" s="17" t="s">
        <v>43</v>
      </c>
      <c r="E95" s="17" t="n">
        <v>4</v>
      </c>
      <c r="F95" s="19" t="n">
        <f aca="false">(E95*100)/$C95</f>
        <v>0.170867150790261</v>
      </c>
      <c r="G95" s="17" t="s">
        <v>42</v>
      </c>
      <c r="H95" s="17" t="n">
        <v>2331</v>
      </c>
      <c r="I95" s="19" t="n">
        <f aca="false">(H95*100)/$C95</f>
        <v>99.5728321230244</v>
      </c>
      <c r="J95" s="17" t="n">
        <v>75382.2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23063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2302</v>
      </c>
      <c r="D96" s="17" t="s">
        <v>43</v>
      </c>
      <c r="E96" s="17" t="n">
        <v>2</v>
      </c>
      <c r="F96" s="19" t="n">
        <f aca="false">(E96*100)/$C96</f>
        <v>0.0868809730668984</v>
      </c>
      <c r="G96" s="17" t="s">
        <v>41</v>
      </c>
      <c r="H96" s="17" t="n">
        <v>2298</v>
      </c>
      <c r="I96" s="19" t="n">
        <f aca="false">(H96*100)/$C96</f>
        <v>99.8262380538662</v>
      </c>
      <c r="J96" s="17" t="n">
        <v>75825.3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23075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2294</v>
      </c>
      <c r="D97" s="17" t="s">
        <v>41</v>
      </c>
      <c r="E97" s="17" t="n">
        <v>2</v>
      </c>
      <c r="F97" s="19" t="n">
        <f aca="false">(E97*100)/$C97</f>
        <v>0.0871839581517001</v>
      </c>
      <c r="G97" s="17" t="s">
        <v>40</v>
      </c>
      <c r="H97" s="17" t="n">
        <v>2280</v>
      </c>
      <c r="I97" s="19" t="n">
        <f aca="false">(H97*100)/$C97</f>
        <v>99.3897122929381</v>
      </c>
      <c r="J97" s="17" t="n">
        <v>73336.8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23403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2422</v>
      </c>
      <c r="D98" s="17" t="s">
        <v>43</v>
      </c>
      <c r="E98" s="17" t="n">
        <v>0</v>
      </c>
      <c r="F98" s="19" t="n">
        <f aca="false">(E98*100)/$C98</f>
        <v>0</v>
      </c>
      <c r="G98" s="17" t="s">
        <v>42</v>
      </c>
      <c r="H98" s="17" t="n">
        <v>2408</v>
      </c>
      <c r="I98" s="19" t="n">
        <f aca="false">(H98*100)/$C98</f>
        <v>99.4219653179191</v>
      </c>
      <c r="J98" s="17" t="n">
        <v>77606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23525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2589</v>
      </c>
      <c r="D99" s="17" t="s">
        <v>40</v>
      </c>
      <c r="E99" s="17" t="n">
        <v>5</v>
      </c>
      <c r="F99" s="19" t="n">
        <f aca="false">(E99*100)/$C99</f>
        <v>0.193124758594052</v>
      </c>
      <c r="G99" s="17" t="s">
        <v>41</v>
      </c>
      <c r="H99" s="17" t="n">
        <v>2582</v>
      </c>
      <c r="I99" s="19" t="n">
        <f aca="false">(H99*100)/$C99</f>
        <v>99.7296253379683</v>
      </c>
      <c r="J99" s="17" t="n">
        <v>85147.8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23830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3094</v>
      </c>
      <c r="D100" s="17" t="s">
        <v>40</v>
      </c>
      <c r="E100" s="17" t="n">
        <v>13</v>
      </c>
      <c r="F100" s="19" t="n">
        <f aca="false">(E100*100)/$C100</f>
        <v>0.420168067226891</v>
      </c>
      <c r="G100" s="17" t="s">
        <v>43</v>
      </c>
      <c r="H100" s="17" t="n">
        <v>3077</v>
      </c>
      <c r="I100" s="19" t="n">
        <f aca="false">(H100*100)/$C100</f>
        <v>99.4505494505495</v>
      </c>
      <c r="J100" s="17" t="n">
        <v>99581.4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23924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2045</v>
      </c>
      <c r="D101" s="17" t="s">
        <v>42</v>
      </c>
      <c r="E101" s="17" t="n">
        <v>4</v>
      </c>
      <c r="F101" s="19" t="n">
        <f aca="false">(E101*100)/$C101</f>
        <v>0.19559902200489</v>
      </c>
      <c r="G101" s="17" t="s">
        <v>41</v>
      </c>
      <c r="H101" s="17" t="n">
        <v>2037</v>
      </c>
      <c r="I101" s="19" t="n">
        <f aca="false">(H101*100)/$C101</f>
        <v>99.6088019559902</v>
      </c>
      <c r="J101" s="17" t="n">
        <v>66119.5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24400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2016</v>
      </c>
      <c r="D102" s="17" t="s">
        <v>43</v>
      </c>
      <c r="E102" s="17" t="n">
        <v>2</v>
      </c>
      <c r="F102" s="19" t="n">
        <f aca="false">(E102*100)/$C102</f>
        <v>0.0992063492063492</v>
      </c>
      <c r="G102" s="17" t="s">
        <v>41</v>
      </c>
      <c r="H102" s="17" t="n">
        <v>2008</v>
      </c>
      <c r="I102" s="19" t="n">
        <f aca="false">(H102*100)/$C102</f>
        <v>99.6031746031746</v>
      </c>
      <c r="J102" s="17" t="n">
        <v>66030.7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24445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1865</v>
      </c>
      <c r="D103" s="17" t="s">
        <v>41</v>
      </c>
      <c r="E103" s="17" t="n">
        <v>5</v>
      </c>
      <c r="F103" s="19" t="n">
        <f aca="false">(E103*100)/$C103</f>
        <v>0.268096514745308</v>
      </c>
      <c r="G103" s="17" t="s">
        <v>43</v>
      </c>
      <c r="H103" s="17" t="n">
        <v>1854</v>
      </c>
      <c r="I103" s="19" t="n">
        <f aca="false">(H103*100)/$C103</f>
        <v>99.4101876675603</v>
      </c>
      <c r="J103" s="17" t="n">
        <v>60025.2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24976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2909</v>
      </c>
      <c r="D104" s="17" t="s">
        <v>40</v>
      </c>
      <c r="E104" s="17" t="n">
        <v>5</v>
      </c>
      <c r="F104" s="19" t="n">
        <f aca="false">(E104*100)/$C104</f>
        <v>0.171880371261602</v>
      </c>
      <c r="G104" s="17" t="s">
        <v>41</v>
      </c>
      <c r="H104" s="17" t="n">
        <v>2898</v>
      </c>
      <c r="I104" s="19" t="n">
        <f aca="false">(H104*100)/$C104</f>
        <v>99.6218631832245</v>
      </c>
      <c r="J104" s="17" t="n">
        <v>94740.3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25560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3a</v>
      </c>
      <c r="C105" s="17" t="n">
        <v>3013</v>
      </c>
      <c r="D105" s="17" t="s">
        <v>40</v>
      </c>
      <c r="E105" s="17" t="n">
        <v>1</v>
      </c>
      <c r="F105" s="19" t="n">
        <f aca="false">(E105*100)/$C105</f>
        <v>0.0331895121141719</v>
      </c>
      <c r="G105" s="17" t="s">
        <v>41</v>
      </c>
      <c r="H105" s="17" t="n">
        <v>2990</v>
      </c>
      <c r="I105" s="19" t="n">
        <f aca="false">(H105*100)/$C105</f>
        <v>99.2366412213741</v>
      </c>
      <c r="J105" s="17" t="n">
        <v>96335.7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26036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3a</v>
      </c>
      <c r="C106" s="17" t="n">
        <v>2049</v>
      </c>
      <c r="D106" s="17" t="s">
        <v>40</v>
      </c>
      <c r="E106" s="17" t="n">
        <v>2</v>
      </c>
      <c r="F106" s="19" t="n">
        <f aca="false">(E106*100)/$C106</f>
        <v>0.0976085895558809</v>
      </c>
      <c r="G106" s="17" t="s">
        <v>41</v>
      </c>
      <c r="H106" s="17" t="n">
        <v>2042</v>
      </c>
      <c r="I106" s="19" t="n">
        <f aca="false">(H106*100)/$C106</f>
        <v>99.6583699365544</v>
      </c>
      <c r="J106" s="17" t="n">
        <v>67007.3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26246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3b</v>
      </c>
      <c r="C107" s="17" t="n">
        <v>2570</v>
      </c>
      <c r="D107" s="17" t="s">
        <v>40</v>
      </c>
      <c r="E107" s="17" t="n">
        <v>0</v>
      </c>
      <c r="F107" s="19" t="n">
        <f aca="false">(E107*100)/$C107</f>
        <v>0</v>
      </c>
      <c r="G107" s="17" t="s">
        <v>41</v>
      </c>
      <c r="H107" s="17" t="n">
        <v>2564</v>
      </c>
      <c r="I107" s="19" t="n">
        <f aca="false">(H107*100)/$C107</f>
        <v>99.7665369649805</v>
      </c>
      <c r="J107" s="17" t="n">
        <v>84449.2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26505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M</v>
      </c>
      <c r="C108" s="17" t="n">
        <v>1464</v>
      </c>
      <c r="D108" s="17" t="s">
        <v>42</v>
      </c>
      <c r="E108" s="17" t="n">
        <v>2</v>
      </c>
      <c r="F108" s="19" t="n">
        <f aca="false">(E108*100)/$C108</f>
        <v>0.136612021857924</v>
      </c>
      <c r="G108" s="17" t="s">
        <v>43</v>
      </c>
      <c r="H108" s="17" t="n">
        <v>1461</v>
      </c>
      <c r="I108" s="19" t="n">
        <f aca="false">(H108*100)/$C108</f>
        <v>99.7950819672131</v>
      </c>
      <c r="J108" s="17" t="n">
        <v>47808.4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26553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M</v>
      </c>
      <c r="C109" s="17" t="n">
        <v>1593</v>
      </c>
      <c r="D109" s="17" t="s">
        <v>40</v>
      </c>
      <c r="E109" s="17" t="n">
        <v>1</v>
      </c>
      <c r="F109" s="19" t="n">
        <f aca="false">(E109*100)/$C109</f>
        <v>0.0627746390458255</v>
      </c>
      <c r="G109" s="17" t="s">
        <v>42</v>
      </c>
      <c r="H109" s="17" t="n">
        <v>1586</v>
      </c>
      <c r="I109" s="19" t="n">
        <f aca="false">(H109*100)/$C109</f>
        <v>99.5605775266792</v>
      </c>
      <c r="J109" s="17" t="n">
        <v>52019.4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26685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M</v>
      </c>
      <c r="C110" s="17" t="n">
        <v>2266</v>
      </c>
      <c r="D110" s="17" t="s">
        <v>42</v>
      </c>
      <c r="E110" s="17" t="n">
        <v>2</v>
      </c>
      <c r="F110" s="19" t="n">
        <f aca="false">(E110*100)/$C110</f>
        <v>0.088261253309797</v>
      </c>
      <c r="G110" s="17" t="s">
        <v>43</v>
      </c>
      <c r="H110" s="17" t="n">
        <v>2256</v>
      </c>
      <c r="I110" s="19" t="n">
        <f aca="false">(H110*100)/$C110</f>
        <v>99.558693733451</v>
      </c>
      <c r="J110" s="17" t="n">
        <v>73929.7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27783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7b</v>
      </c>
      <c r="C111" s="17" t="n">
        <v>2660</v>
      </c>
      <c r="D111" s="17" t="s">
        <v>40</v>
      </c>
      <c r="E111" s="17" t="n">
        <v>3</v>
      </c>
      <c r="F111" s="19" t="n">
        <f aca="false">(E111*100)/$C111</f>
        <v>0.112781954887218</v>
      </c>
      <c r="G111" s="17" t="s">
        <v>41</v>
      </c>
      <c r="H111" s="17" t="n">
        <v>2655</v>
      </c>
      <c r="I111" s="19" t="n">
        <f aca="false">(H111*100)/$C111</f>
        <v>99.812030075188</v>
      </c>
      <c r="J111" s="17" t="n">
        <v>88220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27865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-</v>
      </c>
      <c r="C112" s="17" t="n">
        <v>2645</v>
      </c>
      <c r="D112" s="17" t="s">
        <v>40</v>
      </c>
      <c r="E112" s="17" t="n">
        <v>6</v>
      </c>
      <c r="F112" s="19" t="n">
        <f aca="false">(E112*100)/$C112</f>
        <v>0.226843100189036</v>
      </c>
      <c r="G112" s="17" t="s">
        <v>41</v>
      </c>
      <c r="H112" s="17" t="n">
        <v>2634</v>
      </c>
      <c r="I112" s="19" t="n">
        <f aca="false">(H112*100)/$C112</f>
        <v>99.5841209829868</v>
      </c>
      <c r="J112" s="17" t="n">
        <v>86738.4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28247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8b</v>
      </c>
      <c r="C113" s="17" t="n">
        <v>3730</v>
      </c>
      <c r="D113" s="17" t="s">
        <v>43</v>
      </c>
      <c r="E113" s="17" t="n">
        <v>1</v>
      </c>
      <c r="F113" s="19" t="n">
        <f aca="false">(E113*100)/$C113</f>
        <v>0.0268096514745308</v>
      </c>
      <c r="G113" s="17" t="s">
        <v>41</v>
      </c>
      <c r="H113" s="17" t="n">
        <v>3723</v>
      </c>
      <c r="I113" s="19" t="n">
        <f aca="false">(H113*100)/$C113</f>
        <v>99.8123324396783</v>
      </c>
      <c r="J113" s="17" t="n">
        <v>122784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28287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N</v>
      </c>
      <c r="C114" s="17" t="n">
        <v>3495</v>
      </c>
      <c r="D114" s="17" t="s">
        <v>40</v>
      </c>
      <c r="E114" s="17" t="n">
        <v>20</v>
      </c>
      <c r="F114" s="19" t="n">
        <f aca="false">(E114*100)/$C114</f>
        <v>0.572246065808298</v>
      </c>
      <c r="G114" s="17" t="s">
        <v>41</v>
      </c>
      <c r="H114" s="17" t="n">
        <v>3469</v>
      </c>
      <c r="I114" s="19" t="n">
        <f aca="false">(H114*100)/$C114</f>
        <v>99.2560801144492</v>
      </c>
      <c r="J114" s="17" t="n">
        <v>111102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28306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N</v>
      </c>
      <c r="C115" s="17" t="n">
        <v>3581</v>
      </c>
      <c r="D115" s="17" t="s">
        <v>43</v>
      </c>
      <c r="E115" s="17" t="n">
        <v>3</v>
      </c>
      <c r="F115" s="19" t="n">
        <f aca="false">(E115*100)/$C115</f>
        <v>0.0837754817090198</v>
      </c>
      <c r="G115" s="17" t="s">
        <v>42</v>
      </c>
      <c r="H115" s="17" t="n">
        <v>3565</v>
      </c>
      <c r="I115" s="19" t="n">
        <f aca="false">(H115*100)/$C115</f>
        <v>99.5531974308852</v>
      </c>
      <c r="J115" s="17" t="n">
        <v>112360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28339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N</v>
      </c>
      <c r="C116" s="17" t="n">
        <v>62</v>
      </c>
      <c r="D116" s="17" t="s">
        <v>43</v>
      </c>
      <c r="E116" s="17" t="n">
        <v>7</v>
      </c>
      <c r="F116" s="19" t="n">
        <f aca="false">(E116*100)/$C116</f>
        <v>11.2903225806452</v>
      </c>
      <c r="G116" s="17" t="s">
        <v>41</v>
      </c>
      <c r="H116" s="17" t="n">
        <v>46</v>
      </c>
      <c r="I116" s="19" t="n">
        <f aca="false">(H116*100)/$C116</f>
        <v>74.1935483870968</v>
      </c>
      <c r="J116" s="17" t="n">
        <v>974.752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28346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N</v>
      </c>
      <c r="C117" s="17" t="n">
        <v>18</v>
      </c>
      <c r="D117" s="17" t="s">
        <v>43</v>
      </c>
      <c r="E117" s="17" t="n">
        <v>0</v>
      </c>
      <c r="F117" s="19" t="n">
        <f aca="false">(E117*100)/$C117</f>
        <v>0</v>
      </c>
      <c r="G117" s="17" t="s">
        <v>42</v>
      </c>
      <c r="H117" s="17" t="n">
        <v>17</v>
      </c>
      <c r="I117" s="19" t="n">
        <f aca="false">(H117*100)/$C117</f>
        <v>94.4444444444444</v>
      </c>
      <c r="J117" s="17" t="n">
        <v>455.647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28857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N</v>
      </c>
      <c r="C118" s="17" t="n">
        <v>3197</v>
      </c>
      <c r="D118" s="17" t="s">
        <v>58</v>
      </c>
      <c r="E118" s="17" t="n">
        <v>1</v>
      </c>
      <c r="F118" s="19" t="n">
        <f aca="false">(E118*100)/$C118</f>
        <v>0.0312793243665937</v>
      </c>
      <c r="G118" s="17" t="s">
        <v>59</v>
      </c>
      <c r="H118" s="17" t="n">
        <v>3167</v>
      </c>
      <c r="I118" s="19" t="n">
        <f aca="false">(H118*100)/$C118</f>
        <v>99.0616202690022</v>
      </c>
      <c r="J118" s="17" t="n">
        <v>103802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29486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N</v>
      </c>
      <c r="C119" s="17" t="n">
        <v>3851</v>
      </c>
      <c r="D119" s="17" t="s">
        <v>43</v>
      </c>
      <c r="E119" s="17" t="n">
        <v>5</v>
      </c>
      <c r="F119" s="19" t="n">
        <f aca="false">(E119*100)/$C119</f>
        <v>0.129836406128278</v>
      </c>
      <c r="G119" s="17" t="s">
        <v>40</v>
      </c>
      <c r="H119" s="17" t="n">
        <v>3840</v>
      </c>
      <c r="I119" s="19" t="n">
        <f aca="false">(H119*100)/$C119</f>
        <v>99.7143599065178</v>
      </c>
      <c r="J119" s="17" t="n">
        <v>123833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29844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-</v>
      </c>
      <c r="C120" s="17" t="n">
        <v>12</v>
      </c>
      <c r="D120" s="17" t="s">
        <v>42</v>
      </c>
      <c r="E120" s="17" t="n">
        <v>0</v>
      </c>
      <c r="F120" s="19" t="n">
        <f aca="false">(E120*100)/$C120</f>
        <v>0</v>
      </c>
      <c r="G120" s="17" t="s">
        <v>43</v>
      </c>
      <c r="H120" s="17" t="n">
        <v>12</v>
      </c>
      <c r="I120" s="19" t="n">
        <f aca="false">(H120*100)/$C120</f>
        <v>100</v>
      </c>
      <c r="J120" s="17" t="n">
        <v>329.573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F121" s="19"/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5" t="n">
        <v>0.1</v>
      </c>
      <c r="B122" s="15"/>
      <c r="C122" s="15"/>
      <c r="D122" s="15"/>
      <c r="E122" s="15"/>
      <c r="F122" s="15"/>
      <c r="G122" s="15"/>
      <c r="H122" s="15"/>
      <c r="I122" s="15"/>
      <c r="J122" s="15"/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6" t="s">
        <v>32</v>
      </c>
      <c r="B124" s="16" t="s">
        <v>33</v>
      </c>
      <c r="C124" s="16" t="s">
        <v>34</v>
      </c>
      <c r="D124" s="16" t="s">
        <v>35</v>
      </c>
      <c r="E124" s="16" t="s">
        <v>36</v>
      </c>
      <c r="F124" s="16" t="s">
        <v>37</v>
      </c>
      <c r="G124" s="16" t="s">
        <v>38</v>
      </c>
      <c r="H124" s="16" t="s">
        <v>36</v>
      </c>
      <c r="I124" s="16" t="s">
        <v>37</v>
      </c>
      <c r="J124" s="16" t="s">
        <v>39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44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5'UTR</v>
      </c>
      <c r="C125" s="17" t="n">
        <v>1683</v>
      </c>
      <c r="D125" s="17" t="s">
        <v>40</v>
      </c>
      <c r="E125" s="17" t="n">
        <v>0</v>
      </c>
      <c r="F125" s="19" t="n">
        <f aca="false">(E125*100)/$C125</f>
        <v>0</v>
      </c>
      <c r="G125" s="17" t="s">
        <v>41</v>
      </c>
      <c r="H125" s="17" t="n">
        <v>1677</v>
      </c>
      <c r="I125" s="19" t="n">
        <f aca="false">(H125*100)/$C125</f>
        <v>99.6434937611408</v>
      </c>
      <c r="J125" s="17" t="n">
        <v>50582.2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241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-</v>
      </c>
      <c r="C126" s="17" t="n">
        <v>1869</v>
      </c>
      <c r="D126" s="17" t="s">
        <v>40</v>
      </c>
      <c r="E126" s="17" t="n">
        <v>2</v>
      </c>
      <c r="F126" s="19" t="n">
        <f aca="false">(E126*100)/$C126</f>
        <v>0.107009095773141</v>
      </c>
      <c r="G126" s="17" t="s">
        <v>41</v>
      </c>
      <c r="H126" s="17" t="n">
        <v>1862</v>
      </c>
      <c r="I126" s="19" t="n">
        <f aca="false">(H126*100)/$C126</f>
        <v>99.625468164794</v>
      </c>
      <c r="J126" s="17" t="n">
        <v>60856.3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670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nsp1</v>
      </c>
      <c r="C127" s="17" t="n">
        <v>2373</v>
      </c>
      <c r="D127" s="17" t="s">
        <v>41</v>
      </c>
      <c r="E127" s="17" t="n">
        <v>5</v>
      </c>
      <c r="F127" s="19" t="n">
        <f aca="false">(E127*100)/$C127</f>
        <v>0.210703750526759</v>
      </c>
      <c r="G127" s="17" t="s">
        <v>42</v>
      </c>
      <c r="H127" s="17" t="n">
        <v>2367</v>
      </c>
      <c r="I127" s="19" t="n">
        <f aca="false">(H127*100)/$C127</f>
        <v>99.7471554993679</v>
      </c>
      <c r="J127" s="17" t="n">
        <v>76711.1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1627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nsp2</v>
      </c>
      <c r="C128" s="17" t="n">
        <v>1718</v>
      </c>
      <c r="D128" s="17" t="s">
        <v>40</v>
      </c>
      <c r="E128" s="17" t="n">
        <v>7</v>
      </c>
      <c r="F128" s="19" t="n">
        <f aca="false">(E128*100)/$C128</f>
        <v>0.407450523864959</v>
      </c>
      <c r="G128" s="17" t="s">
        <v>41</v>
      </c>
      <c r="H128" s="17" t="n">
        <v>1705</v>
      </c>
      <c r="I128" s="19" t="n">
        <f aca="false">(H128*100)/$C128</f>
        <v>99.2433061699651</v>
      </c>
      <c r="J128" s="17" t="n">
        <v>55404.2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2790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nsp3</v>
      </c>
      <c r="C129" s="17" t="n">
        <v>2197</v>
      </c>
      <c r="D129" s="17" t="s">
        <v>40</v>
      </c>
      <c r="E129" s="17" t="n">
        <v>2</v>
      </c>
      <c r="F129" s="19" t="n">
        <f aca="false">(E129*100)/$C129</f>
        <v>0.0910332271279017</v>
      </c>
      <c r="G129" s="17" t="s">
        <v>41</v>
      </c>
      <c r="H129" s="17" t="n">
        <v>2185</v>
      </c>
      <c r="I129" s="19" t="n">
        <f aca="false">(H129*100)/$C129</f>
        <v>99.4538006372326</v>
      </c>
      <c r="J129" s="17" t="n">
        <v>71416.7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3037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nsp3</v>
      </c>
      <c r="C130" s="17" t="n">
        <v>1764</v>
      </c>
      <c r="D130" s="17" t="s">
        <v>40</v>
      </c>
      <c r="E130" s="17" t="n">
        <v>0</v>
      </c>
      <c r="F130" s="19" t="n">
        <f aca="false">(E130*100)/$C130</f>
        <v>0</v>
      </c>
      <c r="G130" s="17" t="s">
        <v>41</v>
      </c>
      <c r="H130" s="17" t="n">
        <v>1759</v>
      </c>
      <c r="I130" s="19" t="n">
        <f aca="false">(H130*100)/$C130</f>
        <v>99.7165532879819</v>
      </c>
      <c r="J130" s="17" t="n">
        <v>57438.1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4184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nsp3</v>
      </c>
      <c r="C131" s="17" t="n">
        <v>2133</v>
      </c>
      <c r="D131" s="17" t="s">
        <v>42</v>
      </c>
      <c r="E131" s="17" t="n">
        <v>1</v>
      </c>
      <c r="F131" s="19" t="n">
        <f aca="false">(E131*100)/$C131</f>
        <v>0.046882325363338</v>
      </c>
      <c r="G131" s="17" t="s">
        <v>43</v>
      </c>
      <c r="H131" s="17" t="n">
        <v>2128</v>
      </c>
      <c r="I131" s="19" t="n">
        <f aca="false">(H131*100)/$C131</f>
        <v>99.7655883731833</v>
      </c>
      <c r="J131" s="17" t="n">
        <v>69887.7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4321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nsp3</v>
      </c>
      <c r="C132" s="17" t="n">
        <v>3401</v>
      </c>
      <c r="D132" s="17" t="s">
        <v>40</v>
      </c>
      <c r="E132" s="17" t="n">
        <v>9</v>
      </c>
      <c r="F132" s="19" t="n">
        <f aca="false">(E132*100)/$C132</f>
        <v>0.264628050573361</v>
      </c>
      <c r="G132" s="17" t="s">
        <v>41</v>
      </c>
      <c r="H132" s="17" t="n">
        <v>3391</v>
      </c>
      <c r="I132" s="19" t="n">
        <f aca="false">(H132*100)/$C132</f>
        <v>99.7059688326963</v>
      </c>
      <c r="J132" s="17" t="n">
        <v>111221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9344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nsp4</v>
      </c>
      <c r="C133" s="17" t="n">
        <v>2056</v>
      </c>
      <c r="D133" s="17" t="s">
        <v>40</v>
      </c>
      <c r="E133" s="17" t="n">
        <v>3</v>
      </c>
      <c r="F133" s="19" t="n">
        <f aca="false">(E133*100)/$C133</f>
        <v>0.14591439688716</v>
      </c>
      <c r="G133" s="17" t="s">
        <v>41</v>
      </c>
      <c r="H133" s="17" t="n">
        <v>2049</v>
      </c>
      <c r="I133" s="19" t="n">
        <f aca="false">(H133*100)/$C133</f>
        <v>99.65953307393</v>
      </c>
      <c r="J133" s="17" t="n">
        <v>68199.9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9424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nsp4</v>
      </c>
      <c r="C134" s="17" t="n">
        <v>2114</v>
      </c>
      <c r="D134" s="17" t="s">
        <v>43</v>
      </c>
      <c r="E134" s="17" t="n">
        <v>1</v>
      </c>
      <c r="F134" s="19" t="n">
        <f aca="false">(E134*100)/$C134</f>
        <v>0.0473036896877956</v>
      </c>
      <c r="G134" s="17" t="s">
        <v>42</v>
      </c>
      <c r="H134" s="17" t="n">
        <v>2100</v>
      </c>
      <c r="I134" s="19" t="n">
        <f aca="false">(H134*100)/$C134</f>
        <v>99.3377483443709</v>
      </c>
      <c r="J134" s="17" t="n">
        <v>66676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9534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nsp4</v>
      </c>
      <c r="C135" s="17" t="n">
        <v>2297</v>
      </c>
      <c r="D135" s="17" t="s">
        <v>40</v>
      </c>
      <c r="E135" s="17" t="n">
        <v>4</v>
      </c>
      <c r="F135" s="19" t="n">
        <f aca="false">(E135*100)/$C135</f>
        <v>0.174140182847192</v>
      </c>
      <c r="G135" s="17" t="s">
        <v>41</v>
      </c>
      <c r="H135" s="17" t="n">
        <v>2290</v>
      </c>
      <c r="I135" s="19" t="n">
        <f aca="false">(H135*100)/$C135</f>
        <v>99.6952546800174</v>
      </c>
      <c r="J135" s="17" t="n">
        <v>75731.3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10029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nsp4</v>
      </c>
      <c r="C136" s="17" t="n">
        <v>2175</v>
      </c>
      <c r="D136" s="17" t="s">
        <v>40</v>
      </c>
      <c r="E136" s="17" t="n">
        <v>3</v>
      </c>
      <c r="F136" s="19" t="n">
        <f aca="false">(E136*100)/$C136</f>
        <v>0.137931034482759</v>
      </c>
      <c r="G136" s="17" t="s">
        <v>41</v>
      </c>
      <c r="H136" s="17" t="n">
        <v>2163</v>
      </c>
      <c r="I136" s="19" t="n">
        <f aca="false">(H136*100)/$C136</f>
        <v>99.448275862069</v>
      </c>
      <c r="J136" s="17" t="n">
        <v>69568.8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10198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3CLpro</v>
      </c>
      <c r="C137" s="17" t="n">
        <v>2365</v>
      </c>
      <c r="D137" s="17" t="s">
        <v>40</v>
      </c>
      <c r="E137" s="17" t="n">
        <v>7</v>
      </c>
      <c r="F137" s="19" t="n">
        <f aca="false">(E137*100)/$C137</f>
        <v>0.295983086680761</v>
      </c>
      <c r="G137" s="17" t="s">
        <v>41</v>
      </c>
      <c r="H137" s="17" t="n">
        <v>2353</v>
      </c>
      <c r="I137" s="19" t="n">
        <f aca="false">(H137*100)/$C137</f>
        <v>99.492600422833</v>
      </c>
      <c r="J137" s="17" t="n">
        <v>77379.6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10447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3CLpro</v>
      </c>
      <c r="C138" s="17" t="n">
        <v>2283</v>
      </c>
      <c r="D138" s="17" t="s">
        <v>44</v>
      </c>
      <c r="E138" s="17" t="n">
        <v>0</v>
      </c>
      <c r="F138" s="19" t="n">
        <f aca="false">(E138*100)/$C138</f>
        <v>0</v>
      </c>
      <c r="G138" s="17" t="s">
        <v>45</v>
      </c>
      <c r="H138" s="17" t="n">
        <v>2275</v>
      </c>
      <c r="I138" s="19" t="n">
        <f aca="false">(H138*100)/$C138</f>
        <v>99.6495838808585</v>
      </c>
      <c r="J138" s="17" t="n">
        <v>74603.7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11291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nsp6</v>
      </c>
      <c r="C139" s="17" t="n">
        <v>30</v>
      </c>
      <c r="D139" s="17" t="s">
        <v>42</v>
      </c>
      <c r="E139" s="17" t="n">
        <v>4</v>
      </c>
      <c r="F139" s="19" t="n">
        <f aca="false">(E139*100)/$C139</f>
        <v>13.3333333333333</v>
      </c>
      <c r="G139" s="17" t="s">
        <v>43</v>
      </c>
      <c r="H139" s="17" t="n">
        <v>26</v>
      </c>
      <c r="I139" s="19" t="n">
        <f aca="false">(H139*100)/$C139</f>
        <v>86.6666666666667</v>
      </c>
      <c r="J139" s="17" t="n">
        <v>620.288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11296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nsp6</v>
      </c>
      <c r="C140" s="17" t="n">
        <v>118</v>
      </c>
      <c r="D140" s="17" t="s">
        <v>41</v>
      </c>
      <c r="E140" s="17" t="n">
        <v>7</v>
      </c>
      <c r="F140" s="19" t="n">
        <f aca="false">(E140*100)/$C140</f>
        <v>5.93220338983051</v>
      </c>
      <c r="G140" s="17" t="s">
        <v>42</v>
      </c>
      <c r="H140" s="17" t="n">
        <v>108</v>
      </c>
      <c r="I140" s="19" t="n">
        <f aca="false">(H140*100)/$C140</f>
        <v>91.5254237288136</v>
      </c>
      <c r="J140" s="17" t="n">
        <v>2916.17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11463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nsp6</v>
      </c>
      <c r="C141" s="17" t="n">
        <v>2686</v>
      </c>
      <c r="D141" s="17" t="s">
        <v>41</v>
      </c>
      <c r="E141" s="17" t="n">
        <v>1219</v>
      </c>
      <c r="F141" s="19" t="n">
        <f aca="false">(E141*100)/$C141</f>
        <v>45.3834698436337</v>
      </c>
      <c r="G141" s="17" t="s">
        <v>40</v>
      </c>
      <c r="H141" s="17" t="n">
        <v>1463</v>
      </c>
      <c r="I141" s="19" t="n">
        <f aca="false">(H141*100)/$C141</f>
        <v>54.4676098287416</v>
      </c>
      <c r="J141" s="17" t="n">
        <v>39949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11750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nsp6</v>
      </c>
      <c r="C142" s="17" t="n">
        <v>2837</v>
      </c>
      <c r="D142" s="17" t="s">
        <v>40</v>
      </c>
      <c r="E142" s="17" t="n">
        <v>1707</v>
      </c>
      <c r="F142" s="19" t="n">
        <f aca="false">(E142*100)/$C142</f>
        <v>60.1691928093056</v>
      </c>
      <c r="G142" s="17" t="s">
        <v>41</v>
      </c>
      <c r="H142" s="17" t="n">
        <v>1123</v>
      </c>
      <c r="I142" s="19" t="n">
        <f aca="false">(H142*100)/$C142</f>
        <v>39.5840676771237</v>
      </c>
      <c r="J142" s="17" t="n">
        <v>27591.9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12160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nsp8</v>
      </c>
      <c r="C143" s="17" t="n">
        <v>3353</v>
      </c>
      <c r="D143" s="17" t="s">
        <v>42</v>
      </c>
      <c r="E143" s="17" t="n">
        <v>10</v>
      </c>
      <c r="F143" s="19" t="n">
        <f aca="false">(E143*100)/$C143</f>
        <v>0.298240381747689</v>
      </c>
      <c r="G143" s="17" t="s">
        <v>43</v>
      </c>
      <c r="H143" s="17" t="n">
        <v>3334</v>
      </c>
      <c r="I143" s="19" t="n">
        <f aca="false">(H143*100)/$C143</f>
        <v>99.4333432746794</v>
      </c>
      <c r="J143" s="17" t="n">
        <v>110119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12310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nsp8</v>
      </c>
      <c r="C144" s="17" t="n">
        <v>2971</v>
      </c>
      <c r="D144" s="17" t="s">
        <v>42</v>
      </c>
      <c r="E144" s="17" t="n">
        <v>5</v>
      </c>
      <c r="F144" s="19" t="n">
        <f aca="false">(E144*100)/$C144</f>
        <v>0.168293503870751</v>
      </c>
      <c r="G144" s="17" t="s">
        <v>43</v>
      </c>
      <c r="H144" s="17" t="n">
        <v>2958</v>
      </c>
      <c r="I144" s="19" t="n">
        <f aca="false">(H144*100)/$C144</f>
        <v>99.5624368899361</v>
      </c>
      <c r="J144" s="17" t="n">
        <v>96670.4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12880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nsp9</v>
      </c>
      <c r="C145" s="17" t="n">
        <v>2598</v>
      </c>
      <c r="D145" s="17" t="s">
        <v>40</v>
      </c>
      <c r="E145" s="17" t="n">
        <v>1</v>
      </c>
      <c r="F145" s="19" t="n">
        <f aca="false">(E145*100)/$C145</f>
        <v>0.0384911470361817</v>
      </c>
      <c r="G145" s="17" t="s">
        <v>41</v>
      </c>
      <c r="H145" s="17" t="n">
        <v>2593</v>
      </c>
      <c r="I145" s="19" t="n">
        <f aca="false">(H145*100)/$C145</f>
        <v>99.8075442648191</v>
      </c>
      <c r="J145" s="17" t="n">
        <v>85223.2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14408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RdRp</v>
      </c>
      <c r="C146" s="17" t="n">
        <v>1570</v>
      </c>
      <c r="D146" s="17" t="s">
        <v>40</v>
      </c>
      <c r="E146" s="17" t="n">
        <v>5</v>
      </c>
      <c r="F146" s="19" t="n">
        <f aca="false">(E146*100)/$C146</f>
        <v>0.318471337579618</v>
      </c>
      <c r="G146" s="17" t="s">
        <v>41</v>
      </c>
      <c r="H146" s="17" t="n">
        <v>1560</v>
      </c>
      <c r="I146" s="19" t="n">
        <f aca="false">(H146*100)/$C146</f>
        <v>99.3630573248408</v>
      </c>
      <c r="J146" s="17" t="n">
        <v>51312.7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15714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RdRp</v>
      </c>
      <c r="C147" s="17" t="n">
        <v>2127</v>
      </c>
      <c r="D147" s="17" t="s">
        <v>40</v>
      </c>
      <c r="E147" s="17" t="n">
        <v>2</v>
      </c>
      <c r="F147" s="19" t="n">
        <f aca="false">(E147*100)/$C147</f>
        <v>0.0940291490362012</v>
      </c>
      <c r="G147" s="17" t="s">
        <v>41</v>
      </c>
      <c r="H147" s="17" t="n">
        <v>2118</v>
      </c>
      <c r="I147" s="19" t="n">
        <f aca="false">(H147*100)/$C147</f>
        <v>99.5768688293371</v>
      </c>
      <c r="J147" s="17" t="n">
        <v>68999.4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17410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nsp13</v>
      </c>
      <c r="C148" s="17" t="n">
        <v>2591</v>
      </c>
      <c r="D148" s="17" t="s">
        <v>40</v>
      </c>
      <c r="E148" s="17" t="n">
        <v>6</v>
      </c>
      <c r="F148" s="19" t="n">
        <f aca="false">(E148*100)/$C148</f>
        <v>0.231570822076418</v>
      </c>
      <c r="G148" s="17" t="s">
        <v>41</v>
      </c>
      <c r="H148" s="17" t="n">
        <v>2582</v>
      </c>
      <c r="I148" s="19" t="n">
        <f aca="false">(H148*100)/$C148</f>
        <v>99.6526437668854</v>
      </c>
      <c r="J148" s="17" t="n">
        <v>85661.2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18163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nsp14</v>
      </c>
      <c r="C149" s="17" t="n">
        <v>2231</v>
      </c>
      <c r="D149" s="17" t="s">
        <v>43</v>
      </c>
      <c r="E149" s="17" t="n">
        <v>3</v>
      </c>
      <c r="F149" s="19" t="n">
        <f aca="false">(E149*100)/$C149</f>
        <v>0.134468848050202</v>
      </c>
      <c r="G149" s="17" t="s">
        <v>42</v>
      </c>
      <c r="H149" s="17" t="n">
        <v>2218</v>
      </c>
      <c r="I149" s="19" t="n">
        <f aca="false">(H149*100)/$C149</f>
        <v>99.4173016584491</v>
      </c>
      <c r="J149" s="17" t="n">
        <v>72462.8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19893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nsp15</v>
      </c>
      <c r="C150" s="17" t="n">
        <v>3907</v>
      </c>
      <c r="D150" s="17" t="s">
        <v>41</v>
      </c>
      <c r="E150" s="17" t="n">
        <v>3343</v>
      </c>
      <c r="F150" s="19" t="n">
        <f aca="false">(E150*100)/$C150</f>
        <v>85.564371640645</v>
      </c>
      <c r="G150" s="17" t="s">
        <v>40</v>
      </c>
      <c r="H150" s="17" t="n">
        <v>560</v>
      </c>
      <c r="I150" s="19" t="n">
        <f aca="false">(H150*100)/$C150</f>
        <v>14.3332480163809</v>
      </c>
      <c r="J150" s="17" t="n">
        <v>1406.65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19955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nsp15</v>
      </c>
      <c r="C151" s="17" t="n">
        <v>3529</v>
      </c>
      <c r="D151" s="17" t="s">
        <v>40</v>
      </c>
      <c r="E151" s="17" t="n">
        <v>6</v>
      </c>
      <c r="F151" s="19" t="n">
        <f aca="false">(E151*100)/$C151</f>
        <v>0.170019835647492</v>
      </c>
      <c r="G151" s="17" t="s">
        <v>41</v>
      </c>
      <c r="H151" s="17" t="n">
        <v>3512</v>
      </c>
      <c r="I151" s="19" t="n">
        <f aca="false">(H151*100)/$C151</f>
        <v>99.5182771323321</v>
      </c>
      <c r="J151" s="17" t="n">
        <v>115124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20055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nsp15</v>
      </c>
      <c r="C152" s="17" t="n">
        <v>3926</v>
      </c>
      <c r="D152" s="17" t="s">
        <v>43</v>
      </c>
      <c r="E152" s="17" t="n">
        <v>3</v>
      </c>
      <c r="F152" s="19" t="n">
        <f aca="false">(E152*100)/$C152</f>
        <v>0.076413652572593</v>
      </c>
      <c r="G152" s="17" t="s">
        <v>42</v>
      </c>
      <c r="H152" s="17" t="n">
        <v>3913</v>
      </c>
      <c r="I152" s="19" t="n">
        <f aca="false">(H152*100)/$C152</f>
        <v>99.6688741721854</v>
      </c>
      <c r="J152" s="17" t="n">
        <v>127502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20361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nsp15/sCPD9</v>
      </c>
      <c r="C153" s="17" t="n">
        <v>1566</v>
      </c>
      <c r="D153" s="17" t="s">
        <v>42</v>
      </c>
      <c r="E153" s="17" t="n">
        <v>3</v>
      </c>
      <c r="F153" s="19" t="n">
        <f aca="false">(E153*100)/$C153</f>
        <v>0.191570881226054</v>
      </c>
      <c r="G153" s="17" t="s">
        <v>41</v>
      </c>
      <c r="H153" s="17" t="n">
        <v>1560</v>
      </c>
      <c r="I153" s="19" t="n">
        <f aca="false">(H153*100)/$C153</f>
        <v>99.6168582375479</v>
      </c>
      <c r="J153" s="17" t="n">
        <v>47284.8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20368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nsp15/sCPD9</v>
      </c>
      <c r="C154" s="17" t="n">
        <v>130</v>
      </c>
      <c r="D154" s="17" t="s">
        <v>41</v>
      </c>
      <c r="E154" s="17" t="n">
        <v>0</v>
      </c>
      <c r="F154" s="19" t="n">
        <f aca="false">(E154*100)/$C154</f>
        <v>0</v>
      </c>
      <c r="G154" s="17" t="s">
        <v>40</v>
      </c>
      <c r="H154" s="17" t="n">
        <v>130</v>
      </c>
      <c r="I154" s="19" t="n">
        <f aca="false">(H154*100)/$C154</f>
        <v>100</v>
      </c>
      <c r="J154" s="17" t="n">
        <v>3993.26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20373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nsp15/sCPD9</v>
      </c>
      <c r="C155" s="17" t="n">
        <v>111</v>
      </c>
      <c r="D155" s="17" t="s">
        <v>46</v>
      </c>
      <c r="E155" s="17" t="n">
        <v>0</v>
      </c>
      <c r="F155" s="19" t="n">
        <f aca="false">(E155*100)/$C155</f>
        <v>0</v>
      </c>
      <c r="G155" s="17" t="s">
        <v>47</v>
      </c>
      <c r="H155" s="17" t="n">
        <v>109</v>
      </c>
      <c r="I155" s="19" t="n">
        <f aca="false">(H155*100)/$C155</f>
        <v>98.1981981981982</v>
      </c>
      <c r="J155" s="17" t="n">
        <v>3335.84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20389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nsp15/sCPD9</v>
      </c>
      <c r="C156" s="17" t="n">
        <v>109</v>
      </c>
      <c r="D156" s="17" t="s">
        <v>48</v>
      </c>
      <c r="E156" s="17" t="n">
        <v>0</v>
      </c>
      <c r="F156" s="19" t="n">
        <f aca="false">(E156*100)/$C156</f>
        <v>0</v>
      </c>
      <c r="G156" s="17" t="s">
        <v>49</v>
      </c>
      <c r="H156" s="17" t="n">
        <v>108</v>
      </c>
      <c r="I156" s="19" t="n">
        <f aca="false">(H156*100)/$C156</f>
        <v>99.0825688073395</v>
      </c>
      <c r="J156" s="17" t="n">
        <v>3259.6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20397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nsp15/sCPD9</v>
      </c>
      <c r="C157" s="17" t="n">
        <v>109</v>
      </c>
      <c r="D157" s="17" t="s">
        <v>43</v>
      </c>
      <c r="E157" s="17" t="n">
        <v>0</v>
      </c>
      <c r="F157" s="19" t="n">
        <f aca="false">(E157*100)/$C157</f>
        <v>0</v>
      </c>
      <c r="G157" s="17" t="s">
        <v>42</v>
      </c>
      <c r="H157" s="17" t="n">
        <v>109</v>
      </c>
      <c r="I157" s="19" t="n">
        <f aca="false">(H157*100)/$C157</f>
        <v>100</v>
      </c>
      <c r="J157" s="17" t="n">
        <v>3220.94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20406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nsp15/sCPD9</v>
      </c>
      <c r="C158" s="17" t="n">
        <v>81</v>
      </c>
      <c r="D158" s="17" t="s">
        <v>50</v>
      </c>
      <c r="E158" s="17" t="n">
        <v>0</v>
      </c>
      <c r="F158" s="19" t="n">
        <f aca="false">(E158*100)/$C158</f>
        <v>0</v>
      </c>
      <c r="G158" s="17" t="s">
        <v>51</v>
      </c>
      <c r="H158" s="17" t="n">
        <v>78</v>
      </c>
      <c r="I158" s="19" t="n">
        <f aca="false">(H158*100)/$C158</f>
        <v>96.2962962962963</v>
      </c>
      <c r="J158" s="17" t="n">
        <v>2245.17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20421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nsp15/sCPD9</v>
      </c>
      <c r="C159" s="17" t="n">
        <v>81</v>
      </c>
      <c r="D159" s="17" t="s">
        <v>40</v>
      </c>
      <c r="E159" s="17" t="n">
        <v>0</v>
      </c>
      <c r="F159" s="19" t="n">
        <f aca="false">(E159*100)/$C159</f>
        <v>0</v>
      </c>
      <c r="G159" s="17" t="s">
        <v>41</v>
      </c>
      <c r="H159" s="17" t="n">
        <v>80</v>
      </c>
      <c r="I159" s="19" t="n">
        <f aca="false">(H159*100)/$C159</f>
        <v>98.7654320987654</v>
      </c>
      <c r="J159" s="17" t="n">
        <v>2320.5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20427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nsp15/sCPD9</v>
      </c>
      <c r="C160" s="17" t="n">
        <v>78</v>
      </c>
      <c r="D160" s="17" t="s">
        <v>43</v>
      </c>
      <c r="E160" s="17" t="n">
        <v>1</v>
      </c>
      <c r="F160" s="19" t="n">
        <f aca="false">(E160*100)/$C160</f>
        <v>1.28205128205128</v>
      </c>
      <c r="G160" s="17" t="s">
        <v>41</v>
      </c>
      <c r="H160" s="17" t="n">
        <v>77</v>
      </c>
      <c r="I160" s="19" t="n">
        <f aca="false">(H160*100)/$C160</f>
        <v>98.7179487179487</v>
      </c>
      <c r="J160" s="17" t="n">
        <v>2235.58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20436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nsp15/sCPD9</v>
      </c>
      <c r="C161" s="17" t="n">
        <v>67</v>
      </c>
      <c r="D161" s="17" t="s">
        <v>41</v>
      </c>
      <c r="E161" s="17" t="n">
        <v>2</v>
      </c>
      <c r="F161" s="19" t="n">
        <f aca="false">(E161*100)/$C161</f>
        <v>2.98507462686567</v>
      </c>
      <c r="G161" s="17" t="s">
        <v>40</v>
      </c>
      <c r="H161" s="17" t="n">
        <v>65</v>
      </c>
      <c r="I161" s="19" t="n">
        <f aca="false">(H161*100)/$C161</f>
        <v>97.0149253731343</v>
      </c>
      <c r="J161" s="17" t="n">
        <v>1810.19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20442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nsp15/sCPD9</v>
      </c>
      <c r="C162" s="17" t="n">
        <v>49</v>
      </c>
      <c r="D162" s="17" t="s">
        <v>42</v>
      </c>
      <c r="E162" s="17" t="n">
        <v>1</v>
      </c>
      <c r="F162" s="19" t="n">
        <f aca="false">(E162*100)/$C162</f>
        <v>2.04081632653061</v>
      </c>
      <c r="G162" s="17" t="s">
        <v>43</v>
      </c>
      <c r="H162" s="17" t="n">
        <v>47</v>
      </c>
      <c r="I162" s="19" t="n">
        <f aca="false">(H162*100)/$C162</f>
        <v>95.9183673469388</v>
      </c>
      <c r="J162" s="17" t="n">
        <v>1337.87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20448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nsp15/sCPD9</v>
      </c>
      <c r="C163" s="17" t="n">
        <v>22</v>
      </c>
      <c r="D163" s="17" t="s">
        <v>70</v>
      </c>
      <c r="E163" s="17" t="n">
        <v>0</v>
      </c>
      <c r="F163" s="19" t="n">
        <f aca="false">(E163*100)/$C163</f>
        <v>0</v>
      </c>
      <c r="G163" s="17" t="s">
        <v>71</v>
      </c>
      <c r="H163" s="17" t="n">
        <v>22</v>
      </c>
      <c r="I163" s="19" t="n">
        <f aca="false">(H163*100)/$C163</f>
        <v>100</v>
      </c>
      <c r="J163" s="17" t="n">
        <v>623.661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20457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nsp15/sCPD9</v>
      </c>
      <c r="C164" s="17" t="n">
        <v>8</v>
      </c>
      <c r="D164" s="17" t="s">
        <v>77</v>
      </c>
      <c r="E164" s="17" t="n">
        <v>0</v>
      </c>
      <c r="F164" s="19" t="n">
        <f aca="false">(E164*100)/$C164</f>
        <v>0</v>
      </c>
      <c r="G164" s="17" t="s">
        <v>78</v>
      </c>
      <c r="H164" s="17" t="n">
        <v>7</v>
      </c>
      <c r="I164" s="19" t="n">
        <f aca="false">(H164*100)/$C164</f>
        <v>87.5</v>
      </c>
      <c r="J164" s="17" t="n">
        <v>179.98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20655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nsp15/sCPD9</v>
      </c>
      <c r="C165" s="17" t="n">
        <v>40</v>
      </c>
      <c r="D165" s="17" t="s">
        <v>42</v>
      </c>
      <c r="E165" s="17" t="n">
        <v>1</v>
      </c>
      <c r="F165" s="19" t="n">
        <f aca="false">(E165*100)/$C165</f>
        <v>2.5</v>
      </c>
      <c r="G165" s="17" t="s">
        <v>43</v>
      </c>
      <c r="H165" s="17" t="n">
        <v>39</v>
      </c>
      <c r="I165" s="19" t="n">
        <f aca="false">(H165*100)/$C165</f>
        <v>97.5</v>
      </c>
      <c r="J165" s="17" t="n">
        <v>982.167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20670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nsp16/sCPD9</v>
      </c>
      <c r="C166" s="17" t="n">
        <v>40</v>
      </c>
      <c r="D166" s="17" t="s">
        <v>41</v>
      </c>
      <c r="E166" s="17" t="n">
        <v>1</v>
      </c>
      <c r="F166" s="19" t="n">
        <f aca="false">(E166*100)/$C166</f>
        <v>2.5</v>
      </c>
      <c r="G166" s="17" t="s">
        <v>42</v>
      </c>
      <c r="H166" s="17" t="n">
        <v>39</v>
      </c>
      <c r="I166" s="19" t="n">
        <f aca="false">(H166*100)/$C166</f>
        <v>97.5</v>
      </c>
      <c r="J166" s="17" t="n">
        <v>1109.28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20679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nsp16/sCPD9</v>
      </c>
      <c r="C167" s="17" t="n">
        <v>35</v>
      </c>
      <c r="D167" s="17" t="s">
        <v>40</v>
      </c>
      <c r="E167" s="17" t="n">
        <v>0</v>
      </c>
      <c r="F167" s="19" t="n">
        <f aca="false">(E167*100)/$C167</f>
        <v>0</v>
      </c>
      <c r="G167" s="17" t="s">
        <v>42</v>
      </c>
      <c r="H167" s="17" t="n">
        <v>35</v>
      </c>
      <c r="I167" s="19" t="n">
        <f aca="false">(H167*100)/$C167</f>
        <v>100</v>
      </c>
      <c r="J167" s="17" t="n">
        <v>1044.42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20685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nsp16/sCPD9</v>
      </c>
      <c r="C168" s="17" t="n">
        <v>33</v>
      </c>
      <c r="D168" s="17" t="s">
        <v>40</v>
      </c>
      <c r="E168" s="17" t="n">
        <v>2</v>
      </c>
      <c r="F168" s="19" t="n">
        <f aca="false">(E168*100)/$C168</f>
        <v>6.06060606060606</v>
      </c>
      <c r="G168" s="17" t="s">
        <v>41</v>
      </c>
      <c r="H168" s="17" t="n">
        <v>30</v>
      </c>
      <c r="I168" s="19" t="n">
        <f aca="false">(H168*100)/$C168</f>
        <v>90.9090909090909</v>
      </c>
      <c r="J168" s="17" t="n">
        <v>747.931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20700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nsp16/sCPD9</v>
      </c>
      <c r="C169" s="17" t="n">
        <v>25</v>
      </c>
      <c r="D169" s="17" t="s">
        <v>52</v>
      </c>
      <c r="E169" s="17" t="n">
        <v>0</v>
      </c>
      <c r="F169" s="19" t="n">
        <f aca="false">(E169*100)/$C169</f>
        <v>0</v>
      </c>
      <c r="G169" s="17" t="s">
        <v>53</v>
      </c>
      <c r="H169" s="17" t="n">
        <v>25</v>
      </c>
      <c r="I169" s="19" t="n">
        <f aca="false">(H169*100)/$C169</f>
        <v>100</v>
      </c>
      <c r="J169" s="17" t="n">
        <v>651.779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21198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nsp16/sCPD9</v>
      </c>
      <c r="C170" s="17" t="n">
        <v>35</v>
      </c>
      <c r="D170" s="17" t="s">
        <v>43</v>
      </c>
      <c r="E170" s="17" t="n">
        <v>2</v>
      </c>
      <c r="F170" s="19" t="n">
        <f aca="false">(E170*100)/$C170</f>
        <v>5.71428571428571</v>
      </c>
      <c r="G170" s="17" t="s">
        <v>41</v>
      </c>
      <c r="H170" s="17" t="n">
        <v>33</v>
      </c>
      <c r="I170" s="19" t="n">
        <f aca="false">(H170*100)/$C170</f>
        <v>94.2857142857143</v>
      </c>
      <c r="J170" s="17" t="n">
        <v>713.326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21207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nsp16/sCPD9</v>
      </c>
      <c r="C171" s="17" t="n">
        <v>37</v>
      </c>
      <c r="D171" s="17" t="s">
        <v>41</v>
      </c>
      <c r="E171" s="17" t="n">
        <v>0</v>
      </c>
      <c r="F171" s="19" t="n">
        <f aca="false">(E171*100)/$C171</f>
        <v>0</v>
      </c>
      <c r="G171" s="17" t="s">
        <v>40</v>
      </c>
      <c r="H171" s="17" t="n">
        <v>37</v>
      </c>
      <c r="I171" s="19" t="n">
        <f aca="false">(H171*100)/$C171</f>
        <v>100</v>
      </c>
      <c r="J171" s="17" t="n">
        <v>940.703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21213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nsp16/sCPD9</v>
      </c>
      <c r="C172" s="17" t="n">
        <v>36</v>
      </c>
      <c r="D172" s="17" t="s">
        <v>72</v>
      </c>
      <c r="E172" s="17" t="n">
        <v>0</v>
      </c>
      <c r="F172" s="19" t="n">
        <f aca="false">(E172*100)/$C172</f>
        <v>0</v>
      </c>
      <c r="G172" s="17" t="s">
        <v>73</v>
      </c>
      <c r="H172" s="17" t="n">
        <v>36</v>
      </c>
      <c r="I172" s="19" t="n">
        <f aca="false">(H172*100)/$C172</f>
        <v>100</v>
      </c>
      <c r="J172" s="17" t="n">
        <v>879.741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21411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nsp16/sCPD9</v>
      </c>
      <c r="C173" s="17" t="n">
        <v>89</v>
      </c>
      <c r="D173" s="17" t="s">
        <v>43</v>
      </c>
      <c r="E173" s="17" t="n">
        <v>1</v>
      </c>
      <c r="F173" s="19" t="n">
        <f aca="false">(E173*100)/$C173</f>
        <v>1.12359550561798</v>
      </c>
      <c r="G173" s="17" t="s">
        <v>40</v>
      </c>
      <c r="H173" s="17" t="n">
        <v>88</v>
      </c>
      <c r="I173" s="19" t="n">
        <f aca="false">(H173*100)/$C173</f>
        <v>98.876404494382</v>
      </c>
      <c r="J173" s="17" t="n">
        <v>1940.43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21418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nsp16/sCPD9</v>
      </c>
      <c r="C174" s="17" t="n">
        <v>89</v>
      </c>
      <c r="D174" s="17" t="s">
        <v>65</v>
      </c>
      <c r="E174" s="17" t="n">
        <v>0</v>
      </c>
      <c r="F174" s="19" t="n">
        <f aca="false">(E174*100)/$C174</f>
        <v>0</v>
      </c>
      <c r="G174" s="17" t="s">
        <v>66</v>
      </c>
      <c r="H174" s="17" t="n">
        <v>89</v>
      </c>
      <c r="I174" s="19" t="n">
        <f aca="false">(H174*100)/$C174</f>
        <v>100</v>
      </c>
      <c r="J174" s="17" t="n">
        <v>1991.87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21432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nsp16/sCPD9</v>
      </c>
      <c r="C175" s="17" t="n">
        <v>88</v>
      </c>
      <c r="D175" s="17" t="s">
        <v>40</v>
      </c>
      <c r="E175" s="17" t="n">
        <v>0</v>
      </c>
      <c r="F175" s="19" t="n">
        <f aca="false">(E175*100)/$C175</f>
        <v>0</v>
      </c>
      <c r="G175" s="17" t="s">
        <v>41</v>
      </c>
      <c r="H175" s="17" t="n">
        <v>88</v>
      </c>
      <c r="I175" s="19" t="n">
        <f aca="false">(H175*100)/$C175</f>
        <v>100</v>
      </c>
      <c r="J175" s="17" t="n">
        <v>1980.62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21496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nsp16/sCPD9</v>
      </c>
      <c r="C176" s="17" t="n">
        <v>8</v>
      </c>
      <c r="D176" s="17" t="s">
        <v>87</v>
      </c>
      <c r="E176" s="17" t="n">
        <v>0</v>
      </c>
      <c r="F176" s="19" t="n">
        <f aca="false">(E176*100)/$C176</f>
        <v>0</v>
      </c>
      <c r="G176" s="17" t="s">
        <v>88</v>
      </c>
      <c r="H176" s="17" t="n">
        <v>7</v>
      </c>
      <c r="I176" s="19" t="n">
        <f aca="false">(H176*100)/$C176</f>
        <v>87.5</v>
      </c>
      <c r="J176" s="17" t="n">
        <v>188.137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21618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Spike-dFCS</v>
      </c>
      <c r="C177" s="17" t="n">
        <v>2241</v>
      </c>
      <c r="D177" s="17" t="s">
        <v>40</v>
      </c>
      <c r="E177" s="17" t="n">
        <v>2</v>
      </c>
      <c r="F177" s="19" t="n">
        <f aca="false">(E177*100)/$C177</f>
        <v>0.0892458723784025</v>
      </c>
      <c r="G177" s="17" t="s">
        <v>41</v>
      </c>
      <c r="H177" s="17" t="n">
        <v>2238</v>
      </c>
      <c r="I177" s="19" t="n">
        <f aca="false">(H177*100)/$C177</f>
        <v>99.8661311914324</v>
      </c>
      <c r="J177" s="17" t="n">
        <v>73921.5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21633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Spike-dFCS</v>
      </c>
      <c r="C178" s="17" t="n">
        <v>22</v>
      </c>
      <c r="D178" s="17" t="s">
        <v>41</v>
      </c>
      <c r="E178" s="17" t="n">
        <v>0</v>
      </c>
      <c r="F178" s="19" t="n">
        <f aca="false">(E178*100)/$C178</f>
        <v>0</v>
      </c>
      <c r="G178" s="17" t="s">
        <v>40</v>
      </c>
      <c r="H178" s="17" t="n">
        <v>22</v>
      </c>
      <c r="I178" s="19" t="n">
        <f aca="false">(H178*100)/$C178</f>
        <v>100</v>
      </c>
      <c r="J178" s="17" t="n">
        <v>553.369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21770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Spike-dFCS</v>
      </c>
      <c r="C179" s="17" t="n">
        <v>34</v>
      </c>
      <c r="D179" s="17" t="s">
        <v>42</v>
      </c>
      <c r="E179" s="17" t="n">
        <v>0</v>
      </c>
      <c r="F179" s="19" t="n">
        <f aca="false">(E179*100)/$C179</f>
        <v>0</v>
      </c>
      <c r="G179" s="17" t="s">
        <v>43</v>
      </c>
      <c r="H179" s="17" t="n">
        <v>27</v>
      </c>
      <c r="I179" s="19" t="n">
        <f aca="false">(H179*100)/$C179</f>
        <v>79.4117647058823</v>
      </c>
      <c r="J179" s="17" t="n">
        <v>747.15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21987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Spike-dFCS</v>
      </c>
      <c r="C180" s="17" t="n">
        <v>2155</v>
      </c>
      <c r="D180" s="17" t="s">
        <v>42</v>
      </c>
      <c r="E180" s="17" t="n">
        <v>0</v>
      </c>
      <c r="F180" s="19" t="n">
        <f aca="false">(E180*100)/$C180</f>
        <v>0</v>
      </c>
      <c r="G180" s="17" t="s">
        <v>43</v>
      </c>
      <c r="H180" s="17" t="n">
        <v>2147</v>
      </c>
      <c r="I180" s="19" t="n">
        <f aca="false">(H180*100)/$C180</f>
        <v>99.6287703016241</v>
      </c>
      <c r="J180" s="17" t="n">
        <v>69096.1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22200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Spike-dFCS</v>
      </c>
      <c r="C181" s="17" t="n">
        <v>1860</v>
      </c>
      <c r="D181" s="17" t="s">
        <v>41</v>
      </c>
      <c r="E181" s="17" t="n">
        <v>6</v>
      </c>
      <c r="F181" s="19" t="n">
        <f aca="false">(E181*100)/$C181</f>
        <v>0.32258064516129</v>
      </c>
      <c r="G181" s="17" t="s">
        <v>42</v>
      </c>
      <c r="H181" s="17" t="n">
        <v>1853</v>
      </c>
      <c r="I181" s="19" t="n">
        <f aca="false">(H181*100)/$C181</f>
        <v>99.6236559139785</v>
      </c>
      <c r="J181" s="17" t="n">
        <v>59234.1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22578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Spike-dFCS</v>
      </c>
      <c r="C182" s="17" t="n">
        <v>2918</v>
      </c>
      <c r="D182" s="17" t="s">
        <v>42</v>
      </c>
      <c r="E182" s="17" t="n">
        <v>3</v>
      </c>
      <c r="F182" s="19" t="n">
        <f aca="false">(E182*100)/$C182</f>
        <v>0.102810143934202</v>
      </c>
      <c r="G182" s="17" t="s">
        <v>43</v>
      </c>
      <c r="H182" s="17" t="n">
        <v>2904</v>
      </c>
      <c r="I182" s="19" t="n">
        <f aca="false">(H182*100)/$C182</f>
        <v>99.5202193283071</v>
      </c>
      <c r="J182" s="17" t="n">
        <v>94398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22674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Spike-dFCS</v>
      </c>
      <c r="C183" s="17" t="n">
        <v>2365</v>
      </c>
      <c r="D183" s="17" t="s">
        <v>40</v>
      </c>
      <c r="E183" s="17" t="n">
        <v>7</v>
      </c>
      <c r="F183" s="19" t="n">
        <f aca="false">(E183*100)/$C183</f>
        <v>0.295983086680761</v>
      </c>
      <c r="G183" s="17" t="s">
        <v>41</v>
      </c>
      <c r="H183" s="17" t="n">
        <v>2352</v>
      </c>
      <c r="I183" s="19" t="n">
        <f aca="false">(H183*100)/$C183</f>
        <v>99.4503171247357</v>
      </c>
      <c r="J183" s="17" t="n">
        <v>75726.6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22679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Spike-dFCS</v>
      </c>
      <c r="C184" s="17" t="n">
        <v>2089</v>
      </c>
      <c r="D184" s="17" t="s">
        <v>41</v>
      </c>
      <c r="E184" s="17" t="n">
        <v>1</v>
      </c>
      <c r="F184" s="19" t="n">
        <f aca="false">(E184*100)/$C184</f>
        <v>0.0478697941598851</v>
      </c>
      <c r="G184" s="17" t="s">
        <v>40</v>
      </c>
      <c r="H184" s="17" t="n">
        <v>2082</v>
      </c>
      <c r="I184" s="19" t="n">
        <f aca="false">(H184*100)/$C184</f>
        <v>99.6649114408808</v>
      </c>
      <c r="J184" s="17" t="n">
        <v>67296.6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22686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Spike-dFCS</v>
      </c>
      <c r="C185" s="17" t="n">
        <v>2069</v>
      </c>
      <c r="D185" s="17" t="s">
        <v>54</v>
      </c>
      <c r="E185" s="17" t="n">
        <v>0</v>
      </c>
      <c r="F185" s="19" t="n">
        <f aca="false">(E185*100)/$C185</f>
        <v>0</v>
      </c>
      <c r="G185" s="17" t="s">
        <v>55</v>
      </c>
      <c r="H185" s="17" t="n">
        <v>2058</v>
      </c>
      <c r="I185" s="19" t="n">
        <f aca="false">(H185*100)/$C185</f>
        <v>99.4683421942968</v>
      </c>
      <c r="J185" s="17" t="n">
        <v>66775.7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22775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Spike-dFCS</v>
      </c>
      <c r="C186" s="17" t="n">
        <v>2011</v>
      </c>
      <c r="D186" s="17" t="s">
        <v>42</v>
      </c>
      <c r="E186" s="17" t="n">
        <v>1</v>
      </c>
      <c r="F186" s="19" t="n">
        <f aca="false">(E186*100)/$C186</f>
        <v>0.0497265042267529</v>
      </c>
      <c r="G186" s="17" t="s">
        <v>43</v>
      </c>
      <c r="H186" s="17" t="n">
        <v>2003</v>
      </c>
      <c r="I186" s="19" t="n">
        <f aca="false">(H186*100)/$C186</f>
        <v>99.602187966186</v>
      </c>
      <c r="J186" s="17" t="n">
        <v>65986.4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22786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Spike-dFCS</v>
      </c>
      <c r="C187" s="17" t="n">
        <v>1975</v>
      </c>
      <c r="D187" s="17" t="s">
        <v>43</v>
      </c>
      <c r="E187" s="17" t="n">
        <v>11</v>
      </c>
      <c r="F187" s="19" t="n">
        <f aca="false">(E187*100)/$C187</f>
        <v>0.556962025316456</v>
      </c>
      <c r="G187" s="17" t="s">
        <v>40</v>
      </c>
      <c r="H187" s="17" t="n">
        <v>1958</v>
      </c>
      <c r="I187" s="19" t="n">
        <f aca="false">(H187*100)/$C187</f>
        <v>99.1392405063291</v>
      </c>
      <c r="J187" s="17" t="n">
        <v>62639.8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22813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Spike-dFCS</v>
      </c>
      <c r="C188" s="17" t="n">
        <v>1840</v>
      </c>
      <c r="D188" s="17" t="s">
        <v>42</v>
      </c>
      <c r="E188" s="17" t="n">
        <v>8</v>
      </c>
      <c r="F188" s="19" t="n">
        <f aca="false">(E188*100)/$C188</f>
        <v>0.434782608695652</v>
      </c>
      <c r="G188" s="17" t="s">
        <v>41</v>
      </c>
      <c r="H188" s="17" t="n">
        <v>1828</v>
      </c>
      <c r="I188" s="19" t="n">
        <f aca="false">(H188*100)/$C188</f>
        <v>99.3478260869565</v>
      </c>
      <c r="J188" s="17" t="n">
        <v>59824.1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22882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Spike-dFCS</v>
      </c>
      <c r="C189" s="17" t="n">
        <v>1742</v>
      </c>
      <c r="D189" s="17" t="s">
        <v>41</v>
      </c>
      <c r="E189" s="17" t="n">
        <v>10</v>
      </c>
      <c r="F189" s="19" t="n">
        <f aca="false">(E189*100)/$C189</f>
        <v>0.574052812858783</v>
      </c>
      <c r="G189" s="17" t="s">
        <v>42</v>
      </c>
      <c r="H189" s="17" t="n">
        <v>1729</v>
      </c>
      <c r="I189" s="19" t="n">
        <f aca="false">(H189*100)/$C189</f>
        <v>99.2537313432836</v>
      </c>
      <c r="J189" s="17" t="n">
        <v>55660.1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22917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Spike-dFCS</v>
      </c>
      <c r="C190" s="17" t="n">
        <v>1482</v>
      </c>
      <c r="D190" s="17" t="s">
        <v>41</v>
      </c>
      <c r="E190" s="17" t="n">
        <v>3</v>
      </c>
      <c r="F190" s="19" t="n">
        <f aca="false">(E190*100)/$C190</f>
        <v>0.202429149797571</v>
      </c>
      <c r="G190" s="17" t="s">
        <v>42</v>
      </c>
      <c r="H190" s="17" t="n">
        <v>1476</v>
      </c>
      <c r="I190" s="19" t="n">
        <f aca="false">(H190*100)/$C190</f>
        <v>99.5951417004049</v>
      </c>
      <c r="J190" s="17" t="n">
        <v>48068.5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22992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Spike-dFCS</v>
      </c>
      <c r="C191" s="17" t="n">
        <v>1650</v>
      </c>
      <c r="D191" s="17" t="s">
        <v>56</v>
      </c>
      <c r="E191" s="17" t="n">
        <v>0</v>
      </c>
      <c r="F191" s="19" t="n">
        <f aca="false">(E191*100)/$C191</f>
        <v>0</v>
      </c>
      <c r="G191" s="17" t="s">
        <v>57</v>
      </c>
      <c r="H191" s="17" t="n">
        <v>1641</v>
      </c>
      <c r="I191" s="19" t="n">
        <f aca="false">(H191*100)/$C191</f>
        <v>99.4545454545455</v>
      </c>
      <c r="J191" s="17" t="n">
        <v>53916.7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23013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Spike-dFCS</v>
      </c>
      <c r="C192" s="17" t="n">
        <v>2082</v>
      </c>
      <c r="D192" s="17" t="s">
        <v>43</v>
      </c>
      <c r="E192" s="17" t="n">
        <v>6</v>
      </c>
      <c r="F192" s="19" t="n">
        <f aca="false">(E192*100)/$C192</f>
        <v>0.288184438040346</v>
      </c>
      <c r="G192" s="17" t="s">
        <v>40</v>
      </c>
      <c r="H192" s="17" t="n">
        <v>2069</v>
      </c>
      <c r="I192" s="19" t="n">
        <f aca="false">(H192*100)/$C192</f>
        <v>99.3756003842459</v>
      </c>
      <c r="J192" s="17" t="n">
        <v>66770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23018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Spike-dFCS</v>
      </c>
      <c r="C193" s="17" t="n">
        <v>2124</v>
      </c>
      <c r="D193" s="17" t="s">
        <v>41</v>
      </c>
      <c r="E193" s="17" t="n">
        <v>10</v>
      </c>
      <c r="F193" s="19" t="n">
        <f aca="false">(E193*100)/$C193</f>
        <v>0.470809792843691</v>
      </c>
      <c r="G193" s="17" t="s">
        <v>42</v>
      </c>
      <c r="H193" s="17" t="n">
        <v>2111</v>
      </c>
      <c r="I193" s="19" t="n">
        <f aca="false">(H193*100)/$C193</f>
        <v>99.3879472693032</v>
      </c>
      <c r="J193" s="17" t="n">
        <v>68675.9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23055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Spike-dFCS</v>
      </c>
      <c r="C194" s="17" t="n">
        <v>2341</v>
      </c>
      <c r="D194" s="17" t="s">
        <v>43</v>
      </c>
      <c r="E194" s="17" t="n">
        <v>4</v>
      </c>
      <c r="F194" s="19" t="n">
        <f aca="false">(E194*100)/$C194</f>
        <v>0.170867150790261</v>
      </c>
      <c r="G194" s="17" t="s">
        <v>42</v>
      </c>
      <c r="H194" s="17" t="n">
        <v>2331</v>
      </c>
      <c r="I194" s="19" t="n">
        <f aca="false">(H194*100)/$C194</f>
        <v>99.5728321230244</v>
      </c>
      <c r="J194" s="17" t="n">
        <v>75382.2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23063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Spike-dFCS</v>
      </c>
      <c r="C195" s="17" t="n">
        <v>2302</v>
      </c>
      <c r="D195" s="17" t="s">
        <v>43</v>
      </c>
      <c r="E195" s="17" t="n">
        <v>2</v>
      </c>
      <c r="F195" s="19" t="n">
        <f aca="false">(E195*100)/$C195</f>
        <v>0.0868809730668984</v>
      </c>
      <c r="G195" s="17" t="s">
        <v>41</v>
      </c>
      <c r="H195" s="17" t="n">
        <v>2298</v>
      </c>
      <c r="I195" s="19" t="n">
        <f aca="false">(H195*100)/$C195</f>
        <v>99.8262380538662</v>
      </c>
      <c r="J195" s="17" t="n">
        <v>75825.3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23075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Spike-dFCS</v>
      </c>
      <c r="C196" s="17" t="n">
        <v>2294</v>
      </c>
      <c r="D196" s="17" t="s">
        <v>41</v>
      </c>
      <c r="E196" s="17" t="n">
        <v>2</v>
      </c>
      <c r="F196" s="19" t="n">
        <f aca="false">(E196*100)/$C196</f>
        <v>0.0871839581517001</v>
      </c>
      <c r="G196" s="17" t="s">
        <v>40</v>
      </c>
      <c r="H196" s="17" t="n">
        <v>2280</v>
      </c>
      <c r="I196" s="19" t="n">
        <f aca="false">(H196*100)/$C196</f>
        <v>99.3897122929381</v>
      </c>
      <c r="J196" s="17" t="n">
        <v>73336.8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23403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Spike-dFCS</v>
      </c>
      <c r="C197" s="17" t="n">
        <v>2422</v>
      </c>
      <c r="D197" s="17" t="s">
        <v>43</v>
      </c>
      <c r="E197" s="17" t="n">
        <v>0</v>
      </c>
      <c r="F197" s="19" t="n">
        <f aca="false">(E197*100)/$C197</f>
        <v>0</v>
      </c>
      <c r="G197" s="17" t="s">
        <v>42</v>
      </c>
      <c r="H197" s="17" t="n">
        <v>2408</v>
      </c>
      <c r="I197" s="19" t="n">
        <f aca="false">(H197*100)/$C197</f>
        <v>99.4219653179191</v>
      </c>
      <c r="J197" s="17" t="n">
        <v>77606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23525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Spike-dFCS</v>
      </c>
      <c r="C198" s="17" t="n">
        <v>2589</v>
      </c>
      <c r="D198" s="17" t="s">
        <v>40</v>
      </c>
      <c r="E198" s="17" t="n">
        <v>5</v>
      </c>
      <c r="F198" s="19" t="n">
        <f aca="false">(E198*100)/$C198</f>
        <v>0.193124758594052</v>
      </c>
      <c r="G198" s="17" t="s">
        <v>41</v>
      </c>
      <c r="H198" s="17" t="n">
        <v>2582</v>
      </c>
      <c r="I198" s="19" t="n">
        <f aca="false">(H198*100)/$C198</f>
        <v>99.7296253379683</v>
      </c>
      <c r="J198" s="17" t="n">
        <v>85147.8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23830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Spike-dFCS</v>
      </c>
      <c r="C199" s="17" t="n">
        <v>3094</v>
      </c>
      <c r="D199" s="17" t="s">
        <v>40</v>
      </c>
      <c r="E199" s="17" t="n">
        <v>13</v>
      </c>
      <c r="F199" s="19" t="n">
        <f aca="false">(E199*100)/$C199</f>
        <v>0.420168067226891</v>
      </c>
      <c r="G199" s="17" t="s">
        <v>43</v>
      </c>
      <c r="H199" s="17" t="n">
        <v>3077</v>
      </c>
      <c r="I199" s="19" t="n">
        <f aca="false">(H199*100)/$C199</f>
        <v>99.4505494505495</v>
      </c>
      <c r="J199" s="17" t="n">
        <v>99581.4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23924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Spike-dFCS</v>
      </c>
      <c r="C200" s="17" t="n">
        <v>2045</v>
      </c>
      <c r="D200" s="17" t="s">
        <v>42</v>
      </c>
      <c r="E200" s="17" t="n">
        <v>4</v>
      </c>
      <c r="F200" s="19" t="n">
        <f aca="false">(E200*100)/$C200</f>
        <v>0.19559902200489</v>
      </c>
      <c r="G200" s="17" t="s">
        <v>41</v>
      </c>
      <c r="H200" s="17" t="n">
        <v>2037</v>
      </c>
      <c r="I200" s="19" t="n">
        <f aca="false">(H200*100)/$C200</f>
        <v>99.6088019559902</v>
      </c>
      <c r="J200" s="17" t="n">
        <v>66119.5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24400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Spike-dFCS</v>
      </c>
      <c r="C201" s="17" t="n">
        <v>2016</v>
      </c>
      <c r="D201" s="17" t="s">
        <v>43</v>
      </c>
      <c r="E201" s="17" t="n">
        <v>2</v>
      </c>
      <c r="F201" s="19" t="n">
        <f aca="false">(E201*100)/$C201</f>
        <v>0.0992063492063492</v>
      </c>
      <c r="G201" s="17" t="s">
        <v>41</v>
      </c>
      <c r="H201" s="17" t="n">
        <v>2008</v>
      </c>
      <c r="I201" s="19" t="n">
        <f aca="false">(H201*100)/$C201</f>
        <v>99.6031746031746</v>
      </c>
      <c r="J201" s="17" t="n">
        <v>66030.7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24445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Spike-dFCS</v>
      </c>
      <c r="C202" s="17" t="n">
        <v>1865</v>
      </c>
      <c r="D202" s="17" t="s">
        <v>41</v>
      </c>
      <c r="E202" s="17" t="n">
        <v>5</v>
      </c>
      <c r="F202" s="19" t="n">
        <f aca="false">(E202*100)/$C202</f>
        <v>0.268096514745308</v>
      </c>
      <c r="G202" s="17" t="s">
        <v>43</v>
      </c>
      <c r="H202" s="17" t="n">
        <v>1854</v>
      </c>
      <c r="I202" s="19" t="n">
        <f aca="false">(H202*100)/$C202</f>
        <v>99.4101876675603</v>
      </c>
      <c r="J202" s="17" t="n">
        <v>60025.2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24976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Spike-dFCS</v>
      </c>
      <c r="C203" s="17" t="n">
        <v>2909</v>
      </c>
      <c r="D203" s="17" t="s">
        <v>40</v>
      </c>
      <c r="E203" s="17" t="n">
        <v>5</v>
      </c>
      <c r="F203" s="19" t="n">
        <f aca="false">(E203*100)/$C203</f>
        <v>0.171880371261602</v>
      </c>
      <c r="G203" s="17" t="s">
        <v>41</v>
      </c>
      <c r="H203" s="17" t="n">
        <v>2898</v>
      </c>
      <c r="I203" s="19" t="n">
        <f aca="false">(H203*100)/$C203</f>
        <v>99.6218631832245</v>
      </c>
      <c r="J203" s="17" t="n">
        <v>94740.3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25560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3a</v>
      </c>
      <c r="C204" s="17" t="n">
        <v>3013</v>
      </c>
      <c r="D204" s="17" t="s">
        <v>40</v>
      </c>
      <c r="E204" s="17" t="n">
        <v>1</v>
      </c>
      <c r="F204" s="19" t="n">
        <f aca="false">(E204*100)/$C204</f>
        <v>0.0331895121141719</v>
      </c>
      <c r="G204" s="17" t="s">
        <v>41</v>
      </c>
      <c r="H204" s="17" t="n">
        <v>2990</v>
      </c>
      <c r="I204" s="19" t="n">
        <f aca="false">(H204*100)/$C204</f>
        <v>99.2366412213741</v>
      </c>
      <c r="J204" s="17" t="n">
        <v>96335.7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26036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3a</v>
      </c>
      <c r="C205" s="17" t="n">
        <v>2049</v>
      </c>
      <c r="D205" s="17" t="s">
        <v>40</v>
      </c>
      <c r="E205" s="17" t="n">
        <v>2</v>
      </c>
      <c r="F205" s="19" t="n">
        <f aca="false">(E205*100)/$C205</f>
        <v>0.0976085895558809</v>
      </c>
      <c r="G205" s="17" t="s">
        <v>41</v>
      </c>
      <c r="H205" s="17" t="n">
        <v>2042</v>
      </c>
      <c r="I205" s="19" t="n">
        <f aca="false">(H205*100)/$C205</f>
        <v>99.6583699365544</v>
      </c>
      <c r="J205" s="17" t="n">
        <v>67007.3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26246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3b</v>
      </c>
      <c r="C206" s="17" t="n">
        <v>2570</v>
      </c>
      <c r="D206" s="17" t="s">
        <v>40</v>
      </c>
      <c r="E206" s="17" t="n">
        <v>0</v>
      </c>
      <c r="F206" s="19" t="n">
        <f aca="false">(E206*100)/$C206</f>
        <v>0</v>
      </c>
      <c r="G206" s="17" t="s">
        <v>41</v>
      </c>
      <c r="H206" s="17" t="n">
        <v>2564</v>
      </c>
      <c r="I206" s="19" t="n">
        <f aca="false">(H206*100)/$C206</f>
        <v>99.7665369649805</v>
      </c>
      <c r="J206" s="17" t="n">
        <v>84449.2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26505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M</v>
      </c>
      <c r="C207" s="17" t="n">
        <v>1464</v>
      </c>
      <c r="D207" s="17" t="s">
        <v>42</v>
      </c>
      <c r="E207" s="17" t="n">
        <v>2</v>
      </c>
      <c r="F207" s="19" t="n">
        <f aca="false">(E207*100)/$C207</f>
        <v>0.136612021857924</v>
      </c>
      <c r="G207" s="17" t="s">
        <v>43</v>
      </c>
      <c r="H207" s="17" t="n">
        <v>1461</v>
      </c>
      <c r="I207" s="19" t="n">
        <f aca="false">(H207*100)/$C207</f>
        <v>99.7950819672131</v>
      </c>
      <c r="J207" s="17" t="n">
        <v>47808.4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26553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M</v>
      </c>
      <c r="C208" s="17" t="n">
        <v>1593</v>
      </c>
      <c r="D208" s="17" t="s">
        <v>40</v>
      </c>
      <c r="E208" s="17" t="n">
        <v>1</v>
      </c>
      <c r="F208" s="19" t="n">
        <f aca="false">(E208*100)/$C208</f>
        <v>0.0627746390458255</v>
      </c>
      <c r="G208" s="17" t="s">
        <v>42</v>
      </c>
      <c r="H208" s="17" t="n">
        <v>1586</v>
      </c>
      <c r="I208" s="19" t="n">
        <f aca="false">(H208*100)/$C208</f>
        <v>99.5605775266792</v>
      </c>
      <c r="J208" s="17" t="n">
        <v>52019.4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26685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M</v>
      </c>
      <c r="C209" s="17" t="n">
        <v>2266</v>
      </c>
      <c r="D209" s="17" t="s">
        <v>42</v>
      </c>
      <c r="E209" s="17" t="n">
        <v>2</v>
      </c>
      <c r="F209" s="19" t="n">
        <f aca="false">(E209*100)/$C209</f>
        <v>0.088261253309797</v>
      </c>
      <c r="G209" s="17" t="s">
        <v>43</v>
      </c>
      <c r="H209" s="17" t="n">
        <v>2256</v>
      </c>
      <c r="I209" s="19" t="n">
        <f aca="false">(H209*100)/$C209</f>
        <v>99.558693733451</v>
      </c>
      <c r="J209" s="17" t="n">
        <v>73929.7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27783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7b</v>
      </c>
      <c r="C210" s="17" t="n">
        <v>2660</v>
      </c>
      <c r="D210" s="17" t="s">
        <v>40</v>
      </c>
      <c r="E210" s="17" t="n">
        <v>3</v>
      </c>
      <c r="F210" s="19" t="n">
        <f aca="false">(E210*100)/$C210</f>
        <v>0.112781954887218</v>
      </c>
      <c r="G210" s="17" t="s">
        <v>41</v>
      </c>
      <c r="H210" s="17" t="n">
        <v>2655</v>
      </c>
      <c r="I210" s="19" t="n">
        <f aca="false">(H210*100)/$C210</f>
        <v>99.812030075188</v>
      </c>
      <c r="J210" s="17" t="n">
        <v>88220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27865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-</v>
      </c>
      <c r="C211" s="17" t="n">
        <v>2645</v>
      </c>
      <c r="D211" s="17" t="s">
        <v>40</v>
      </c>
      <c r="E211" s="17" t="n">
        <v>6</v>
      </c>
      <c r="F211" s="19" t="n">
        <f aca="false">(E211*100)/$C211</f>
        <v>0.226843100189036</v>
      </c>
      <c r="G211" s="17" t="s">
        <v>41</v>
      </c>
      <c r="H211" s="17" t="n">
        <v>2634</v>
      </c>
      <c r="I211" s="19" t="n">
        <f aca="false">(H211*100)/$C211</f>
        <v>99.5841209829868</v>
      </c>
      <c r="J211" s="17" t="n">
        <v>86738.4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28247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8b</v>
      </c>
      <c r="C212" s="17" t="n">
        <v>3730</v>
      </c>
      <c r="D212" s="17" t="s">
        <v>43</v>
      </c>
      <c r="E212" s="17" t="n">
        <v>1</v>
      </c>
      <c r="F212" s="19" t="n">
        <f aca="false">(E212*100)/$C212</f>
        <v>0.0268096514745308</v>
      </c>
      <c r="G212" s="17" t="s">
        <v>41</v>
      </c>
      <c r="H212" s="17" t="n">
        <v>3723</v>
      </c>
      <c r="I212" s="19" t="n">
        <f aca="false">(H212*100)/$C212</f>
        <v>99.8123324396783</v>
      </c>
      <c r="J212" s="17" t="n">
        <v>122784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28287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</v>
      </c>
      <c r="C213" s="17" t="n">
        <v>3495</v>
      </c>
      <c r="D213" s="17" t="s">
        <v>40</v>
      </c>
      <c r="E213" s="17" t="n">
        <v>20</v>
      </c>
      <c r="F213" s="19" t="n">
        <f aca="false">(E213*100)/$C213</f>
        <v>0.572246065808298</v>
      </c>
      <c r="G213" s="17" t="s">
        <v>41</v>
      </c>
      <c r="H213" s="17" t="n">
        <v>3469</v>
      </c>
      <c r="I213" s="19" t="n">
        <f aca="false">(H213*100)/$C213</f>
        <v>99.2560801144492</v>
      </c>
      <c r="J213" s="17" t="n">
        <v>111102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28306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</v>
      </c>
      <c r="C214" s="17" t="n">
        <v>3581</v>
      </c>
      <c r="D214" s="17" t="s">
        <v>43</v>
      </c>
      <c r="E214" s="17" t="n">
        <v>3</v>
      </c>
      <c r="F214" s="19" t="n">
        <f aca="false">(E214*100)/$C214</f>
        <v>0.0837754817090198</v>
      </c>
      <c r="G214" s="17" t="s">
        <v>42</v>
      </c>
      <c r="H214" s="17" t="n">
        <v>3565</v>
      </c>
      <c r="I214" s="19" t="n">
        <f aca="false">(H214*100)/$C214</f>
        <v>99.5531974308852</v>
      </c>
      <c r="J214" s="17" t="n">
        <v>112360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28339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</v>
      </c>
      <c r="C215" s="17" t="n">
        <v>62</v>
      </c>
      <c r="D215" s="17" t="s">
        <v>43</v>
      </c>
      <c r="E215" s="17" t="n">
        <v>7</v>
      </c>
      <c r="F215" s="19" t="n">
        <f aca="false">(E215*100)/$C215</f>
        <v>11.2903225806452</v>
      </c>
      <c r="G215" s="17" t="s">
        <v>41</v>
      </c>
      <c r="H215" s="17" t="n">
        <v>46</v>
      </c>
      <c r="I215" s="19" t="n">
        <f aca="false">(H215*100)/$C215</f>
        <v>74.1935483870968</v>
      </c>
      <c r="J215" s="17" t="n">
        <v>974.767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28346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</v>
      </c>
      <c r="C216" s="17" t="n">
        <v>18</v>
      </c>
      <c r="D216" s="17" t="s">
        <v>43</v>
      </c>
      <c r="E216" s="17" t="n">
        <v>0</v>
      </c>
      <c r="F216" s="19" t="n">
        <f aca="false">(E216*100)/$C216</f>
        <v>0</v>
      </c>
      <c r="G216" s="17" t="s">
        <v>42</v>
      </c>
      <c r="H216" s="17" t="n">
        <v>17</v>
      </c>
      <c r="I216" s="19" t="n">
        <f aca="false">(H216*100)/$C216</f>
        <v>94.4444444444444</v>
      </c>
      <c r="J216" s="17" t="n">
        <v>455.647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28857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</v>
      </c>
      <c r="C217" s="17" t="n">
        <v>3197</v>
      </c>
      <c r="D217" s="17" t="s">
        <v>58</v>
      </c>
      <c r="E217" s="17" t="n">
        <v>1</v>
      </c>
      <c r="F217" s="19" t="n">
        <f aca="false">(E217*100)/$C217</f>
        <v>0.0312793243665937</v>
      </c>
      <c r="G217" s="17" t="s">
        <v>59</v>
      </c>
      <c r="H217" s="17" t="n">
        <v>3167</v>
      </c>
      <c r="I217" s="19" t="n">
        <f aca="false">(H217*100)/$C217</f>
        <v>99.0616202690022</v>
      </c>
      <c r="J217" s="17" t="n">
        <v>103802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29486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</v>
      </c>
      <c r="C218" s="17" t="n">
        <v>3851</v>
      </c>
      <c r="D218" s="17" t="s">
        <v>43</v>
      </c>
      <c r="E218" s="17" t="n">
        <v>5</v>
      </c>
      <c r="F218" s="19" t="n">
        <f aca="false">(E218*100)/$C218</f>
        <v>0.129836406128278</v>
      </c>
      <c r="G218" s="17" t="s">
        <v>40</v>
      </c>
      <c r="H218" s="17" t="n">
        <v>3840</v>
      </c>
      <c r="I218" s="19" t="n">
        <f aca="false">(H218*100)/$C218</f>
        <v>99.7143599065178</v>
      </c>
      <c r="J218" s="17" t="n">
        <v>123833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29844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-</v>
      </c>
      <c r="C219" s="17" t="n">
        <v>12</v>
      </c>
      <c r="D219" s="17" t="s">
        <v>42</v>
      </c>
      <c r="E219" s="17" t="n">
        <v>0</v>
      </c>
      <c r="F219" s="19" t="n">
        <f aca="false">(E219*100)/$C219</f>
        <v>0</v>
      </c>
      <c r="G219" s="17" t="s">
        <v>43</v>
      </c>
      <c r="H219" s="17" t="n">
        <v>12</v>
      </c>
      <c r="I219" s="19" t="n">
        <f aca="false">(H219*100)/$C219</f>
        <v>100</v>
      </c>
      <c r="J219" s="17" t="n">
        <v>329.573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F220" s="21"/>
      <c r="I220" s="21"/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F221" s="21"/>
      <c r="I221" s="21"/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F222" s="21"/>
      <c r="I222" s="21"/>
      <c r="AMD222" s="17"/>
      <c r="AME222" s="17"/>
      <c r="AMF222" s="17"/>
      <c r="AMG222" s="17"/>
      <c r="AMH222" s="17"/>
      <c r="AMI222" s="17"/>
      <c r="AMJ222" s="17"/>
    </row>
    <row r="223" customFormat="false" ht="12.8" hidden="false" customHeight="false" outlineLevel="0" collapsed="false">
      <c r="F223" s="22"/>
      <c r="I223" s="22"/>
    </row>
    <row r="224" customFormat="false" ht="12.8" hidden="false" customHeight="false" outlineLevel="0" collapsed="false">
      <c r="F224" s="22"/>
      <c r="I224" s="22"/>
    </row>
    <row r="225" customFormat="false" ht="12.8" hidden="false" customHeight="false" outlineLevel="0" collapsed="false">
      <c r="F225" s="22"/>
      <c r="I225" s="22"/>
    </row>
    <row r="226" customFormat="false" ht="12.8" hidden="false" customHeight="false" outlineLevel="0" collapsed="false">
      <c r="F226" s="22"/>
      <c r="I226" s="22"/>
    </row>
    <row r="227" customFormat="false" ht="12.8" hidden="false" customHeight="false" outlineLevel="0" collapsed="false">
      <c r="F227" s="22"/>
      <c r="I227" s="22"/>
    </row>
    <row r="228" customFormat="false" ht="12.8" hidden="false" customHeight="false" outlineLevel="0" collapsed="false">
      <c r="F228" s="22"/>
      <c r="I228" s="22"/>
    </row>
    <row r="229" customFormat="false" ht="12.8" hidden="false" customHeight="false" outlineLevel="0" collapsed="false">
      <c r="F229" s="22"/>
      <c r="I229" s="22"/>
    </row>
    <row r="230" customFormat="false" ht="12.8" hidden="false" customHeight="false" outlineLevel="0" collapsed="false">
      <c r="F230" s="22"/>
      <c r="I230" s="22"/>
    </row>
    <row r="231" customFormat="false" ht="12.8" hidden="false" customHeight="false" outlineLevel="0" collapsed="false">
      <c r="F231" s="22"/>
      <c r="I231" s="22"/>
    </row>
    <row r="232" customFormat="false" ht="12.8" hidden="false" customHeight="false" outlineLevel="0" collapsed="false">
      <c r="F232" s="22"/>
      <c r="I232" s="22"/>
    </row>
    <row r="233" customFormat="false" ht="12.8" hidden="false" customHeight="false" outlineLevel="0" collapsed="false">
      <c r="F233" s="22"/>
      <c r="I233" s="22"/>
    </row>
    <row r="234" customFormat="false" ht="12.8" hidden="false" customHeight="false" outlineLevel="0" collapsed="false">
      <c r="F234" s="22"/>
      <c r="I234" s="22"/>
    </row>
    <row r="235" customFormat="false" ht="12.8" hidden="false" customHeight="false" outlineLevel="0" collapsed="false">
      <c r="F235" s="22"/>
      <c r="I235" s="22"/>
    </row>
    <row r="236" customFormat="false" ht="12.8" hidden="false" customHeight="false" outlineLevel="0" collapsed="false">
      <c r="F236" s="22"/>
      <c r="I236" s="22"/>
    </row>
    <row r="237" customFormat="false" ht="12.8" hidden="false" customHeight="false" outlineLevel="0" collapsed="false">
      <c r="F237" s="22"/>
      <c r="I237" s="22"/>
    </row>
    <row r="238" customFormat="false" ht="12.8" hidden="false" customHeight="false" outlineLevel="0" collapsed="false">
      <c r="F238" s="22"/>
      <c r="I238" s="22"/>
    </row>
    <row r="239" customFormat="false" ht="12.8" hidden="false" customHeight="false" outlineLevel="0" collapsed="false">
      <c r="F239" s="22"/>
      <c r="I239" s="22"/>
    </row>
    <row r="240" customFormat="false" ht="12.8" hidden="false" customHeight="false" outlineLevel="0" collapsed="false">
      <c r="F240" s="22"/>
      <c r="I240" s="22"/>
    </row>
    <row r="241" customFormat="false" ht="12.8" hidden="false" customHeight="false" outlineLevel="0" collapsed="false">
      <c r="F241" s="22"/>
      <c r="I241" s="22"/>
    </row>
    <row r="242" customFormat="false" ht="12.8" hidden="false" customHeight="false" outlineLevel="0" collapsed="false">
      <c r="F242" s="22"/>
      <c r="I242" s="22"/>
    </row>
    <row r="243" customFormat="false" ht="12.8" hidden="false" customHeight="false" outlineLevel="0" collapsed="false">
      <c r="F243" s="20"/>
      <c r="I243" s="20"/>
    </row>
    <row r="244" customFormat="false" ht="12.8" hidden="false" customHeight="false" outlineLevel="0" collapsed="false">
      <c r="F244" s="20"/>
      <c r="I244" s="20"/>
    </row>
    <row r="245" customFormat="false" ht="12.8" hidden="false" customHeight="false" outlineLevel="0" collapsed="false">
      <c r="F245" s="20"/>
      <c r="I245" s="20"/>
    </row>
    <row r="246" customFormat="false" ht="12.8" hidden="false" customHeight="false" outlineLevel="0" collapsed="false">
      <c r="F246" s="20"/>
      <c r="I246" s="20"/>
    </row>
    <row r="247" customFormat="false" ht="12.8" hidden="false" customHeight="false" outlineLevel="0" collapsed="false">
      <c r="F247" s="20"/>
      <c r="I247" s="20"/>
    </row>
    <row r="248" customFormat="false" ht="12.8" hidden="false" customHeight="false" outlineLevel="0" collapsed="false">
      <c r="F248" s="20"/>
      <c r="I248" s="20"/>
    </row>
    <row r="249" customFormat="false" ht="12.8" hidden="false" customHeight="false" outlineLevel="0" collapsed="false">
      <c r="F249" s="20"/>
      <c r="I249" s="20"/>
    </row>
    <row r="250" customFormat="false" ht="12.8" hidden="false" customHeight="false" outlineLevel="0" collapsed="false">
      <c r="F250" s="20"/>
      <c r="I250" s="20"/>
    </row>
    <row r="251" customFormat="false" ht="12.8" hidden="false" customHeight="false" outlineLevel="0" collapsed="false">
      <c r="F251" s="20"/>
      <c r="I251" s="20"/>
    </row>
    <row r="252" customFormat="false" ht="12.8" hidden="false" customHeight="false" outlineLevel="0" collapsed="false">
      <c r="F252" s="20"/>
      <c r="I252" s="20"/>
    </row>
    <row r="253" customFormat="false" ht="12.8" hidden="false" customHeight="false" outlineLevel="0" collapsed="false">
      <c r="F253" s="20"/>
      <c r="I253" s="20"/>
    </row>
    <row r="254" customFormat="false" ht="12.8" hidden="false" customHeight="false" outlineLevel="0" collapsed="false">
      <c r="F254" s="20"/>
      <c r="I254" s="20"/>
    </row>
    <row r="255" customFormat="false" ht="12.8" hidden="false" customHeight="false" outlineLevel="0" collapsed="false">
      <c r="F255" s="20"/>
      <c r="I255" s="20"/>
    </row>
    <row r="256" customFormat="false" ht="12.8" hidden="false" customHeight="false" outlineLevel="0" collapsed="false">
      <c r="F256" s="20"/>
      <c r="I256" s="20"/>
    </row>
    <row r="257" customFormat="false" ht="12.8" hidden="false" customHeight="false" outlineLevel="0" collapsed="false">
      <c r="F257" s="20"/>
      <c r="I257" s="20"/>
    </row>
    <row r="258" customFormat="false" ht="12.8" hidden="false" customHeight="false" outlineLevel="0" collapsed="false">
      <c r="F258" s="20"/>
      <c r="I258" s="20"/>
    </row>
    <row r="259" customFormat="false" ht="12.8" hidden="false" customHeight="false" outlineLevel="0" collapsed="false">
      <c r="F259" s="20"/>
      <c r="I259" s="20"/>
    </row>
    <row r="260" customFormat="false" ht="12.8" hidden="false" customHeight="false" outlineLevel="0" collapsed="false">
      <c r="F260" s="20"/>
      <c r="I260" s="20"/>
    </row>
    <row r="261" customFormat="false" ht="12.8" hidden="false" customHeight="false" outlineLevel="0" collapsed="false">
      <c r="F261" s="20"/>
      <c r="I261" s="20"/>
    </row>
    <row r="262" customFormat="false" ht="12.8" hidden="false" customHeight="false" outlineLevel="0" collapsed="false">
      <c r="F262" s="20"/>
      <c r="I262" s="20"/>
    </row>
    <row r="263" customFormat="false" ht="12.8" hidden="false" customHeight="false" outlineLevel="0" collapsed="false">
      <c r="F263" s="20"/>
      <c r="I263" s="20"/>
    </row>
    <row r="264" customFormat="false" ht="12.8" hidden="false" customHeight="false" outlineLevel="0" collapsed="false">
      <c r="F264" s="20"/>
      <c r="I264" s="20"/>
    </row>
    <row r="265" customFormat="false" ht="12.8" hidden="false" customHeight="false" outlineLevel="0" collapsed="false">
      <c r="F265" s="20"/>
      <c r="I265" s="20"/>
    </row>
    <row r="266" customFormat="false" ht="12.8" hidden="false" customHeight="false" outlineLevel="0" collapsed="false">
      <c r="F266" s="20"/>
      <c r="I266" s="20"/>
    </row>
    <row r="267" customFormat="false" ht="12.8" hidden="false" customHeight="false" outlineLevel="0" collapsed="false">
      <c r="F267" s="20"/>
      <c r="I267" s="20"/>
    </row>
    <row r="268" customFormat="false" ht="12.8" hidden="false" customHeight="false" outlineLevel="0" collapsed="false">
      <c r="F268" s="20"/>
      <c r="I268" s="20"/>
    </row>
    <row r="269" customFormat="false" ht="12.8" hidden="false" customHeight="false" outlineLevel="0" collapsed="false">
      <c r="F269" s="20"/>
      <c r="I269" s="20"/>
    </row>
    <row r="270" customFormat="false" ht="12.8" hidden="false" customHeight="false" outlineLevel="0" collapsed="false">
      <c r="F270" s="20"/>
      <c r="I270" s="20"/>
    </row>
    <row r="271" customFormat="false" ht="12.8" hidden="false" customHeight="false" outlineLevel="0" collapsed="false">
      <c r="F271" s="20"/>
      <c r="I271" s="20"/>
    </row>
    <row r="272" customFormat="false" ht="12.8" hidden="false" customHeight="false" outlineLevel="0" collapsed="false">
      <c r="F272" s="20"/>
      <c r="I272" s="20"/>
    </row>
    <row r="273" customFormat="false" ht="12.8" hidden="false" customHeight="false" outlineLevel="0" collapsed="false">
      <c r="F273" s="20"/>
      <c r="I273" s="20"/>
    </row>
    <row r="274" customFormat="false" ht="12.8" hidden="false" customHeight="false" outlineLevel="0" collapsed="false">
      <c r="F274" s="20"/>
      <c r="I274" s="20"/>
    </row>
    <row r="275" customFormat="false" ht="12.8" hidden="false" customHeight="false" outlineLevel="0" collapsed="false">
      <c r="F275" s="20"/>
      <c r="I275" s="20"/>
    </row>
    <row r="276" customFormat="false" ht="12.8" hidden="false" customHeight="false" outlineLevel="0" collapsed="false">
      <c r="F276" s="20"/>
      <c r="I276" s="20"/>
    </row>
    <row r="277" customFormat="false" ht="12.8" hidden="false" customHeight="false" outlineLevel="0" collapsed="false">
      <c r="F277" s="20"/>
      <c r="I277" s="20"/>
    </row>
    <row r="278" customFormat="false" ht="12.8" hidden="false" customHeight="false" outlineLevel="0" collapsed="false">
      <c r="F278" s="20"/>
      <c r="I278" s="20"/>
    </row>
    <row r="279" customFormat="false" ht="12.8" hidden="false" customHeight="false" outlineLevel="0" collapsed="false">
      <c r="F279" s="20"/>
      <c r="I279" s="20"/>
    </row>
    <row r="280" customFormat="false" ht="12.8" hidden="false" customHeight="false" outlineLevel="0" collapsed="false">
      <c r="F280" s="20"/>
      <c r="I280" s="20"/>
    </row>
    <row r="281" customFormat="false" ht="12.8" hidden="false" customHeight="false" outlineLevel="0" collapsed="false">
      <c r="F281" s="20"/>
      <c r="I281" s="20"/>
    </row>
    <row r="282" customFormat="false" ht="12.8" hidden="false" customHeight="false" outlineLevel="0" collapsed="false">
      <c r="F282" s="20"/>
      <c r="I282" s="20"/>
    </row>
    <row r="283" customFormat="false" ht="12.8" hidden="false" customHeight="false" outlineLevel="0" collapsed="false">
      <c r="F283" s="20"/>
      <c r="I283" s="20"/>
    </row>
    <row r="284" customFormat="false" ht="12.8" hidden="false" customHeight="false" outlineLevel="0" collapsed="false">
      <c r="F284" s="20"/>
      <c r="I284" s="20"/>
    </row>
    <row r="285" customFormat="false" ht="12.8" hidden="false" customHeight="false" outlineLevel="0" collapsed="false">
      <c r="F285" s="20"/>
      <c r="I285" s="20"/>
    </row>
    <row r="286" customFormat="false" ht="12.8" hidden="false" customHeight="false" outlineLevel="0" collapsed="false">
      <c r="F286" s="20"/>
      <c r="I286" s="20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22:J12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7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31" activeCellId="0" sqref="B31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94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96</v>
      </c>
    </row>
    <row r="7" customFormat="false" ht="12.8" hidden="false" customHeight="false" outlineLevel="0" collapsed="false">
      <c r="A7" s="7" t="s">
        <v>15</v>
      </c>
      <c r="B7" s="7"/>
      <c r="C7" s="5" t="n">
        <v>402172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3808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318700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130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398364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313190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131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314140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752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132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1991.25</v>
      </c>
    </row>
    <row r="22" customFormat="false" ht="12.8" hidden="false" customHeight="false" outlineLevel="0" collapsed="false">
      <c r="A22" s="11" t="s">
        <v>31</v>
      </c>
    </row>
    <row r="23" s="18" customFormat="true" ht="12.8" hidden="false" customHeight="false" outlineLevel="0" collapsed="false">
      <c r="AMD23" s="17"/>
      <c r="AME23" s="17"/>
      <c r="AMF23" s="17"/>
      <c r="AMG23" s="17"/>
      <c r="AMH23" s="17"/>
      <c r="AMI23" s="17"/>
      <c r="AMJ23" s="17"/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1555</v>
      </c>
      <c r="D27" s="17" t="s">
        <v>40</v>
      </c>
      <c r="E27" s="17" t="n">
        <v>1</v>
      </c>
      <c r="F27" s="19" t="n">
        <f aca="false">(E27*100)/$C27</f>
        <v>0.0643086816720257</v>
      </c>
      <c r="G27" s="17" t="s">
        <v>41</v>
      </c>
      <c r="H27" s="17" t="n">
        <v>1550</v>
      </c>
      <c r="I27" s="19" t="n">
        <f aca="false">(H27*100)/$C27</f>
        <v>99.6784565916399</v>
      </c>
      <c r="J27" s="17" t="n">
        <v>45477.7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1758</v>
      </c>
      <c r="D28" s="17" t="s">
        <v>40</v>
      </c>
      <c r="E28" s="17" t="n">
        <v>1</v>
      </c>
      <c r="F28" s="19" t="n">
        <f aca="false">(E28*100)/$C28</f>
        <v>0.0568828213879408</v>
      </c>
      <c r="G28" s="17" t="s">
        <v>41</v>
      </c>
      <c r="H28" s="17" t="n">
        <v>1750</v>
      </c>
      <c r="I28" s="19" t="n">
        <f aca="false">(H28*100)/$C28</f>
        <v>99.5449374288965</v>
      </c>
      <c r="J28" s="17" t="n">
        <v>56690.1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2273</v>
      </c>
      <c r="D29" s="17" t="s">
        <v>41</v>
      </c>
      <c r="E29" s="17" t="n">
        <v>5</v>
      </c>
      <c r="F29" s="19" t="n">
        <f aca="false">(E29*100)/$C29</f>
        <v>0.21997360316762</v>
      </c>
      <c r="G29" s="17" t="s">
        <v>42</v>
      </c>
      <c r="H29" s="17" t="n">
        <v>2266</v>
      </c>
      <c r="I29" s="19" t="n">
        <f aca="false">(H29*100)/$C29</f>
        <v>99.6920369555653</v>
      </c>
      <c r="J29" s="17" t="n">
        <v>72799.7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1452</v>
      </c>
      <c r="D30" s="17" t="s">
        <v>40</v>
      </c>
      <c r="E30" s="17" t="n">
        <v>2</v>
      </c>
      <c r="F30" s="19" t="n">
        <f aca="false">(E30*100)/$C30</f>
        <v>0.137741046831956</v>
      </c>
      <c r="G30" s="17" t="s">
        <v>41</v>
      </c>
      <c r="H30" s="17" t="n">
        <v>1445</v>
      </c>
      <c r="I30" s="19" t="n">
        <f aca="false">(H30*100)/$C30</f>
        <v>99.5179063360882</v>
      </c>
      <c r="J30" s="17" t="n">
        <v>47036.5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1940</v>
      </c>
      <c r="D31" s="17" t="s">
        <v>40</v>
      </c>
      <c r="E31" s="17" t="n">
        <v>1</v>
      </c>
      <c r="F31" s="19" t="n">
        <f aca="false">(E31*100)/$C31</f>
        <v>0.0515463917525773</v>
      </c>
      <c r="G31" s="17" t="s">
        <v>41</v>
      </c>
      <c r="H31" s="17" t="n">
        <v>1936</v>
      </c>
      <c r="I31" s="19" t="n">
        <f aca="false">(H31*100)/$C31</f>
        <v>99.7938144329897</v>
      </c>
      <c r="J31" s="17" t="n">
        <v>62526.8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1694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1686</v>
      </c>
      <c r="I32" s="19" t="n">
        <f aca="false">(H32*100)/$C32</f>
        <v>99.5277449822904</v>
      </c>
      <c r="J32" s="17" t="n">
        <v>55230.2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1703</v>
      </c>
      <c r="D33" s="17" t="s">
        <v>42</v>
      </c>
      <c r="E33" s="17" t="n">
        <v>2</v>
      </c>
      <c r="F33" s="19" t="n">
        <f aca="false">(E33*100)/$C33</f>
        <v>0.117439812096301</v>
      </c>
      <c r="G33" s="17" t="s">
        <v>43</v>
      </c>
      <c r="H33" s="17" t="n">
        <v>1701</v>
      </c>
      <c r="I33" s="19" t="n">
        <f aca="false">(H33*100)/$C33</f>
        <v>99.8825601879037</v>
      </c>
      <c r="J33" s="17" t="n">
        <v>55751.5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2372</v>
      </c>
      <c r="D34" s="17" t="s">
        <v>40</v>
      </c>
      <c r="E34" s="17" t="n">
        <v>2</v>
      </c>
      <c r="F34" s="19" t="n">
        <f aca="false">(E34*100)/$C34</f>
        <v>0.0843170320404722</v>
      </c>
      <c r="G34" s="17" t="s">
        <v>41</v>
      </c>
      <c r="H34" s="17" t="n">
        <v>2366</v>
      </c>
      <c r="I34" s="19" t="n">
        <f aca="false">(H34*100)/$C34</f>
        <v>99.7470489038786</v>
      </c>
      <c r="J34" s="17" t="n">
        <v>77104.8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1725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1723</v>
      </c>
      <c r="I35" s="19" t="n">
        <f aca="false">(H35*100)/$C35</f>
        <v>99.8840579710145</v>
      </c>
      <c r="J35" s="17" t="n">
        <v>57294.2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1907</v>
      </c>
      <c r="D36" s="17" t="s">
        <v>43</v>
      </c>
      <c r="E36" s="17" t="n">
        <v>3</v>
      </c>
      <c r="F36" s="19" t="n">
        <f aca="false">(E36*100)/$C36</f>
        <v>0.157315154693235</v>
      </c>
      <c r="G36" s="17" t="s">
        <v>42</v>
      </c>
      <c r="H36" s="17" t="n">
        <v>1898</v>
      </c>
      <c r="I36" s="19" t="n">
        <f aca="false">(H36*100)/$C36</f>
        <v>99.5280545359203</v>
      </c>
      <c r="J36" s="17" t="n">
        <v>60022.8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2008</v>
      </c>
      <c r="D37" s="17" t="s">
        <v>40</v>
      </c>
      <c r="E37" s="17" t="n">
        <v>3</v>
      </c>
      <c r="F37" s="19" t="n">
        <f aca="false">(E37*100)/$C37</f>
        <v>0.149402390438247</v>
      </c>
      <c r="G37" s="17" t="s">
        <v>41</v>
      </c>
      <c r="H37" s="17" t="n">
        <v>2004</v>
      </c>
      <c r="I37" s="19" t="n">
        <f aca="false">(H37*100)/$C37</f>
        <v>99.800796812749</v>
      </c>
      <c r="J37" s="17" t="n">
        <v>66217.5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1727</v>
      </c>
      <c r="D38" s="17" t="s">
        <v>40</v>
      </c>
      <c r="E38" s="17" t="n">
        <v>5</v>
      </c>
      <c r="F38" s="19" t="n">
        <f aca="false">(E38*100)/$C38</f>
        <v>0.289519397799653</v>
      </c>
      <c r="G38" s="17" t="s">
        <v>41</v>
      </c>
      <c r="H38" s="17" t="n">
        <v>1717</v>
      </c>
      <c r="I38" s="19" t="n">
        <f aca="false">(H38*100)/$C38</f>
        <v>99.4209612044007</v>
      </c>
      <c r="J38" s="17" t="n">
        <v>55289.5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1894</v>
      </c>
      <c r="D39" s="17" t="s">
        <v>40</v>
      </c>
      <c r="E39" s="17" t="n">
        <v>2</v>
      </c>
      <c r="F39" s="19" t="n">
        <f aca="false">(E39*100)/$C39</f>
        <v>0.105596620908131</v>
      </c>
      <c r="G39" s="17" t="s">
        <v>41</v>
      </c>
      <c r="H39" s="17" t="n">
        <v>1890</v>
      </c>
      <c r="I39" s="19" t="n">
        <f aca="false">(H39*100)/$C39</f>
        <v>99.7888067581837</v>
      </c>
      <c r="J39" s="17" t="n">
        <v>61826.6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1856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1844</v>
      </c>
      <c r="I40" s="19" t="n">
        <f aca="false">(H40*100)/$C40</f>
        <v>99.3534482758621</v>
      </c>
      <c r="J40" s="17" t="n">
        <v>59854.4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27</v>
      </c>
      <c r="D41" s="17" t="s">
        <v>42</v>
      </c>
      <c r="E41" s="17" t="n">
        <v>3</v>
      </c>
      <c r="F41" s="19" t="n">
        <f aca="false">(E41*100)/$C41</f>
        <v>11.1111111111111</v>
      </c>
      <c r="G41" s="17" t="s">
        <v>43</v>
      </c>
      <c r="H41" s="17" t="n">
        <v>24</v>
      </c>
      <c r="I41" s="19" t="n">
        <f aca="false">(H41*100)/$C41</f>
        <v>88.8888888888889</v>
      </c>
      <c r="J41" s="17" t="n">
        <v>598.935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88</v>
      </c>
      <c r="D42" s="17" t="s">
        <v>41</v>
      </c>
      <c r="E42" s="17" t="n">
        <v>4</v>
      </c>
      <c r="F42" s="19" t="n">
        <f aca="false">(E42*100)/$C42</f>
        <v>4.54545454545455</v>
      </c>
      <c r="G42" s="17" t="s">
        <v>42</v>
      </c>
      <c r="H42" s="17" t="n">
        <v>82</v>
      </c>
      <c r="I42" s="19" t="n">
        <f aca="false">(H42*100)/$C42</f>
        <v>93.1818181818182</v>
      </c>
      <c r="J42" s="17" t="n">
        <v>2374.2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11463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2051</v>
      </c>
      <c r="D43" s="17" t="s">
        <v>41</v>
      </c>
      <c r="E43" s="17" t="n">
        <v>981</v>
      </c>
      <c r="F43" s="19" t="n">
        <f aca="false">(E43*100)/$C43</f>
        <v>47.8303266699171</v>
      </c>
      <c r="G43" s="17" t="s">
        <v>40</v>
      </c>
      <c r="H43" s="17" t="n">
        <v>1067</v>
      </c>
      <c r="I43" s="19" t="n">
        <f aca="false">(H43*100)/$C43</f>
        <v>52.0234032179425</v>
      </c>
      <c r="J43" s="17" t="n">
        <v>28672.1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2709</v>
      </c>
      <c r="D44" s="17" t="s">
        <v>42</v>
      </c>
      <c r="E44" s="17" t="n">
        <v>8</v>
      </c>
      <c r="F44" s="19" t="n">
        <f aca="false">(E44*100)/$C44</f>
        <v>0.2953119232189</v>
      </c>
      <c r="G44" s="17" t="s">
        <v>43</v>
      </c>
      <c r="H44" s="17" t="n">
        <v>2695</v>
      </c>
      <c r="I44" s="19" t="n">
        <f aca="false">(H44*100)/$C44</f>
        <v>99.4832041343669</v>
      </c>
      <c r="J44" s="17" t="n">
        <v>88178.8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2460</v>
      </c>
      <c r="D45" s="17" t="s">
        <v>42</v>
      </c>
      <c r="E45" s="17" t="n">
        <v>2</v>
      </c>
      <c r="F45" s="19" t="n">
        <f aca="false">(E45*100)/$C45</f>
        <v>0.0813008130081301</v>
      </c>
      <c r="G45" s="17" t="s">
        <v>43</v>
      </c>
      <c r="H45" s="17" t="n">
        <v>2457</v>
      </c>
      <c r="I45" s="19" t="n">
        <f aca="false">(H45*100)/$C45</f>
        <v>99.8780487804878</v>
      </c>
      <c r="J45" s="17" t="n">
        <v>80194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2302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2297</v>
      </c>
      <c r="I46" s="19" t="n">
        <f aca="false">(H46*100)/$C46</f>
        <v>99.7827975673328</v>
      </c>
      <c r="J46" s="17" t="n">
        <v>75332.2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1475</v>
      </c>
      <c r="D47" s="17" t="s">
        <v>40</v>
      </c>
      <c r="E47" s="17" t="n">
        <v>0</v>
      </c>
      <c r="F47" s="19" t="n">
        <f aca="false">(E47*100)/$C47</f>
        <v>0</v>
      </c>
      <c r="G47" s="17" t="s">
        <v>41</v>
      </c>
      <c r="H47" s="17" t="n">
        <v>1463</v>
      </c>
      <c r="I47" s="19" t="n">
        <f aca="false">(H47*100)/$C47</f>
        <v>99.1864406779661</v>
      </c>
      <c r="J47" s="17" t="n">
        <v>47882.4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1858</v>
      </c>
      <c r="D48" s="17" t="s">
        <v>40</v>
      </c>
      <c r="E48" s="17" t="n">
        <v>0</v>
      </c>
      <c r="F48" s="19" t="n">
        <f aca="false">(E48*100)/$C48</f>
        <v>0</v>
      </c>
      <c r="G48" s="17" t="s">
        <v>41</v>
      </c>
      <c r="H48" s="17" t="n">
        <v>1849</v>
      </c>
      <c r="I48" s="19" t="n">
        <f aca="false">(H48*100)/$C48</f>
        <v>99.5156081808396</v>
      </c>
      <c r="J48" s="17" t="n">
        <v>59996.7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2116</v>
      </c>
      <c r="D49" s="17" t="s">
        <v>40</v>
      </c>
      <c r="E49" s="17" t="n">
        <v>4</v>
      </c>
      <c r="F49" s="19" t="n">
        <f aca="false">(E49*100)/$C49</f>
        <v>0.189035916824197</v>
      </c>
      <c r="G49" s="17" t="s">
        <v>41</v>
      </c>
      <c r="H49" s="17" t="n">
        <v>2107</v>
      </c>
      <c r="I49" s="19" t="n">
        <f aca="false">(H49*100)/$C49</f>
        <v>99.5746691871456</v>
      </c>
      <c r="J49" s="17" t="n">
        <v>69758.8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1868</v>
      </c>
      <c r="D50" s="17" t="s">
        <v>43</v>
      </c>
      <c r="E50" s="17" t="n">
        <v>0</v>
      </c>
      <c r="F50" s="19" t="n">
        <f aca="false">(E50*100)/$C50</f>
        <v>0</v>
      </c>
      <c r="G50" s="17" t="s">
        <v>42</v>
      </c>
      <c r="H50" s="17" t="n">
        <v>1857</v>
      </c>
      <c r="I50" s="19" t="n">
        <f aca="false">(H50*100)/$C50</f>
        <v>99.4111349036403</v>
      </c>
      <c r="J50" s="17" t="n">
        <v>60110.3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2600</v>
      </c>
      <c r="D51" s="17" t="s">
        <v>40</v>
      </c>
      <c r="E51" s="17" t="n">
        <v>2</v>
      </c>
      <c r="F51" s="19" t="n">
        <f aca="false">(E51*100)/$C51</f>
        <v>0.0769230769230769</v>
      </c>
      <c r="G51" s="17" t="s">
        <v>41</v>
      </c>
      <c r="H51" s="17" t="n">
        <v>2591</v>
      </c>
      <c r="I51" s="19" t="n">
        <f aca="false">(H51*100)/$C51</f>
        <v>99.6538461538462</v>
      </c>
      <c r="J51" s="17" t="n">
        <v>84805.2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2824</v>
      </c>
      <c r="D52" s="17" t="s">
        <v>43</v>
      </c>
      <c r="E52" s="17" t="n">
        <v>1</v>
      </c>
      <c r="F52" s="19" t="n">
        <f aca="false">(E52*100)/$C52</f>
        <v>0.0354107648725212</v>
      </c>
      <c r="G52" s="17" t="s">
        <v>42</v>
      </c>
      <c r="H52" s="17" t="n">
        <v>2807</v>
      </c>
      <c r="I52" s="19" t="n">
        <f aca="false">(H52*100)/$C52</f>
        <v>99.3980169971671</v>
      </c>
      <c r="J52" s="17" t="n">
        <v>91253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1240</v>
      </c>
      <c r="D53" s="17" t="s">
        <v>42</v>
      </c>
      <c r="E53" s="17" t="n">
        <v>2</v>
      </c>
      <c r="F53" s="19" t="n">
        <f aca="false">(E53*100)/$C53</f>
        <v>0.161290322580645</v>
      </c>
      <c r="G53" s="17" t="s">
        <v>41</v>
      </c>
      <c r="H53" s="17" t="n">
        <v>1236</v>
      </c>
      <c r="I53" s="19" t="n">
        <f aca="false">(H53*100)/$C53</f>
        <v>99.6774193548387</v>
      </c>
      <c r="J53" s="17" t="n">
        <v>37582.5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117</v>
      </c>
      <c r="D54" s="17" t="s">
        <v>41</v>
      </c>
      <c r="E54" s="17" t="n">
        <v>0</v>
      </c>
      <c r="F54" s="19" t="n">
        <f aca="false">(E54*100)/$C54</f>
        <v>0</v>
      </c>
      <c r="G54" s="17" t="s">
        <v>40</v>
      </c>
      <c r="H54" s="17" t="n">
        <v>117</v>
      </c>
      <c r="I54" s="19" t="n">
        <f aca="false">(H54*100)/$C54</f>
        <v>100</v>
      </c>
      <c r="J54" s="17" t="n">
        <v>3643.51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98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95</v>
      </c>
      <c r="I55" s="19" t="n">
        <f aca="false">(H55*100)/$C55</f>
        <v>96.9387755102041</v>
      </c>
      <c r="J55" s="17" t="n">
        <v>2866.82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96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92</v>
      </c>
      <c r="I56" s="19" t="n">
        <f aca="false">(H56*100)/$C56</f>
        <v>95.8333333333333</v>
      </c>
      <c r="J56" s="17" t="n">
        <v>2727.63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96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96</v>
      </c>
      <c r="I57" s="19" t="n">
        <f aca="false">(H57*100)/$C57</f>
        <v>100</v>
      </c>
      <c r="J57" s="17" t="n">
        <v>2806.59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75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74</v>
      </c>
      <c r="I58" s="19" t="n">
        <f aca="false">(H58*100)/$C58</f>
        <v>98.6666666666667</v>
      </c>
      <c r="J58" s="17" t="n">
        <v>2148.22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75</v>
      </c>
      <c r="D59" s="17" t="s">
        <v>40</v>
      </c>
      <c r="E59" s="17" t="n">
        <v>0</v>
      </c>
      <c r="F59" s="19" t="n">
        <f aca="false">(E59*100)/$C59</f>
        <v>0</v>
      </c>
      <c r="G59" s="17" t="s">
        <v>41</v>
      </c>
      <c r="H59" s="17" t="n">
        <v>75</v>
      </c>
      <c r="I59" s="19" t="n">
        <f aca="false">(H59*100)/$C59</f>
        <v>100</v>
      </c>
      <c r="J59" s="17" t="n">
        <v>2116.16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74</v>
      </c>
      <c r="D60" s="17" t="s">
        <v>43</v>
      </c>
      <c r="E60" s="17" t="n">
        <v>0</v>
      </c>
      <c r="F60" s="19" t="n">
        <f aca="false">(E60*100)/$C60</f>
        <v>0</v>
      </c>
      <c r="G60" s="17" t="s">
        <v>41</v>
      </c>
      <c r="H60" s="17" t="n">
        <v>74</v>
      </c>
      <c r="I60" s="19" t="n">
        <f aca="false">(H60*100)/$C60</f>
        <v>100</v>
      </c>
      <c r="J60" s="17" t="n">
        <v>2209.32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56</v>
      </c>
      <c r="D61" s="17" t="s">
        <v>41</v>
      </c>
      <c r="E61" s="17" t="n">
        <v>2</v>
      </c>
      <c r="F61" s="19" t="n">
        <f aca="false">(E61*100)/$C61</f>
        <v>3.57142857142857</v>
      </c>
      <c r="G61" s="17" t="s">
        <v>40</v>
      </c>
      <c r="H61" s="17" t="n">
        <v>53</v>
      </c>
      <c r="I61" s="19" t="n">
        <f aca="false">(H61*100)/$C61</f>
        <v>94.6428571428571</v>
      </c>
      <c r="J61" s="17" t="n">
        <v>1414.75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42</v>
      </c>
      <c r="D62" s="17" t="s">
        <v>42</v>
      </c>
      <c r="E62" s="17" t="n">
        <v>0</v>
      </c>
      <c r="F62" s="19" t="n">
        <f aca="false">(E62*100)/$C62</f>
        <v>0</v>
      </c>
      <c r="G62" s="17" t="s">
        <v>43</v>
      </c>
      <c r="H62" s="17" t="n">
        <v>42</v>
      </c>
      <c r="I62" s="19" t="n">
        <f aca="false">(H62*100)/$C62</f>
        <v>100</v>
      </c>
      <c r="J62" s="17" t="n">
        <v>1229.44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25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25</v>
      </c>
      <c r="I63" s="19" t="n">
        <f aca="false">(H63*100)/$C63</f>
        <v>100</v>
      </c>
      <c r="J63" s="17" t="n">
        <v>684.605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15</v>
      </c>
      <c r="D64" s="17" t="s">
        <v>77</v>
      </c>
      <c r="E64" s="17" t="n">
        <v>0</v>
      </c>
      <c r="F64" s="19" t="n">
        <f aca="false">(E64*100)/$C64</f>
        <v>0</v>
      </c>
      <c r="G64" s="17" t="s">
        <v>78</v>
      </c>
      <c r="H64" s="17" t="n">
        <v>13</v>
      </c>
      <c r="I64" s="19" t="n">
        <f aca="false">(H64*100)/$C64</f>
        <v>86.6666666666667</v>
      </c>
      <c r="J64" s="17" t="n">
        <v>319.843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15</v>
      </c>
      <c r="D65" s="17" t="s">
        <v>40</v>
      </c>
      <c r="E65" s="17" t="n">
        <v>0</v>
      </c>
      <c r="F65" s="19" t="n">
        <f aca="false">(E65*100)/$C65</f>
        <v>0</v>
      </c>
      <c r="G65" s="17" t="s">
        <v>43</v>
      </c>
      <c r="H65" s="17" t="n">
        <v>15</v>
      </c>
      <c r="I65" s="19" t="n">
        <f aca="false">(H65*100)/$C65</f>
        <v>100</v>
      </c>
      <c r="J65" s="17" t="n">
        <v>385.292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39</v>
      </c>
      <c r="D66" s="17" t="s">
        <v>42</v>
      </c>
      <c r="E66" s="17" t="n">
        <v>0</v>
      </c>
      <c r="F66" s="19" t="n">
        <f aca="false">(E66*100)/$C66</f>
        <v>0</v>
      </c>
      <c r="G66" s="17" t="s">
        <v>43</v>
      </c>
      <c r="H66" s="17" t="n">
        <v>39</v>
      </c>
      <c r="I66" s="19" t="n">
        <f aca="false">(H66*100)/$C66</f>
        <v>100</v>
      </c>
      <c r="J66" s="17" t="n">
        <v>958.847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42</v>
      </c>
      <c r="D67" s="17" t="s">
        <v>41</v>
      </c>
      <c r="E67" s="17" t="n">
        <v>1</v>
      </c>
      <c r="F67" s="19" t="n">
        <f aca="false">(E67*100)/$C67</f>
        <v>2.38095238095238</v>
      </c>
      <c r="G67" s="17" t="s">
        <v>42</v>
      </c>
      <c r="H67" s="17" t="n">
        <v>41</v>
      </c>
      <c r="I67" s="19" t="n">
        <f aca="false">(H67*100)/$C67</f>
        <v>97.6190476190476</v>
      </c>
      <c r="J67" s="17" t="n">
        <v>1095.71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40</v>
      </c>
      <c r="D68" s="17" t="s">
        <v>40</v>
      </c>
      <c r="E68" s="17" t="n">
        <v>0</v>
      </c>
      <c r="F68" s="19" t="n">
        <f aca="false">(E68*100)/$C68</f>
        <v>0</v>
      </c>
      <c r="G68" s="17" t="s">
        <v>42</v>
      </c>
      <c r="H68" s="17" t="n">
        <v>40</v>
      </c>
      <c r="I68" s="19" t="n">
        <f aca="false">(H68*100)/$C68</f>
        <v>100</v>
      </c>
      <c r="J68" s="17" t="n">
        <v>1106.62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39</v>
      </c>
      <c r="D69" s="17" t="s">
        <v>40</v>
      </c>
      <c r="E69" s="17" t="n">
        <v>0</v>
      </c>
      <c r="F69" s="19" t="n">
        <f aca="false">(E69*100)/$C69</f>
        <v>0</v>
      </c>
      <c r="G69" s="17" t="s">
        <v>41</v>
      </c>
      <c r="H69" s="17" t="n">
        <v>39</v>
      </c>
      <c r="I69" s="19" t="n">
        <f aca="false">(H69*100)/$C69</f>
        <v>100</v>
      </c>
      <c r="J69" s="17" t="n">
        <v>1023.62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32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32</v>
      </c>
      <c r="I70" s="19" t="n">
        <f aca="false">(H70*100)/$C70</f>
        <v>100</v>
      </c>
      <c r="J70" s="17" t="n">
        <v>743.169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21198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38</v>
      </c>
      <c r="D71" s="17" t="s">
        <v>43</v>
      </c>
      <c r="E71" s="17" t="n">
        <v>1</v>
      </c>
      <c r="F71" s="19" t="n">
        <f aca="false">(E71*100)/$C71</f>
        <v>2.63157894736842</v>
      </c>
      <c r="G71" s="17" t="s">
        <v>41</v>
      </c>
      <c r="H71" s="17" t="n">
        <v>36</v>
      </c>
      <c r="I71" s="19" t="n">
        <f aca="false">(H71*100)/$C71</f>
        <v>94.7368421052632</v>
      </c>
      <c r="J71" s="17" t="n">
        <v>769.548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21207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37</v>
      </c>
      <c r="D72" s="17" t="s">
        <v>41</v>
      </c>
      <c r="E72" s="17" t="n">
        <v>0</v>
      </c>
      <c r="F72" s="19" t="n">
        <f aca="false">(E72*100)/$C72</f>
        <v>0</v>
      </c>
      <c r="G72" s="17" t="s">
        <v>40</v>
      </c>
      <c r="H72" s="17" t="n">
        <v>37</v>
      </c>
      <c r="I72" s="19" t="n">
        <f aca="false">(H72*100)/$C72</f>
        <v>100</v>
      </c>
      <c r="J72" s="17" t="n">
        <v>823.129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21213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37</v>
      </c>
      <c r="D73" s="17" t="s">
        <v>72</v>
      </c>
      <c r="E73" s="17" t="n">
        <v>0</v>
      </c>
      <c r="F73" s="19" t="n">
        <f aca="false">(E73*100)/$C73</f>
        <v>0</v>
      </c>
      <c r="G73" s="17" t="s">
        <v>73</v>
      </c>
      <c r="H73" s="17" t="n">
        <v>35</v>
      </c>
      <c r="I73" s="19" t="n">
        <f aca="false">(H73*100)/$C73</f>
        <v>94.5945945945946</v>
      </c>
      <c r="J73" s="17" t="n">
        <v>727.946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21411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73</v>
      </c>
      <c r="D74" s="17" t="s">
        <v>43</v>
      </c>
      <c r="E74" s="17" t="n">
        <v>0</v>
      </c>
      <c r="F74" s="19" t="n">
        <f aca="false">(E74*100)/$C74</f>
        <v>0</v>
      </c>
      <c r="G74" s="17" t="s">
        <v>40</v>
      </c>
      <c r="H74" s="17" t="n">
        <v>73</v>
      </c>
      <c r="I74" s="19" t="n">
        <f aca="false">(H74*100)/$C74</f>
        <v>100</v>
      </c>
      <c r="J74" s="17" t="n">
        <v>1671.76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21418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73</v>
      </c>
      <c r="D75" s="17" t="s">
        <v>65</v>
      </c>
      <c r="E75" s="17" t="n">
        <v>0</v>
      </c>
      <c r="F75" s="19" t="n">
        <f aca="false">(E75*100)/$C75</f>
        <v>0</v>
      </c>
      <c r="G75" s="17" t="s">
        <v>66</v>
      </c>
      <c r="H75" s="17" t="n">
        <v>73</v>
      </c>
      <c r="I75" s="19" t="n">
        <f aca="false">(H75*100)/$C75</f>
        <v>100</v>
      </c>
      <c r="J75" s="17" t="n">
        <v>1647.6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21432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73</v>
      </c>
      <c r="D76" s="17" t="s">
        <v>40</v>
      </c>
      <c r="E76" s="17" t="n">
        <v>0</v>
      </c>
      <c r="F76" s="19" t="n">
        <f aca="false">(E76*100)/$C76</f>
        <v>0</v>
      </c>
      <c r="G76" s="17" t="s">
        <v>41</v>
      </c>
      <c r="H76" s="17" t="n">
        <v>73</v>
      </c>
      <c r="I76" s="19" t="n">
        <f aca="false">(H76*100)/$C76</f>
        <v>100</v>
      </c>
      <c r="J76" s="17" t="n">
        <v>1676.32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21496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12</v>
      </c>
      <c r="D77" s="17" t="s">
        <v>87</v>
      </c>
      <c r="E77" s="17" t="n">
        <v>0</v>
      </c>
      <c r="F77" s="19" t="n">
        <f aca="false">(E77*100)/$C77</f>
        <v>0</v>
      </c>
      <c r="G77" s="17" t="s">
        <v>88</v>
      </c>
      <c r="H77" s="17" t="n">
        <v>12</v>
      </c>
      <c r="I77" s="19" t="n">
        <f aca="false">(H77*100)/$C77</f>
        <v>100</v>
      </c>
      <c r="J77" s="17" t="n">
        <v>303.799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21618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Spike-dFCS</v>
      </c>
      <c r="C78" s="17" t="n">
        <v>1783</v>
      </c>
      <c r="D78" s="17" t="s">
        <v>40</v>
      </c>
      <c r="E78" s="17" t="n">
        <v>7</v>
      </c>
      <c r="F78" s="19" t="n">
        <f aca="false">(E78*100)/$C78</f>
        <v>0.392596747055524</v>
      </c>
      <c r="G78" s="17" t="s">
        <v>41</v>
      </c>
      <c r="H78" s="17" t="n">
        <v>1773</v>
      </c>
      <c r="I78" s="19" t="n">
        <f aca="false">(H78*100)/$C78</f>
        <v>99.4391475042064</v>
      </c>
      <c r="J78" s="17" t="n">
        <v>58026.4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21633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Spike-dFCS</v>
      </c>
      <c r="C79" s="17" t="n">
        <v>16</v>
      </c>
      <c r="D79" s="17" t="s">
        <v>41</v>
      </c>
      <c r="E79" s="17" t="n">
        <v>0</v>
      </c>
      <c r="F79" s="19" t="n">
        <f aca="false">(E79*100)/$C79</f>
        <v>0</v>
      </c>
      <c r="G79" s="17" t="s">
        <v>40</v>
      </c>
      <c r="H79" s="17" t="n">
        <v>16</v>
      </c>
      <c r="I79" s="19" t="n">
        <f aca="false">(H79*100)/$C79</f>
        <v>100</v>
      </c>
      <c r="J79" s="17" t="n">
        <v>371.652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21770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Spike-dFCS</v>
      </c>
      <c r="C80" s="17" t="n">
        <v>12</v>
      </c>
      <c r="D80" s="17" t="s">
        <v>42</v>
      </c>
      <c r="E80" s="17" t="n">
        <v>0</v>
      </c>
      <c r="F80" s="19" t="n">
        <f aca="false">(E80*100)/$C80</f>
        <v>0</v>
      </c>
      <c r="G80" s="17" t="s">
        <v>43</v>
      </c>
      <c r="H80" s="17" t="n">
        <v>12</v>
      </c>
      <c r="I80" s="19" t="n">
        <f aca="false">(H80*100)/$C80</f>
        <v>100</v>
      </c>
      <c r="J80" s="17" t="n">
        <v>294.191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21987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Spike-dFCS</v>
      </c>
      <c r="C81" s="17" t="n">
        <v>1764</v>
      </c>
      <c r="D81" s="17" t="s">
        <v>42</v>
      </c>
      <c r="E81" s="17" t="n">
        <v>2</v>
      </c>
      <c r="F81" s="19" t="n">
        <f aca="false">(E81*100)/$C81</f>
        <v>0.113378684807256</v>
      </c>
      <c r="G81" s="17" t="s">
        <v>43</v>
      </c>
      <c r="H81" s="17" t="n">
        <v>1758</v>
      </c>
      <c r="I81" s="19" t="n">
        <f aca="false">(H81*100)/$C81</f>
        <v>99.6598639455782</v>
      </c>
      <c r="J81" s="17" t="n">
        <v>56759.3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22200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Spike-dFCS</v>
      </c>
      <c r="C82" s="17" t="n">
        <v>1476</v>
      </c>
      <c r="D82" s="17" t="s">
        <v>41</v>
      </c>
      <c r="E82" s="17" t="n">
        <v>6</v>
      </c>
      <c r="F82" s="19" t="n">
        <f aca="false">(E82*100)/$C82</f>
        <v>0.40650406504065</v>
      </c>
      <c r="G82" s="17" t="s">
        <v>42</v>
      </c>
      <c r="H82" s="17" t="n">
        <v>1468</v>
      </c>
      <c r="I82" s="19" t="n">
        <f aca="false">(H82*100)/$C82</f>
        <v>99.4579945799458</v>
      </c>
      <c r="J82" s="17" t="n">
        <v>46742.7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22578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Spike-dFCS</v>
      </c>
      <c r="C83" s="17" t="n">
        <v>2180</v>
      </c>
      <c r="D83" s="17" t="s">
        <v>42</v>
      </c>
      <c r="E83" s="17" t="n">
        <v>1</v>
      </c>
      <c r="F83" s="19" t="n">
        <f aca="false">(E83*100)/$C83</f>
        <v>0.0458715596330275</v>
      </c>
      <c r="G83" s="17" t="s">
        <v>43</v>
      </c>
      <c r="H83" s="17" t="n">
        <v>2174</v>
      </c>
      <c r="I83" s="19" t="n">
        <f aca="false">(H83*100)/$C83</f>
        <v>99.7247706422018</v>
      </c>
      <c r="J83" s="17" t="n">
        <v>70145.4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22674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1967</v>
      </c>
      <c r="D84" s="17" t="s">
        <v>40</v>
      </c>
      <c r="E84" s="17" t="n">
        <v>3</v>
      </c>
      <c r="F84" s="19" t="n">
        <f aca="false">(E84*100)/$C84</f>
        <v>0.152516522623284</v>
      </c>
      <c r="G84" s="17" t="s">
        <v>41</v>
      </c>
      <c r="H84" s="17" t="n">
        <v>1959</v>
      </c>
      <c r="I84" s="19" t="n">
        <f aca="false">(H84*100)/$C84</f>
        <v>99.5932892730046</v>
      </c>
      <c r="J84" s="17" t="n">
        <v>63153.4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22679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1755</v>
      </c>
      <c r="D85" s="17" t="s">
        <v>41</v>
      </c>
      <c r="E85" s="17" t="n">
        <v>4</v>
      </c>
      <c r="F85" s="19" t="n">
        <f aca="false">(E85*100)/$C85</f>
        <v>0.227920227920228</v>
      </c>
      <c r="G85" s="17" t="s">
        <v>40</v>
      </c>
      <c r="H85" s="17" t="n">
        <v>1747</v>
      </c>
      <c r="I85" s="19" t="n">
        <f aca="false">(H85*100)/$C85</f>
        <v>99.5441595441595</v>
      </c>
      <c r="J85" s="17" t="n">
        <v>56468.3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22686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1744</v>
      </c>
      <c r="D86" s="17" t="s">
        <v>54</v>
      </c>
      <c r="E86" s="17" t="n">
        <v>0</v>
      </c>
      <c r="F86" s="19" t="n">
        <f aca="false">(E86*100)/$C86</f>
        <v>0</v>
      </c>
      <c r="G86" s="17" t="s">
        <v>55</v>
      </c>
      <c r="H86" s="17" t="n">
        <v>1726</v>
      </c>
      <c r="I86" s="19" t="n">
        <f aca="false">(H86*100)/$C86</f>
        <v>98.9678899082569</v>
      </c>
      <c r="J86" s="17" t="n">
        <v>56202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22775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Spike-dFCS</v>
      </c>
      <c r="C87" s="17" t="n">
        <v>1659</v>
      </c>
      <c r="D87" s="17" t="s">
        <v>42</v>
      </c>
      <c r="E87" s="17" t="n">
        <v>3</v>
      </c>
      <c r="F87" s="19" t="n">
        <f aca="false">(E87*100)/$C87</f>
        <v>0.180831826401447</v>
      </c>
      <c r="G87" s="17" t="s">
        <v>43</v>
      </c>
      <c r="H87" s="17" t="n">
        <v>1652</v>
      </c>
      <c r="I87" s="19" t="n">
        <f aca="false">(H87*100)/$C87</f>
        <v>99.57805907173</v>
      </c>
      <c r="J87" s="17" t="n">
        <v>54323.5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22786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Spike-dFCS</v>
      </c>
      <c r="C88" s="17" t="n">
        <v>1618</v>
      </c>
      <c r="D88" s="17" t="s">
        <v>43</v>
      </c>
      <c r="E88" s="17" t="n">
        <v>10</v>
      </c>
      <c r="F88" s="19" t="n">
        <f aca="false">(E88*100)/$C88</f>
        <v>0.618046971569839</v>
      </c>
      <c r="G88" s="17" t="s">
        <v>40</v>
      </c>
      <c r="H88" s="17" t="n">
        <v>1607</v>
      </c>
      <c r="I88" s="19" t="n">
        <f aca="false">(H88*100)/$C88</f>
        <v>99.3201483312732</v>
      </c>
      <c r="J88" s="17" t="n">
        <v>51422.4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22813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Spike-dFCS</v>
      </c>
      <c r="C89" s="17" t="n">
        <v>1513</v>
      </c>
      <c r="D89" s="17" t="s">
        <v>42</v>
      </c>
      <c r="E89" s="17" t="n">
        <v>7</v>
      </c>
      <c r="F89" s="19" t="n">
        <f aca="false">(E89*100)/$C89</f>
        <v>0.46265697290152</v>
      </c>
      <c r="G89" s="17" t="s">
        <v>41</v>
      </c>
      <c r="H89" s="17" t="n">
        <v>1506</v>
      </c>
      <c r="I89" s="19" t="n">
        <f aca="false">(H89*100)/$C89</f>
        <v>99.5373430270985</v>
      </c>
      <c r="J89" s="17" t="n">
        <v>48805.1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22882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Spike-dFCS</v>
      </c>
      <c r="C90" s="17" t="n">
        <v>1468</v>
      </c>
      <c r="D90" s="17" t="s">
        <v>41</v>
      </c>
      <c r="E90" s="17" t="n">
        <v>5</v>
      </c>
      <c r="F90" s="19" t="n">
        <f aca="false">(E90*100)/$C90</f>
        <v>0.340599455040872</v>
      </c>
      <c r="G90" s="17" t="s">
        <v>42</v>
      </c>
      <c r="H90" s="17" t="n">
        <v>1462</v>
      </c>
      <c r="I90" s="19" t="n">
        <f aca="false">(H90*100)/$C90</f>
        <v>99.591280653951</v>
      </c>
      <c r="J90" s="17" t="n">
        <v>46870.1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22917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Spike-dFCS</v>
      </c>
      <c r="C91" s="17" t="n">
        <v>1321</v>
      </c>
      <c r="D91" s="17" t="s">
        <v>41</v>
      </c>
      <c r="E91" s="17" t="n">
        <v>3</v>
      </c>
      <c r="F91" s="19" t="n">
        <f aca="false">(E91*100)/$C91</f>
        <v>0.227100681302044</v>
      </c>
      <c r="G91" s="17" t="s">
        <v>42</v>
      </c>
      <c r="H91" s="17" t="n">
        <v>1316</v>
      </c>
      <c r="I91" s="19" t="n">
        <f aca="false">(H91*100)/$C91</f>
        <v>99.6214988644966</v>
      </c>
      <c r="J91" s="17" t="n">
        <v>42950.7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22992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Spike-dFCS</v>
      </c>
      <c r="C92" s="17" t="n">
        <v>1380</v>
      </c>
      <c r="D92" s="17" t="s">
        <v>56</v>
      </c>
      <c r="E92" s="17" t="n">
        <v>0</v>
      </c>
      <c r="F92" s="19" t="n">
        <f aca="false">(E92*100)/$C92</f>
        <v>0</v>
      </c>
      <c r="G92" s="17" t="s">
        <v>57</v>
      </c>
      <c r="H92" s="17" t="n">
        <v>1372</v>
      </c>
      <c r="I92" s="19" t="n">
        <f aca="false">(H92*100)/$C92</f>
        <v>99.4202898550725</v>
      </c>
      <c r="J92" s="17" t="n">
        <v>44959.9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23013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1733</v>
      </c>
      <c r="D93" s="17" t="s">
        <v>43</v>
      </c>
      <c r="E93" s="17" t="n">
        <v>3</v>
      </c>
      <c r="F93" s="19" t="n">
        <f aca="false">(E93*100)/$C93</f>
        <v>0.173110213502597</v>
      </c>
      <c r="G93" s="17" t="s">
        <v>40</v>
      </c>
      <c r="H93" s="17" t="n">
        <v>1730</v>
      </c>
      <c r="I93" s="19" t="n">
        <f aca="false">(H93*100)/$C93</f>
        <v>99.8268897864974</v>
      </c>
      <c r="J93" s="17" t="n">
        <v>55407.4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23018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1761</v>
      </c>
      <c r="D94" s="17" t="s">
        <v>41</v>
      </c>
      <c r="E94" s="17" t="n">
        <v>17</v>
      </c>
      <c r="F94" s="19" t="n">
        <f aca="false">(E94*100)/$C94</f>
        <v>0.965360590573538</v>
      </c>
      <c r="G94" s="17" t="s">
        <v>42</v>
      </c>
      <c r="H94" s="17" t="n">
        <v>1744</v>
      </c>
      <c r="I94" s="19" t="n">
        <f aca="false">(H94*100)/$C94</f>
        <v>99.0346394094265</v>
      </c>
      <c r="J94" s="17" t="n">
        <v>56395.7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23055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1951</v>
      </c>
      <c r="D95" s="17" t="s">
        <v>43</v>
      </c>
      <c r="E95" s="17" t="n">
        <v>7</v>
      </c>
      <c r="F95" s="19" t="n">
        <f aca="false">(E95*100)/$C95</f>
        <v>0.358790363915941</v>
      </c>
      <c r="G95" s="17" t="s">
        <v>42</v>
      </c>
      <c r="H95" s="17" t="n">
        <v>1935</v>
      </c>
      <c r="I95" s="19" t="n">
        <f aca="false">(H95*100)/$C95</f>
        <v>99.1799077396207</v>
      </c>
      <c r="J95" s="17" t="n">
        <v>61910.3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23063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1917</v>
      </c>
      <c r="D96" s="17" t="s">
        <v>43</v>
      </c>
      <c r="E96" s="17" t="n">
        <v>1</v>
      </c>
      <c r="F96" s="19" t="n">
        <f aca="false">(E96*100)/$C96</f>
        <v>0.0521648408972353</v>
      </c>
      <c r="G96" s="17" t="s">
        <v>41</v>
      </c>
      <c r="H96" s="17" t="n">
        <v>1911</v>
      </c>
      <c r="I96" s="19" t="n">
        <f aca="false">(H96*100)/$C96</f>
        <v>99.6870109546166</v>
      </c>
      <c r="J96" s="17" t="n">
        <v>62946.1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23075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1944</v>
      </c>
      <c r="D97" s="17" t="s">
        <v>41</v>
      </c>
      <c r="E97" s="17" t="n">
        <v>1</v>
      </c>
      <c r="F97" s="19" t="n">
        <f aca="false">(E97*100)/$C97</f>
        <v>0.051440329218107</v>
      </c>
      <c r="G97" s="17" t="s">
        <v>40</v>
      </c>
      <c r="H97" s="17" t="n">
        <v>1934</v>
      </c>
      <c r="I97" s="19" t="n">
        <f aca="false">(H97*100)/$C97</f>
        <v>99.4855967078189</v>
      </c>
      <c r="J97" s="17" t="n">
        <v>61724.5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23403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1983</v>
      </c>
      <c r="D98" s="17" t="s">
        <v>43</v>
      </c>
      <c r="E98" s="17" t="n">
        <v>1</v>
      </c>
      <c r="F98" s="19" t="n">
        <f aca="false">(E98*100)/$C98</f>
        <v>0.0504286434694907</v>
      </c>
      <c r="G98" s="17" t="s">
        <v>42</v>
      </c>
      <c r="H98" s="17" t="n">
        <v>1969</v>
      </c>
      <c r="I98" s="19" t="n">
        <f aca="false">(H98*100)/$C98</f>
        <v>99.2939989914271</v>
      </c>
      <c r="J98" s="17" t="n">
        <v>62801.9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23525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2142</v>
      </c>
      <c r="D99" s="17" t="s">
        <v>40</v>
      </c>
      <c r="E99" s="17" t="n">
        <v>2</v>
      </c>
      <c r="F99" s="19" t="n">
        <f aca="false">(E99*100)/$C99</f>
        <v>0.0933706816059757</v>
      </c>
      <c r="G99" s="17" t="s">
        <v>41</v>
      </c>
      <c r="H99" s="17" t="n">
        <v>2135</v>
      </c>
      <c r="I99" s="19" t="n">
        <f aca="false">(H99*100)/$C99</f>
        <v>99.6732026143791</v>
      </c>
      <c r="J99" s="17" t="n">
        <v>70227.5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23830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2424</v>
      </c>
      <c r="D100" s="17" t="s">
        <v>40</v>
      </c>
      <c r="E100" s="17" t="n">
        <v>9</v>
      </c>
      <c r="F100" s="19" t="n">
        <f aca="false">(E100*100)/$C100</f>
        <v>0.371287128712871</v>
      </c>
      <c r="G100" s="17" t="s">
        <v>43</v>
      </c>
      <c r="H100" s="17" t="n">
        <v>2408</v>
      </c>
      <c r="I100" s="19" t="n">
        <f aca="false">(H100*100)/$C100</f>
        <v>99.3399339933993</v>
      </c>
      <c r="J100" s="17" t="n">
        <v>77368.3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23924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1426</v>
      </c>
      <c r="D101" s="17" t="s">
        <v>42</v>
      </c>
      <c r="E101" s="17" t="n">
        <v>3</v>
      </c>
      <c r="F101" s="19" t="n">
        <f aca="false">(E101*100)/$C101</f>
        <v>0.210378681626928</v>
      </c>
      <c r="G101" s="17" t="s">
        <v>41</v>
      </c>
      <c r="H101" s="17" t="n">
        <v>1421</v>
      </c>
      <c r="I101" s="19" t="n">
        <f aca="false">(H101*100)/$C101</f>
        <v>99.6493688639551</v>
      </c>
      <c r="J101" s="17" t="n">
        <v>45953.2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24400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1656</v>
      </c>
      <c r="D102" s="17" t="s">
        <v>43</v>
      </c>
      <c r="E102" s="17" t="n">
        <v>7</v>
      </c>
      <c r="F102" s="19" t="n">
        <f aca="false">(E102*100)/$C102</f>
        <v>0.422705314009662</v>
      </c>
      <c r="G102" s="17" t="s">
        <v>41</v>
      </c>
      <c r="H102" s="17" t="n">
        <v>1646</v>
      </c>
      <c r="I102" s="19" t="n">
        <f aca="false">(H102*100)/$C102</f>
        <v>99.3961352657005</v>
      </c>
      <c r="J102" s="17" t="n">
        <v>54091.8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24445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1624</v>
      </c>
      <c r="D103" s="17" t="s">
        <v>41</v>
      </c>
      <c r="E103" s="17" t="n">
        <v>2</v>
      </c>
      <c r="F103" s="19" t="n">
        <f aca="false">(E103*100)/$C103</f>
        <v>0.123152709359606</v>
      </c>
      <c r="G103" s="17" t="s">
        <v>43</v>
      </c>
      <c r="H103" s="17" t="n">
        <v>1612</v>
      </c>
      <c r="I103" s="19" t="n">
        <f aca="false">(H103*100)/$C103</f>
        <v>99.2610837438424</v>
      </c>
      <c r="J103" s="17" t="n">
        <v>51631.6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24976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2174</v>
      </c>
      <c r="D104" s="17" t="s">
        <v>40</v>
      </c>
      <c r="E104" s="17" t="n">
        <v>0</v>
      </c>
      <c r="F104" s="19" t="n">
        <f aca="false">(E104*100)/$C104</f>
        <v>0</v>
      </c>
      <c r="G104" s="17" t="s">
        <v>41</v>
      </c>
      <c r="H104" s="17" t="n">
        <v>2170</v>
      </c>
      <c r="I104" s="19" t="n">
        <f aca="false">(H104*100)/$C104</f>
        <v>99.8160073597056</v>
      </c>
      <c r="J104" s="17" t="n">
        <v>70835.8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25560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3a</v>
      </c>
      <c r="C105" s="17" t="n">
        <v>2427</v>
      </c>
      <c r="D105" s="17" t="s">
        <v>40</v>
      </c>
      <c r="E105" s="17" t="n">
        <v>1</v>
      </c>
      <c r="F105" s="19" t="n">
        <f aca="false">(E105*100)/$C105</f>
        <v>0.0412031314379893</v>
      </c>
      <c r="G105" s="17" t="s">
        <v>41</v>
      </c>
      <c r="H105" s="17" t="n">
        <v>2415</v>
      </c>
      <c r="I105" s="19" t="n">
        <f aca="false">(H105*100)/$C105</f>
        <v>99.5055624227441</v>
      </c>
      <c r="J105" s="17" t="n">
        <v>77078.5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26036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3a</v>
      </c>
      <c r="C106" s="17" t="n">
        <v>1977</v>
      </c>
      <c r="D106" s="17" t="s">
        <v>40</v>
      </c>
      <c r="E106" s="17" t="n">
        <v>2</v>
      </c>
      <c r="F106" s="19" t="n">
        <f aca="false">(E106*100)/$C106</f>
        <v>0.101163378856854</v>
      </c>
      <c r="G106" s="17" t="s">
        <v>41</v>
      </c>
      <c r="H106" s="17" t="n">
        <v>1971</v>
      </c>
      <c r="I106" s="19" t="n">
        <f aca="false">(H106*100)/$C106</f>
        <v>99.6965098634295</v>
      </c>
      <c r="J106" s="17" t="n">
        <v>65001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26246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3b</v>
      </c>
      <c r="C107" s="17" t="n">
        <v>2305</v>
      </c>
      <c r="D107" s="17" t="s">
        <v>40</v>
      </c>
      <c r="E107" s="17" t="n">
        <v>0</v>
      </c>
      <c r="F107" s="19" t="n">
        <f aca="false">(E107*100)/$C107</f>
        <v>0</v>
      </c>
      <c r="G107" s="17" t="s">
        <v>41</v>
      </c>
      <c r="H107" s="17" t="n">
        <v>2299</v>
      </c>
      <c r="I107" s="19" t="n">
        <f aca="false">(H107*100)/$C107</f>
        <v>99.7396963123644</v>
      </c>
      <c r="J107" s="17" t="n">
        <v>75480.6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26505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M</v>
      </c>
      <c r="C108" s="17" t="n">
        <v>1330</v>
      </c>
      <c r="D108" s="17" t="s">
        <v>42</v>
      </c>
      <c r="E108" s="17" t="n">
        <v>4</v>
      </c>
      <c r="F108" s="19" t="n">
        <f aca="false">(E108*100)/$C108</f>
        <v>0.300751879699248</v>
      </c>
      <c r="G108" s="17" t="s">
        <v>43</v>
      </c>
      <c r="H108" s="17" t="n">
        <v>1322</v>
      </c>
      <c r="I108" s="19" t="n">
        <f aca="false">(H108*100)/$C108</f>
        <v>99.3984962406015</v>
      </c>
      <c r="J108" s="17" t="n">
        <v>43083.2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26553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M</v>
      </c>
      <c r="C109" s="17" t="n">
        <v>1451</v>
      </c>
      <c r="D109" s="17" t="s">
        <v>40</v>
      </c>
      <c r="E109" s="17" t="n">
        <v>2</v>
      </c>
      <c r="F109" s="19" t="n">
        <f aca="false">(E109*100)/$C109</f>
        <v>0.137835975189524</v>
      </c>
      <c r="G109" s="17" t="s">
        <v>42</v>
      </c>
      <c r="H109" s="17" t="n">
        <v>1443</v>
      </c>
      <c r="I109" s="19" t="n">
        <f aca="false">(H109*100)/$C109</f>
        <v>99.4486560992419</v>
      </c>
      <c r="J109" s="17" t="n">
        <v>46898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26685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M</v>
      </c>
      <c r="C110" s="17" t="n">
        <v>1877</v>
      </c>
      <c r="D110" s="17" t="s">
        <v>42</v>
      </c>
      <c r="E110" s="17" t="n">
        <v>0</v>
      </c>
      <c r="F110" s="19" t="n">
        <f aca="false">(E110*100)/$C110</f>
        <v>0</v>
      </c>
      <c r="G110" s="17" t="s">
        <v>43</v>
      </c>
      <c r="H110" s="17" t="n">
        <v>1873</v>
      </c>
      <c r="I110" s="19" t="n">
        <f aca="false">(H110*100)/$C110</f>
        <v>99.7868939797549</v>
      </c>
      <c r="J110" s="17" t="n">
        <v>61464.8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27783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7b</v>
      </c>
      <c r="C111" s="17" t="n">
        <v>2188</v>
      </c>
      <c r="D111" s="17" t="s">
        <v>40</v>
      </c>
      <c r="E111" s="17" t="n">
        <v>1</v>
      </c>
      <c r="F111" s="19" t="n">
        <f aca="false">(E111*100)/$C111</f>
        <v>0.0457038391224863</v>
      </c>
      <c r="G111" s="17" t="s">
        <v>41</v>
      </c>
      <c r="H111" s="17" t="n">
        <v>2186</v>
      </c>
      <c r="I111" s="19" t="n">
        <f aca="false">(H111*100)/$C111</f>
        <v>99.908592321755</v>
      </c>
      <c r="J111" s="17" t="n">
        <v>72304.6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27865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-</v>
      </c>
      <c r="C112" s="17" t="n">
        <v>1948</v>
      </c>
      <c r="D112" s="17" t="s">
        <v>40</v>
      </c>
      <c r="E112" s="17" t="n">
        <v>0</v>
      </c>
      <c r="F112" s="19" t="n">
        <f aca="false">(E112*100)/$C112</f>
        <v>0</v>
      </c>
      <c r="G112" s="17" t="s">
        <v>41</v>
      </c>
      <c r="H112" s="17" t="n">
        <v>1943</v>
      </c>
      <c r="I112" s="19" t="n">
        <f aca="false">(H112*100)/$C112</f>
        <v>99.7433264887064</v>
      </c>
      <c r="J112" s="17" t="n">
        <v>64007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28247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8b</v>
      </c>
      <c r="C113" s="17" t="n">
        <v>3009</v>
      </c>
      <c r="D113" s="17" t="s">
        <v>43</v>
      </c>
      <c r="E113" s="17" t="n">
        <v>2</v>
      </c>
      <c r="F113" s="19" t="n">
        <f aca="false">(E113*100)/$C113</f>
        <v>0.0664672648720505</v>
      </c>
      <c r="G113" s="17" t="s">
        <v>41</v>
      </c>
      <c r="H113" s="17" t="n">
        <v>3004</v>
      </c>
      <c r="I113" s="19" t="n">
        <f aca="false">(H113*100)/$C113</f>
        <v>99.8338318378199</v>
      </c>
      <c r="J113" s="17" t="n">
        <v>98428.1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28287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N</v>
      </c>
      <c r="C114" s="17" t="n">
        <v>2799</v>
      </c>
      <c r="D114" s="17" t="s">
        <v>40</v>
      </c>
      <c r="E114" s="17" t="n">
        <v>6</v>
      </c>
      <c r="F114" s="19" t="n">
        <f aca="false">(E114*100)/$C114</f>
        <v>0.214362272240086</v>
      </c>
      <c r="G114" s="17" t="s">
        <v>41</v>
      </c>
      <c r="H114" s="17" t="n">
        <v>2791</v>
      </c>
      <c r="I114" s="19" t="n">
        <f aca="false">(H114*100)/$C114</f>
        <v>99.7141836370132</v>
      </c>
      <c r="J114" s="17" t="n">
        <v>88822.3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28306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N</v>
      </c>
      <c r="C115" s="17" t="n">
        <v>2843</v>
      </c>
      <c r="D115" s="17" t="s">
        <v>43</v>
      </c>
      <c r="E115" s="17" t="n">
        <v>3</v>
      </c>
      <c r="F115" s="19" t="n">
        <f aca="false">(E115*100)/$C115</f>
        <v>0.105522335561027</v>
      </c>
      <c r="G115" s="17" t="s">
        <v>42</v>
      </c>
      <c r="H115" s="17" t="n">
        <v>2826</v>
      </c>
      <c r="I115" s="19" t="n">
        <f aca="false">(H115*100)/$C115</f>
        <v>99.4020400984875</v>
      </c>
      <c r="J115" s="17" t="n">
        <v>88027.6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28339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N</v>
      </c>
      <c r="C116" s="17" t="n">
        <v>37</v>
      </c>
      <c r="D116" s="17" t="s">
        <v>43</v>
      </c>
      <c r="E116" s="17" t="n">
        <v>2</v>
      </c>
      <c r="F116" s="19" t="n">
        <f aca="false">(E116*100)/$C116</f>
        <v>5.40540540540541</v>
      </c>
      <c r="G116" s="17" t="s">
        <v>41</v>
      </c>
      <c r="H116" s="17" t="n">
        <v>28</v>
      </c>
      <c r="I116" s="19" t="n">
        <f aca="false">(H116*100)/$C116</f>
        <v>75.6756756756757</v>
      </c>
      <c r="J116" s="17" t="n">
        <v>615.342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28346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N</v>
      </c>
      <c r="C117" s="17" t="n">
        <v>20</v>
      </c>
      <c r="D117" s="17" t="s">
        <v>43</v>
      </c>
      <c r="E117" s="17" t="n">
        <v>1</v>
      </c>
      <c r="F117" s="19" t="n">
        <f aca="false">(E117*100)/$C117</f>
        <v>5</v>
      </c>
      <c r="G117" s="17" t="s">
        <v>42</v>
      </c>
      <c r="H117" s="17" t="n">
        <v>15</v>
      </c>
      <c r="I117" s="19" t="n">
        <f aca="false">(H117*100)/$C117</f>
        <v>75</v>
      </c>
      <c r="J117" s="17" t="n">
        <v>387.458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28857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N</v>
      </c>
      <c r="C118" s="17" t="n">
        <v>2708</v>
      </c>
      <c r="D118" s="17" t="s">
        <v>58</v>
      </c>
      <c r="E118" s="17" t="n">
        <v>3</v>
      </c>
      <c r="F118" s="19" t="n">
        <f aca="false">(E118*100)/$C118</f>
        <v>0.110782865583456</v>
      </c>
      <c r="G118" s="17" t="s">
        <v>59</v>
      </c>
      <c r="H118" s="17" t="n">
        <v>2685</v>
      </c>
      <c r="I118" s="19" t="n">
        <f aca="false">(H118*100)/$C118</f>
        <v>99.1506646971935</v>
      </c>
      <c r="J118" s="17" t="n">
        <v>87924.4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29486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N</v>
      </c>
      <c r="C119" s="17" t="n">
        <v>3202</v>
      </c>
      <c r="D119" s="17" t="s">
        <v>43</v>
      </c>
      <c r="E119" s="17" t="n">
        <v>5</v>
      </c>
      <c r="F119" s="19" t="n">
        <f aca="false">(E119*100)/$C119</f>
        <v>0.156152404747033</v>
      </c>
      <c r="G119" s="17" t="s">
        <v>40</v>
      </c>
      <c r="H119" s="17" t="n">
        <v>3194</v>
      </c>
      <c r="I119" s="19" t="n">
        <f aca="false">(H119*100)/$C119</f>
        <v>99.7501561524047</v>
      </c>
      <c r="J119" s="17" t="n">
        <v>103179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29844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-</v>
      </c>
      <c r="C120" s="17" t="n">
        <v>13</v>
      </c>
      <c r="D120" s="17" t="s">
        <v>42</v>
      </c>
      <c r="E120" s="17" t="n">
        <v>1</v>
      </c>
      <c r="F120" s="19" t="n">
        <f aca="false">(E120*100)/$C120</f>
        <v>7.69230769230769</v>
      </c>
      <c r="G120" s="17" t="s">
        <v>43</v>
      </c>
      <c r="H120" s="17" t="n">
        <v>12</v>
      </c>
      <c r="I120" s="19" t="n">
        <f aca="false">(H120*100)/$C120</f>
        <v>92.3076923076923</v>
      </c>
      <c r="J120" s="17" t="n">
        <v>295.56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F121" s="19"/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5" t="n">
        <v>0.1</v>
      </c>
      <c r="B122" s="15"/>
      <c r="C122" s="15"/>
      <c r="D122" s="15"/>
      <c r="E122" s="15"/>
      <c r="F122" s="15"/>
      <c r="G122" s="15"/>
      <c r="H122" s="15"/>
      <c r="I122" s="15"/>
      <c r="J122" s="15"/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6" t="s">
        <v>32</v>
      </c>
      <c r="B124" s="16" t="s">
        <v>33</v>
      </c>
      <c r="C124" s="16" t="s">
        <v>34</v>
      </c>
      <c r="D124" s="16" t="s">
        <v>35</v>
      </c>
      <c r="E124" s="16" t="s">
        <v>36</v>
      </c>
      <c r="F124" s="16" t="s">
        <v>37</v>
      </c>
      <c r="G124" s="16" t="s">
        <v>38</v>
      </c>
      <c r="H124" s="16" t="s">
        <v>36</v>
      </c>
      <c r="I124" s="16" t="s">
        <v>37</v>
      </c>
      <c r="J124" s="16" t="s">
        <v>39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44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5'UTR</v>
      </c>
      <c r="C125" s="17" t="n">
        <v>1555</v>
      </c>
      <c r="D125" s="17" t="s">
        <v>40</v>
      </c>
      <c r="E125" s="17" t="n">
        <v>1</v>
      </c>
      <c r="F125" s="19" t="n">
        <f aca="false">(E125*100)/$C125</f>
        <v>0.0643086816720257</v>
      </c>
      <c r="G125" s="17" t="s">
        <v>41</v>
      </c>
      <c r="H125" s="17" t="n">
        <v>1550</v>
      </c>
      <c r="I125" s="19" t="n">
        <f aca="false">(H125*100)/$C125</f>
        <v>99.6784565916399</v>
      </c>
      <c r="J125" s="17" t="n">
        <v>45477.7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241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-</v>
      </c>
      <c r="C126" s="17" t="n">
        <v>1758</v>
      </c>
      <c r="D126" s="17" t="s">
        <v>40</v>
      </c>
      <c r="E126" s="17" t="n">
        <v>1</v>
      </c>
      <c r="F126" s="19" t="n">
        <f aca="false">(E126*100)/$C126</f>
        <v>0.0568828213879408</v>
      </c>
      <c r="G126" s="17" t="s">
        <v>41</v>
      </c>
      <c r="H126" s="17" t="n">
        <v>1750</v>
      </c>
      <c r="I126" s="19" t="n">
        <f aca="false">(H126*100)/$C126</f>
        <v>99.5449374288965</v>
      </c>
      <c r="J126" s="17" t="n">
        <v>56690.1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670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nsp1</v>
      </c>
      <c r="C127" s="17" t="n">
        <v>2273</v>
      </c>
      <c r="D127" s="17" t="s">
        <v>41</v>
      </c>
      <c r="E127" s="17" t="n">
        <v>5</v>
      </c>
      <c r="F127" s="19" t="n">
        <f aca="false">(E127*100)/$C127</f>
        <v>0.21997360316762</v>
      </c>
      <c r="G127" s="17" t="s">
        <v>42</v>
      </c>
      <c r="H127" s="17" t="n">
        <v>2266</v>
      </c>
      <c r="I127" s="19" t="n">
        <f aca="false">(H127*100)/$C127</f>
        <v>99.6920369555653</v>
      </c>
      <c r="J127" s="17" t="n">
        <v>72799.7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1627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nsp2</v>
      </c>
      <c r="C128" s="17" t="n">
        <v>1452</v>
      </c>
      <c r="D128" s="17" t="s">
        <v>40</v>
      </c>
      <c r="E128" s="17" t="n">
        <v>2</v>
      </c>
      <c r="F128" s="19" t="n">
        <f aca="false">(E128*100)/$C128</f>
        <v>0.137741046831956</v>
      </c>
      <c r="G128" s="17" t="s">
        <v>41</v>
      </c>
      <c r="H128" s="17" t="n">
        <v>1445</v>
      </c>
      <c r="I128" s="19" t="n">
        <f aca="false">(H128*100)/$C128</f>
        <v>99.5179063360882</v>
      </c>
      <c r="J128" s="17" t="n">
        <v>47036.5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2790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nsp3</v>
      </c>
      <c r="C129" s="17" t="n">
        <v>1940</v>
      </c>
      <c r="D129" s="17" t="s">
        <v>40</v>
      </c>
      <c r="E129" s="17" t="n">
        <v>1</v>
      </c>
      <c r="F129" s="19" t="n">
        <f aca="false">(E129*100)/$C129</f>
        <v>0.0515463917525773</v>
      </c>
      <c r="G129" s="17" t="s">
        <v>41</v>
      </c>
      <c r="H129" s="17" t="n">
        <v>1936</v>
      </c>
      <c r="I129" s="19" t="n">
        <f aca="false">(H129*100)/$C129</f>
        <v>99.7938144329897</v>
      </c>
      <c r="J129" s="17" t="n">
        <v>62526.8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3037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nsp3</v>
      </c>
      <c r="C130" s="17" t="n">
        <v>1694</v>
      </c>
      <c r="D130" s="17" t="s">
        <v>40</v>
      </c>
      <c r="E130" s="17" t="n">
        <v>0</v>
      </c>
      <c r="F130" s="19" t="n">
        <f aca="false">(E130*100)/$C130</f>
        <v>0</v>
      </c>
      <c r="G130" s="17" t="s">
        <v>41</v>
      </c>
      <c r="H130" s="17" t="n">
        <v>1686</v>
      </c>
      <c r="I130" s="19" t="n">
        <f aca="false">(H130*100)/$C130</f>
        <v>99.5277449822904</v>
      </c>
      <c r="J130" s="17" t="n">
        <v>55230.2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4184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nsp3</v>
      </c>
      <c r="C131" s="17" t="n">
        <v>1703</v>
      </c>
      <c r="D131" s="17" t="s">
        <v>42</v>
      </c>
      <c r="E131" s="17" t="n">
        <v>2</v>
      </c>
      <c r="F131" s="19" t="n">
        <f aca="false">(E131*100)/$C131</f>
        <v>0.117439812096301</v>
      </c>
      <c r="G131" s="17" t="s">
        <v>43</v>
      </c>
      <c r="H131" s="17" t="n">
        <v>1701</v>
      </c>
      <c r="I131" s="19" t="n">
        <f aca="false">(H131*100)/$C131</f>
        <v>99.8825601879037</v>
      </c>
      <c r="J131" s="17" t="n">
        <v>55751.5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4321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nsp3</v>
      </c>
      <c r="C132" s="17" t="n">
        <v>2372</v>
      </c>
      <c r="D132" s="17" t="s">
        <v>40</v>
      </c>
      <c r="E132" s="17" t="n">
        <v>2</v>
      </c>
      <c r="F132" s="19" t="n">
        <f aca="false">(E132*100)/$C132</f>
        <v>0.0843170320404722</v>
      </c>
      <c r="G132" s="17" t="s">
        <v>41</v>
      </c>
      <c r="H132" s="17" t="n">
        <v>2366</v>
      </c>
      <c r="I132" s="19" t="n">
        <f aca="false">(H132*100)/$C132</f>
        <v>99.7470489038786</v>
      </c>
      <c r="J132" s="17" t="n">
        <v>77104.8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9344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nsp4</v>
      </c>
      <c r="C133" s="17" t="n">
        <v>1725</v>
      </c>
      <c r="D133" s="17" t="s">
        <v>40</v>
      </c>
      <c r="E133" s="17" t="n">
        <v>0</v>
      </c>
      <c r="F133" s="19" t="n">
        <f aca="false">(E133*100)/$C133</f>
        <v>0</v>
      </c>
      <c r="G133" s="17" t="s">
        <v>41</v>
      </c>
      <c r="H133" s="17" t="n">
        <v>1723</v>
      </c>
      <c r="I133" s="19" t="n">
        <f aca="false">(H133*100)/$C133</f>
        <v>99.8840579710145</v>
      </c>
      <c r="J133" s="17" t="n">
        <v>57294.2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9424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nsp4</v>
      </c>
      <c r="C134" s="17" t="n">
        <v>1907</v>
      </c>
      <c r="D134" s="17" t="s">
        <v>43</v>
      </c>
      <c r="E134" s="17" t="n">
        <v>3</v>
      </c>
      <c r="F134" s="19" t="n">
        <f aca="false">(E134*100)/$C134</f>
        <v>0.157315154693235</v>
      </c>
      <c r="G134" s="17" t="s">
        <v>42</v>
      </c>
      <c r="H134" s="17" t="n">
        <v>1898</v>
      </c>
      <c r="I134" s="19" t="n">
        <f aca="false">(H134*100)/$C134</f>
        <v>99.5280545359203</v>
      </c>
      <c r="J134" s="17" t="n">
        <v>60022.8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9534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nsp4</v>
      </c>
      <c r="C135" s="17" t="n">
        <v>2008</v>
      </c>
      <c r="D135" s="17" t="s">
        <v>40</v>
      </c>
      <c r="E135" s="17" t="n">
        <v>3</v>
      </c>
      <c r="F135" s="19" t="n">
        <f aca="false">(E135*100)/$C135</f>
        <v>0.149402390438247</v>
      </c>
      <c r="G135" s="17" t="s">
        <v>41</v>
      </c>
      <c r="H135" s="17" t="n">
        <v>2004</v>
      </c>
      <c r="I135" s="19" t="n">
        <f aca="false">(H135*100)/$C135</f>
        <v>99.800796812749</v>
      </c>
      <c r="J135" s="17" t="n">
        <v>66217.5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10029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nsp4</v>
      </c>
      <c r="C136" s="17" t="n">
        <v>1727</v>
      </c>
      <c r="D136" s="17" t="s">
        <v>40</v>
      </c>
      <c r="E136" s="17" t="n">
        <v>5</v>
      </c>
      <c r="F136" s="19" t="n">
        <f aca="false">(E136*100)/$C136</f>
        <v>0.289519397799653</v>
      </c>
      <c r="G136" s="17" t="s">
        <v>41</v>
      </c>
      <c r="H136" s="17" t="n">
        <v>1717</v>
      </c>
      <c r="I136" s="19" t="n">
        <f aca="false">(H136*100)/$C136</f>
        <v>99.4209612044007</v>
      </c>
      <c r="J136" s="17" t="n">
        <v>55289.5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10198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3CLpro</v>
      </c>
      <c r="C137" s="17" t="n">
        <v>1894</v>
      </c>
      <c r="D137" s="17" t="s">
        <v>40</v>
      </c>
      <c r="E137" s="17" t="n">
        <v>2</v>
      </c>
      <c r="F137" s="19" t="n">
        <f aca="false">(E137*100)/$C137</f>
        <v>0.105596620908131</v>
      </c>
      <c r="G137" s="17" t="s">
        <v>41</v>
      </c>
      <c r="H137" s="17" t="n">
        <v>1890</v>
      </c>
      <c r="I137" s="19" t="n">
        <f aca="false">(H137*100)/$C137</f>
        <v>99.7888067581837</v>
      </c>
      <c r="J137" s="17" t="n">
        <v>61826.6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10447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3CLpro</v>
      </c>
      <c r="C138" s="17" t="n">
        <v>1856</v>
      </c>
      <c r="D138" s="17" t="s">
        <v>44</v>
      </c>
      <c r="E138" s="17" t="n">
        <v>0</v>
      </c>
      <c r="F138" s="19" t="n">
        <f aca="false">(E138*100)/$C138</f>
        <v>0</v>
      </c>
      <c r="G138" s="17" t="s">
        <v>45</v>
      </c>
      <c r="H138" s="17" t="n">
        <v>1844</v>
      </c>
      <c r="I138" s="19" t="n">
        <f aca="false">(H138*100)/$C138</f>
        <v>99.3534482758621</v>
      </c>
      <c r="J138" s="17" t="n">
        <v>59854.4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11291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nsp6</v>
      </c>
      <c r="C139" s="17" t="n">
        <v>27</v>
      </c>
      <c r="D139" s="17" t="s">
        <v>42</v>
      </c>
      <c r="E139" s="17" t="n">
        <v>3</v>
      </c>
      <c r="F139" s="19" t="n">
        <f aca="false">(E139*100)/$C139</f>
        <v>11.1111111111111</v>
      </c>
      <c r="G139" s="17" t="s">
        <v>43</v>
      </c>
      <c r="H139" s="17" t="n">
        <v>24</v>
      </c>
      <c r="I139" s="19" t="n">
        <f aca="false">(H139*100)/$C139</f>
        <v>88.8888888888889</v>
      </c>
      <c r="J139" s="17" t="n">
        <v>598.935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11296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nsp6</v>
      </c>
      <c r="C140" s="17" t="n">
        <v>88</v>
      </c>
      <c r="D140" s="17" t="s">
        <v>41</v>
      </c>
      <c r="E140" s="17" t="n">
        <v>4</v>
      </c>
      <c r="F140" s="19" t="n">
        <f aca="false">(E140*100)/$C140</f>
        <v>4.54545454545455</v>
      </c>
      <c r="G140" s="17" t="s">
        <v>42</v>
      </c>
      <c r="H140" s="17" t="n">
        <v>82</v>
      </c>
      <c r="I140" s="19" t="n">
        <f aca="false">(H140*100)/$C140</f>
        <v>93.1818181818182</v>
      </c>
      <c r="J140" s="17" t="n">
        <v>2374.2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11463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nsp6</v>
      </c>
      <c r="C141" s="17" t="n">
        <v>2051</v>
      </c>
      <c r="D141" s="17" t="s">
        <v>41</v>
      </c>
      <c r="E141" s="17" t="n">
        <v>981</v>
      </c>
      <c r="F141" s="19" t="n">
        <f aca="false">(E141*100)/$C141</f>
        <v>47.8303266699171</v>
      </c>
      <c r="G141" s="17" t="s">
        <v>40</v>
      </c>
      <c r="H141" s="17" t="n">
        <v>1067</v>
      </c>
      <c r="I141" s="19" t="n">
        <f aca="false">(H141*100)/$C141</f>
        <v>52.0234032179425</v>
      </c>
      <c r="J141" s="17" t="n">
        <v>28672.1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11750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nsp6</v>
      </c>
      <c r="C142" s="17" t="n">
        <v>2271</v>
      </c>
      <c r="D142" s="17" t="s">
        <v>40</v>
      </c>
      <c r="E142" s="17" t="n">
        <v>1370</v>
      </c>
      <c r="F142" s="19" t="n">
        <f aca="false">(E142*100)/$C142</f>
        <v>60.3258476442096</v>
      </c>
      <c r="G142" s="17" t="s">
        <v>41</v>
      </c>
      <c r="H142" s="17" t="n">
        <v>898</v>
      </c>
      <c r="I142" s="19" t="n">
        <f aca="false">(H142*100)/$C142</f>
        <v>39.5420519594892</v>
      </c>
      <c r="J142" s="17" t="n">
        <v>22157.9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12160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nsp8</v>
      </c>
      <c r="C143" s="17" t="n">
        <v>2709</v>
      </c>
      <c r="D143" s="17" t="s">
        <v>42</v>
      </c>
      <c r="E143" s="17" t="n">
        <v>8</v>
      </c>
      <c r="F143" s="19" t="n">
        <f aca="false">(E143*100)/$C143</f>
        <v>0.2953119232189</v>
      </c>
      <c r="G143" s="17" t="s">
        <v>43</v>
      </c>
      <c r="H143" s="17" t="n">
        <v>2695</v>
      </c>
      <c r="I143" s="19" t="n">
        <f aca="false">(H143*100)/$C143</f>
        <v>99.4832041343669</v>
      </c>
      <c r="J143" s="17" t="n">
        <v>88178.8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12310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nsp8</v>
      </c>
      <c r="C144" s="17" t="n">
        <v>2460</v>
      </c>
      <c r="D144" s="17" t="s">
        <v>42</v>
      </c>
      <c r="E144" s="17" t="n">
        <v>2</v>
      </c>
      <c r="F144" s="19" t="n">
        <f aca="false">(E144*100)/$C144</f>
        <v>0.0813008130081301</v>
      </c>
      <c r="G144" s="17" t="s">
        <v>43</v>
      </c>
      <c r="H144" s="17" t="n">
        <v>2457</v>
      </c>
      <c r="I144" s="19" t="n">
        <f aca="false">(H144*100)/$C144</f>
        <v>99.8780487804878</v>
      </c>
      <c r="J144" s="17" t="n">
        <v>80194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12878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nsp9</v>
      </c>
      <c r="C145" s="17" t="s">
        <v>133</v>
      </c>
      <c r="D145" s="17" t="s">
        <v>114</v>
      </c>
      <c r="E145" s="17" t="n">
        <v>1031</v>
      </c>
      <c r="F145" s="19" t="e">
        <f aca="false">(E145*100)/$C145</f>
        <v>#VALUE!</v>
      </c>
      <c r="G145" s="17" t="s">
        <v>134</v>
      </c>
      <c r="H145" s="17" t="s">
        <v>90</v>
      </c>
      <c r="I145" s="19" t="e">
        <f aca="false">(H145*100)/$C145</f>
        <v>#VALUE!</v>
      </c>
      <c r="J145" s="17" t="s">
        <v>115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14408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RdRp</v>
      </c>
      <c r="C146" s="17" t="n">
        <v>1475</v>
      </c>
      <c r="D146" s="17" t="s">
        <v>40</v>
      </c>
      <c r="E146" s="17" t="n">
        <v>0</v>
      </c>
      <c r="F146" s="19" t="n">
        <f aca="false">(E146*100)/$C146</f>
        <v>0</v>
      </c>
      <c r="G146" s="17" t="s">
        <v>41</v>
      </c>
      <c r="H146" s="17" t="n">
        <v>1463</v>
      </c>
      <c r="I146" s="19" t="n">
        <f aca="false">(H146*100)/$C146</f>
        <v>99.1864406779661</v>
      </c>
      <c r="J146" s="17" t="n">
        <v>47882.4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15714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RdRp</v>
      </c>
      <c r="C147" s="17" t="n">
        <v>1858</v>
      </c>
      <c r="D147" s="17" t="s">
        <v>40</v>
      </c>
      <c r="E147" s="17" t="n">
        <v>0</v>
      </c>
      <c r="F147" s="19" t="n">
        <f aca="false">(E147*100)/$C147</f>
        <v>0</v>
      </c>
      <c r="G147" s="17" t="s">
        <v>41</v>
      </c>
      <c r="H147" s="17" t="n">
        <v>1849</v>
      </c>
      <c r="I147" s="19" t="n">
        <f aca="false">(H147*100)/$C147</f>
        <v>99.5156081808396</v>
      </c>
      <c r="J147" s="17" t="n">
        <v>59996.7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17410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nsp13</v>
      </c>
      <c r="C148" s="17" t="n">
        <v>2116</v>
      </c>
      <c r="D148" s="17" t="s">
        <v>40</v>
      </c>
      <c r="E148" s="17" t="n">
        <v>4</v>
      </c>
      <c r="F148" s="19" t="n">
        <f aca="false">(E148*100)/$C148</f>
        <v>0.189035916824197</v>
      </c>
      <c r="G148" s="17" t="s">
        <v>41</v>
      </c>
      <c r="H148" s="17" t="n">
        <v>2107</v>
      </c>
      <c r="I148" s="19" t="n">
        <f aca="false">(H148*100)/$C148</f>
        <v>99.5746691871456</v>
      </c>
      <c r="J148" s="17" t="n">
        <v>69758.8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18163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nsp14</v>
      </c>
      <c r="C149" s="17" t="n">
        <v>1868</v>
      </c>
      <c r="D149" s="17" t="s">
        <v>43</v>
      </c>
      <c r="E149" s="17" t="n">
        <v>0</v>
      </c>
      <c r="F149" s="19" t="n">
        <f aca="false">(E149*100)/$C149</f>
        <v>0</v>
      </c>
      <c r="G149" s="17" t="s">
        <v>42</v>
      </c>
      <c r="H149" s="17" t="n">
        <v>1857</v>
      </c>
      <c r="I149" s="19" t="n">
        <f aca="false">(H149*100)/$C149</f>
        <v>99.4111349036403</v>
      </c>
      <c r="J149" s="17" t="n">
        <v>60110.3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19893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nsp15</v>
      </c>
      <c r="C150" s="17" t="n">
        <v>2854</v>
      </c>
      <c r="D150" s="17" t="s">
        <v>41</v>
      </c>
      <c r="E150" s="17" t="n">
        <v>2380</v>
      </c>
      <c r="F150" s="19" t="n">
        <f aca="false">(E150*100)/$C150</f>
        <v>83.3917309039944</v>
      </c>
      <c r="G150" s="17" t="s">
        <v>40</v>
      </c>
      <c r="H150" s="17" t="n">
        <v>465</v>
      </c>
      <c r="I150" s="19" t="n">
        <f aca="false">(H150*100)/$C150</f>
        <v>16.2929222144359</v>
      </c>
      <c r="J150" s="17" t="n">
        <v>3188.84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19955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nsp15</v>
      </c>
      <c r="C151" s="17" t="n">
        <v>2600</v>
      </c>
      <c r="D151" s="17" t="s">
        <v>40</v>
      </c>
      <c r="E151" s="17" t="n">
        <v>2</v>
      </c>
      <c r="F151" s="19" t="n">
        <f aca="false">(E151*100)/$C151</f>
        <v>0.0769230769230769</v>
      </c>
      <c r="G151" s="17" t="s">
        <v>41</v>
      </c>
      <c r="H151" s="17" t="n">
        <v>2591</v>
      </c>
      <c r="I151" s="19" t="n">
        <f aca="false">(H151*100)/$C151</f>
        <v>99.6538461538462</v>
      </c>
      <c r="J151" s="17" t="n">
        <v>84805.2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20055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nsp15</v>
      </c>
      <c r="C152" s="17" t="n">
        <v>2824</v>
      </c>
      <c r="D152" s="17" t="s">
        <v>43</v>
      </c>
      <c r="E152" s="17" t="n">
        <v>1</v>
      </c>
      <c r="F152" s="19" t="n">
        <f aca="false">(E152*100)/$C152</f>
        <v>0.0354107648725212</v>
      </c>
      <c r="G152" s="17" t="s">
        <v>42</v>
      </c>
      <c r="H152" s="17" t="n">
        <v>2807</v>
      </c>
      <c r="I152" s="19" t="n">
        <f aca="false">(H152*100)/$C152</f>
        <v>99.3980169971671</v>
      </c>
      <c r="J152" s="17" t="n">
        <v>91253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20361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nsp15/sCPD9</v>
      </c>
      <c r="C153" s="17" t="n">
        <v>1240</v>
      </c>
      <c r="D153" s="17" t="s">
        <v>42</v>
      </c>
      <c r="E153" s="17" t="n">
        <v>2</v>
      </c>
      <c r="F153" s="19" t="n">
        <f aca="false">(E153*100)/$C153</f>
        <v>0.161290322580645</v>
      </c>
      <c r="G153" s="17" t="s">
        <v>41</v>
      </c>
      <c r="H153" s="17" t="n">
        <v>1236</v>
      </c>
      <c r="I153" s="19" t="n">
        <f aca="false">(H153*100)/$C153</f>
        <v>99.6774193548387</v>
      </c>
      <c r="J153" s="17" t="n">
        <v>37582.5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20368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nsp15/sCPD9</v>
      </c>
      <c r="C154" s="17" t="n">
        <v>117</v>
      </c>
      <c r="D154" s="17" t="s">
        <v>41</v>
      </c>
      <c r="E154" s="17" t="n">
        <v>0</v>
      </c>
      <c r="F154" s="19" t="n">
        <f aca="false">(E154*100)/$C154</f>
        <v>0</v>
      </c>
      <c r="G154" s="17" t="s">
        <v>40</v>
      </c>
      <c r="H154" s="17" t="n">
        <v>117</v>
      </c>
      <c r="I154" s="19" t="n">
        <f aca="false">(H154*100)/$C154</f>
        <v>100</v>
      </c>
      <c r="J154" s="17" t="n">
        <v>3643.51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20373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nsp15/sCPD9</v>
      </c>
      <c r="C155" s="17" t="n">
        <v>98</v>
      </c>
      <c r="D155" s="17" t="s">
        <v>46</v>
      </c>
      <c r="E155" s="17" t="n">
        <v>0</v>
      </c>
      <c r="F155" s="19" t="n">
        <f aca="false">(E155*100)/$C155</f>
        <v>0</v>
      </c>
      <c r="G155" s="17" t="s">
        <v>47</v>
      </c>
      <c r="H155" s="17" t="n">
        <v>95</v>
      </c>
      <c r="I155" s="19" t="n">
        <f aca="false">(H155*100)/$C155</f>
        <v>96.9387755102041</v>
      </c>
      <c r="J155" s="17" t="n">
        <v>2866.82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20389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nsp15/sCPD9</v>
      </c>
      <c r="C156" s="17" t="n">
        <v>96</v>
      </c>
      <c r="D156" s="17" t="s">
        <v>48</v>
      </c>
      <c r="E156" s="17" t="n">
        <v>0</v>
      </c>
      <c r="F156" s="19" t="n">
        <f aca="false">(E156*100)/$C156</f>
        <v>0</v>
      </c>
      <c r="G156" s="17" t="s">
        <v>49</v>
      </c>
      <c r="H156" s="17" t="n">
        <v>92</v>
      </c>
      <c r="I156" s="19" t="n">
        <f aca="false">(H156*100)/$C156</f>
        <v>95.8333333333333</v>
      </c>
      <c r="J156" s="17" t="n">
        <v>2727.63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20397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nsp15/sCPD9</v>
      </c>
      <c r="C157" s="17" t="n">
        <v>96</v>
      </c>
      <c r="D157" s="17" t="s">
        <v>43</v>
      </c>
      <c r="E157" s="17" t="n">
        <v>0</v>
      </c>
      <c r="F157" s="19" t="n">
        <f aca="false">(E157*100)/$C157</f>
        <v>0</v>
      </c>
      <c r="G157" s="17" t="s">
        <v>42</v>
      </c>
      <c r="H157" s="17" t="n">
        <v>96</v>
      </c>
      <c r="I157" s="19" t="n">
        <f aca="false">(H157*100)/$C157</f>
        <v>100</v>
      </c>
      <c r="J157" s="17" t="n">
        <v>2806.59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20406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nsp15/sCPD9</v>
      </c>
      <c r="C158" s="17" t="n">
        <v>75</v>
      </c>
      <c r="D158" s="17" t="s">
        <v>50</v>
      </c>
      <c r="E158" s="17" t="n">
        <v>0</v>
      </c>
      <c r="F158" s="19" t="n">
        <f aca="false">(E158*100)/$C158</f>
        <v>0</v>
      </c>
      <c r="G158" s="17" t="s">
        <v>51</v>
      </c>
      <c r="H158" s="17" t="n">
        <v>74</v>
      </c>
      <c r="I158" s="19" t="n">
        <f aca="false">(H158*100)/$C158</f>
        <v>98.6666666666667</v>
      </c>
      <c r="J158" s="17" t="n">
        <v>2148.22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20421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nsp15/sCPD9</v>
      </c>
      <c r="C159" s="17" t="n">
        <v>75</v>
      </c>
      <c r="D159" s="17" t="s">
        <v>40</v>
      </c>
      <c r="E159" s="17" t="n">
        <v>0</v>
      </c>
      <c r="F159" s="19" t="n">
        <f aca="false">(E159*100)/$C159</f>
        <v>0</v>
      </c>
      <c r="G159" s="17" t="s">
        <v>41</v>
      </c>
      <c r="H159" s="17" t="n">
        <v>75</v>
      </c>
      <c r="I159" s="19" t="n">
        <f aca="false">(H159*100)/$C159</f>
        <v>100</v>
      </c>
      <c r="J159" s="17" t="n">
        <v>2116.16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20427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nsp15/sCPD9</v>
      </c>
      <c r="C160" s="17" t="n">
        <v>74</v>
      </c>
      <c r="D160" s="17" t="s">
        <v>43</v>
      </c>
      <c r="E160" s="17" t="n">
        <v>0</v>
      </c>
      <c r="F160" s="19" t="n">
        <f aca="false">(E160*100)/$C160</f>
        <v>0</v>
      </c>
      <c r="G160" s="17" t="s">
        <v>41</v>
      </c>
      <c r="H160" s="17" t="n">
        <v>74</v>
      </c>
      <c r="I160" s="19" t="n">
        <f aca="false">(H160*100)/$C160</f>
        <v>100</v>
      </c>
      <c r="J160" s="17" t="n">
        <v>2209.32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20436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nsp15/sCPD9</v>
      </c>
      <c r="C161" s="17" t="n">
        <v>56</v>
      </c>
      <c r="D161" s="17" t="s">
        <v>41</v>
      </c>
      <c r="E161" s="17" t="n">
        <v>2</v>
      </c>
      <c r="F161" s="19" t="n">
        <f aca="false">(E161*100)/$C161</f>
        <v>3.57142857142857</v>
      </c>
      <c r="G161" s="17" t="s">
        <v>40</v>
      </c>
      <c r="H161" s="17" t="n">
        <v>53</v>
      </c>
      <c r="I161" s="19" t="n">
        <f aca="false">(H161*100)/$C161</f>
        <v>94.6428571428571</v>
      </c>
      <c r="J161" s="17" t="n">
        <v>1414.75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20442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nsp15/sCPD9</v>
      </c>
      <c r="C162" s="17" t="n">
        <v>42</v>
      </c>
      <c r="D162" s="17" t="s">
        <v>42</v>
      </c>
      <c r="E162" s="17" t="n">
        <v>0</v>
      </c>
      <c r="F162" s="19" t="n">
        <f aca="false">(E162*100)/$C162</f>
        <v>0</v>
      </c>
      <c r="G162" s="17" t="s">
        <v>43</v>
      </c>
      <c r="H162" s="17" t="n">
        <v>42</v>
      </c>
      <c r="I162" s="19" t="n">
        <f aca="false">(H162*100)/$C162</f>
        <v>100</v>
      </c>
      <c r="J162" s="17" t="n">
        <v>1229.44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20448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nsp15/sCPD9</v>
      </c>
      <c r="C163" s="17" t="n">
        <v>25</v>
      </c>
      <c r="D163" s="17" t="s">
        <v>70</v>
      </c>
      <c r="E163" s="17" t="n">
        <v>0</v>
      </c>
      <c r="F163" s="19" t="n">
        <f aca="false">(E163*100)/$C163</f>
        <v>0</v>
      </c>
      <c r="G163" s="17" t="s">
        <v>71</v>
      </c>
      <c r="H163" s="17" t="n">
        <v>25</v>
      </c>
      <c r="I163" s="19" t="n">
        <f aca="false">(H163*100)/$C163</f>
        <v>100</v>
      </c>
      <c r="J163" s="17" t="n">
        <v>684.605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20457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nsp15/sCPD9</v>
      </c>
      <c r="C164" s="17" t="n">
        <v>15</v>
      </c>
      <c r="D164" s="17" t="s">
        <v>77</v>
      </c>
      <c r="E164" s="17" t="n">
        <v>0</v>
      </c>
      <c r="F164" s="19" t="n">
        <f aca="false">(E164*100)/$C164</f>
        <v>0</v>
      </c>
      <c r="G164" s="17" t="s">
        <v>78</v>
      </c>
      <c r="H164" s="17" t="n">
        <v>13</v>
      </c>
      <c r="I164" s="19" t="n">
        <f aca="false">(H164*100)/$C164</f>
        <v>86.6666666666667</v>
      </c>
      <c r="J164" s="17" t="n">
        <v>319.843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20475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nsp15/sCPD9</v>
      </c>
      <c r="C165" s="17" t="n">
        <v>15</v>
      </c>
      <c r="D165" s="17" t="s">
        <v>40</v>
      </c>
      <c r="E165" s="17" t="n">
        <v>0</v>
      </c>
      <c r="F165" s="19" t="n">
        <f aca="false">(E165*100)/$C165</f>
        <v>0</v>
      </c>
      <c r="G165" s="17" t="s">
        <v>43</v>
      </c>
      <c r="H165" s="17" t="n">
        <v>15</v>
      </c>
      <c r="I165" s="19" t="n">
        <f aca="false">(H165*100)/$C165</f>
        <v>100</v>
      </c>
      <c r="J165" s="17" t="n">
        <v>385.292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20655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nsp15/sCPD9</v>
      </c>
      <c r="C166" s="17" t="n">
        <v>39</v>
      </c>
      <c r="D166" s="17" t="s">
        <v>42</v>
      </c>
      <c r="E166" s="17" t="n">
        <v>0</v>
      </c>
      <c r="F166" s="19" t="n">
        <f aca="false">(E166*100)/$C166</f>
        <v>0</v>
      </c>
      <c r="G166" s="17" t="s">
        <v>43</v>
      </c>
      <c r="H166" s="17" t="n">
        <v>39</v>
      </c>
      <c r="I166" s="19" t="n">
        <f aca="false">(H166*100)/$C166</f>
        <v>100</v>
      </c>
      <c r="J166" s="17" t="n">
        <v>958.847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20670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nsp16/sCPD9</v>
      </c>
      <c r="C167" s="17" t="n">
        <v>42</v>
      </c>
      <c r="D167" s="17" t="s">
        <v>41</v>
      </c>
      <c r="E167" s="17" t="n">
        <v>1</v>
      </c>
      <c r="F167" s="19" t="n">
        <f aca="false">(E167*100)/$C167</f>
        <v>2.38095238095238</v>
      </c>
      <c r="G167" s="17" t="s">
        <v>42</v>
      </c>
      <c r="H167" s="17" t="n">
        <v>41</v>
      </c>
      <c r="I167" s="19" t="n">
        <f aca="false">(H167*100)/$C167</f>
        <v>97.6190476190476</v>
      </c>
      <c r="J167" s="17" t="n">
        <v>1095.71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20679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nsp16/sCPD9</v>
      </c>
      <c r="C168" s="17" t="n">
        <v>40</v>
      </c>
      <c r="D168" s="17" t="s">
        <v>40</v>
      </c>
      <c r="E168" s="17" t="n">
        <v>0</v>
      </c>
      <c r="F168" s="19" t="n">
        <f aca="false">(E168*100)/$C168</f>
        <v>0</v>
      </c>
      <c r="G168" s="17" t="s">
        <v>42</v>
      </c>
      <c r="H168" s="17" t="n">
        <v>40</v>
      </c>
      <c r="I168" s="19" t="n">
        <f aca="false">(H168*100)/$C168</f>
        <v>100</v>
      </c>
      <c r="J168" s="17" t="n">
        <v>1106.62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20685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nsp16/sCPD9</v>
      </c>
      <c r="C169" s="17" t="n">
        <v>39</v>
      </c>
      <c r="D169" s="17" t="s">
        <v>40</v>
      </c>
      <c r="E169" s="17" t="n">
        <v>0</v>
      </c>
      <c r="F169" s="19" t="n">
        <f aca="false">(E169*100)/$C169</f>
        <v>0</v>
      </c>
      <c r="G169" s="17" t="s">
        <v>41</v>
      </c>
      <c r="H169" s="17" t="n">
        <v>39</v>
      </c>
      <c r="I169" s="19" t="n">
        <f aca="false">(H169*100)/$C169</f>
        <v>100</v>
      </c>
      <c r="J169" s="17" t="n">
        <v>1023.62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20700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nsp16/sCPD9</v>
      </c>
      <c r="C170" s="17" t="n">
        <v>32</v>
      </c>
      <c r="D170" s="17" t="s">
        <v>52</v>
      </c>
      <c r="E170" s="17" t="n">
        <v>0</v>
      </c>
      <c r="F170" s="19" t="n">
        <f aca="false">(E170*100)/$C170</f>
        <v>0</v>
      </c>
      <c r="G170" s="17" t="s">
        <v>53</v>
      </c>
      <c r="H170" s="17" t="n">
        <v>32</v>
      </c>
      <c r="I170" s="19" t="n">
        <f aca="false">(H170*100)/$C170</f>
        <v>100</v>
      </c>
      <c r="J170" s="17" t="n">
        <v>743.169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21198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nsp16/sCPD9</v>
      </c>
      <c r="C171" s="17" t="n">
        <v>38</v>
      </c>
      <c r="D171" s="17" t="s">
        <v>43</v>
      </c>
      <c r="E171" s="17" t="n">
        <v>1</v>
      </c>
      <c r="F171" s="19" t="n">
        <f aca="false">(E171*100)/$C171</f>
        <v>2.63157894736842</v>
      </c>
      <c r="G171" s="17" t="s">
        <v>41</v>
      </c>
      <c r="H171" s="17" t="n">
        <v>36</v>
      </c>
      <c r="I171" s="19" t="n">
        <f aca="false">(H171*100)/$C171</f>
        <v>94.7368421052632</v>
      </c>
      <c r="J171" s="17" t="n">
        <v>769.548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21207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nsp16/sCPD9</v>
      </c>
      <c r="C172" s="17" t="n">
        <v>37</v>
      </c>
      <c r="D172" s="17" t="s">
        <v>41</v>
      </c>
      <c r="E172" s="17" t="n">
        <v>0</v>
      </c>
      <c r="F172" s="19" t="n">
        <f aca="false">(E172*100)/$C172</f>
        <v>0</v>
      </c>
      <c r="G172" s="17" t="s">
        <v>40</v>
      </c>
      <c r="H172" s="17" t="n">
        <v>37</v>
      </c>
      <c r="I172" s="19" t="n">
        <f aca="false">(H172*100)/$C172</f>
        <v>100</v>
      </c>
      <c r="J172" s="17" t="n">
        <v>823.129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21213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nsp16/sCPD9</v>
      </c>
      <c r="C173" s="17" t="n">
        <v>37</v>
      </c>
      <c r="D173" s="17" t="s">
        <v>72</v>
      </c>
      <c r="E173" s="17" t="n">
        <v>0</v>
      </c>
      <c r="F173" s="19" t="n">
        <f aca="false">(E173*100)/$C173</f>
        <v>0</v>
      </c>
      <c r="G173" s="17" t="s">
        <v>73</v>
      </c>
      <c r="H173" s="17" t="n">
        <v>35</v>
      </c>
      <c r="I173" s="19" t="n">
        <f aca="false">(H173*100)/$C173</f>
        <v>94.5945945945946</v>
      </c>
      <c r="J173" s="17" t="n">
        <v>727.946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21411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nsp16/sCPD9</v>
      </c>
      <c r="C174" s="17" t="n">
        <v>73</v>
      </c>
      <c r="D174" s="17" t="s">
        <v>43</v>
      </c>
      <c r="E174" s="17" t="n">
        <v>0</v>
      </c>
      <c r="F174" s="19" t="n">
        <f aca="false">(E174*100)/$C174</f>
        <v>0</v>
      </c>
      <c r="G174" s="17" t="s">
        <v>40</v>
      </c>
      <c r="H174" s="17" t="n">
        <v>73</v>
      </c>
      <c r="I174" s="19" t="n">
        <f aca="false">(H174*100)/$C174</f>
        <v>100</v>
      </c>
      <c r="J174" s="17" t="n">
        <v>1671.76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21418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nsp16/sCPD9</v>
      </c>
      <c r="C175" s="17" t="n">
        <v>73</v>
      </c>
      <c r="D175" s="17" t="s">
        <v>65</v>
      </c>
      <c r="E175" s="17" t="n">
        <v>0</v>
      </c>
      <c r="F175" s="19" t="n">
        <f aca="false">(E175*100)/$C175</f>
        <v>0</v>
      </c>
      <c r="G175" s="17" t="s">
        <v>66</v>
      </c>
      <c r="H175" s="17" t="n">
        <v>73</v>
      </c>
      <c r="I175" s="19" t="n">
        <f aca="false">(H175*100)/$C175</f>
        <v>100</v>
      </c>
      <c r="J175" s="17" t="n">
        <v>1647.6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21432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nsp16/sCPD9</v>
      </c>
      <c r="C176" s="17" t="n">
        <v>73</v>
      </c>
      <c r="D176" s="17" t="s">
        <v>40</v>
      </c>
      <c r="E176" s="17" t="n">
        <v>0</v>
      </c>
      <c r="F176" s="19" t="n">
        <f aca="false">(E176*100)/$C176</f>
        <v>0</v>
      </c>
      <c r="G176" s="17" t="s">
        <v>41</v>
      </c>
      <c r="H176" s="17" t="n">
        <v>73</v>
      </c>
      <c r="I176" s="19" t="n">
        <f aca="false">(H176*100)/$C176</f>
        <v>100</v>
      </c>
      <c r="J176" s="17" t="n">
        <v>1676.32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21496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nsp16/sCPD9</v>
      </c>
      <c r="C177" s="17" t="n">
        <v>12</v>
      </c>
      <c r="D177" s="17" t="s">
        <v>87</v>
      </c>
      <c r="E177" s="17" t="n">
        <v>0</v>
      </c>
      <c r="F177" s="19" t="n">
        <f aca="false">(E177*100)/$C177</f>
        <v>0</v>
      </c>
      <c r="G177" s="17" t="s">
        <v>88</v>
      </c>
      <c r="H177" s="17" t="n">
        <v>12</v>
      </c>
      <c r="I177" s="19" t="n">
        <f aca="false">(H177*100)/$C177</f>
        <v>100</v>
      </c>
      <c r="J177" s="17" t="n">
        <v>303.799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21618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Spike-dFCS</v>
      </c>
      <c r="C178" s="17" t="n">
        <v>1783</v>
      </c>
      <c r="D178" s="17" t="s">
        <v>40</v>
      </c>
      <c r="E178" s="17" t="n">
        <v>7</v>
      </c>
      <c r="F178" s="19" t="n">
        <f aca="false">(E178*100)/$C178</f>
        <v>0.392596747055524</v>
      </c>
      <c r="G178" s="17" t="s">
        <v>41</v>
      </c>
      <c r="H178" s="17" t="n">
        <v>1773</v>
      </c>
      <c r="I178" s="19" t="n">
        <f aca="false">(H178*100)/$C178</f>
        <v>99.4391475042064</v>
      </c>
      <c r="J178" s="17" t="n">
        <v>58026.4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21633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Spike-dFCS</v>
      </c>
      <c r="C179" s="17" t="n">
        <v>16</v>
      </c>
      <c r="D179" s="17" t="s">
        <v>41</v>
      </c>
      <c r="E179" s="17" t="n">
        <v>0</v>
      </c>
      <c r="F179" s="19" t="n">
        <f aca="false">(E179*100)/$C179</f>
        <v>0</v>
      </c>
      <c r="G179" s="17" t="s">
        <v>40</v>
      </c>
      <c r="H179" s="17" t="n">
        <v>16</v>
      </c>
      <c r="I179" s="19" t="n">
        <f aca="false">(H179*100)/$C179</f>
        <v>100</v>
      </c>
      <c r="J179" s="17" t="n">
        <v>371.652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21770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Spike-dFCS</v>
      </c>
      <c r="C180" s="17" t="n">
        <v>12</v>
      </c>
      <c r="D180" s="17" t="s">
        <v>42</v>
      </c>
      <c r="E180" s="17" t="n">
        <v>0</v>
      </c>
      <c r="F180" s="19" t="n">
        <f aca="false">(E180*100)/$C180</f>
        <v>0</v>
      </c>
      <c r="G180" s="17" t="s">
        <v>43</v>
      </c>
      <c r="H180" s="17" t="n">
        <v>12</v>
      </c>
      <c r="I180" s="19" t="n">
        <f aca="false">(H180*100)/$C180</f>
        <v>100</v>
      </c>
      <c r="J180" s="17" t="n">
        <v>294.191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21987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Spike-dFCS</v>
      </c>
      <c r="C181" s="17" t="n">
        <v>1764</v>
      </c>
      <c r="D181" s="17" t="s">
        <v>42</v>
      </c>
      <c r="E181" s="17" t="n">
        <v>2</v>
      </c>
      <c r="F181" s="19" t="n">
        <f aca="false">(E181*100)/$C181</f>
        <v>0.113378684807256</v>
      </c>
      <c r="G181" s="17" t="s">
        <v>43</v>
      </c>
      <c r="H181" s="17" t="n">
        <v>1758</v>
      </c>
      <c r="I181" s="19" t="n">
        <f aca="false">(H181*100)/$C181</f>
        <v>99.6598639455782</v>
      </c>
      <c r="J181" s="17" t="n">
        <v>56759.3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22200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Spike-dFCS</v>
      </c>
      <c r="C182" s="17" t="n">
        <v>1476</v>
      </c>
      <c r="D182" s="17" t="s">
        <v>41</v>
      </c>
      <c r="E182" s="17" t="n">
        <v>6</v>
      </c>
      <c r="F182" s="19" t="n">
        <f aca="false">(E182*100)/$C182</f>
        <v>0.40650406504065</v>
      </c>
      <c r="G182" s="17" t="s">
        <v>42</v>
      </c>
      <c r="H182" s="17" t="n">
        <v>1468</v>
      </c>
      <c r="I182" s="19" t="n">
        <f aca="false">(H182*100)/$C182</f>
        <v>99.4579945799458</v>
      </c>
      <c r="J182" s="17" t="n">
        <v>46742.7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22578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Spike-dFCS</v>
      </c>
      <c r="C183" s="17" t="n">
        <v>2180</v>
      </c>
      <c r="D183" s="17" t="s">
        <v>42</v>
      </c>
      <c r="E183" s="17" t="n">
        <v>1</v>
      </c>
      <c r="F183" s="19" t="n">
        <f aca="false">(E183*100)/$C183</f>
        <v>0.0458715596330275</v>
      </c>
      <c r="G183" s="17" t="s">
        <v>43</v>
      </c>
      <c r="H183" s="17" t="n">
        <v>2174</v>
      </c>
      <c r="I183" s="19" t="n">
        <f aca="false">(H183*100)/$C183</f>
        <v>99.7247706422018</v>
      </c>
      <c r="J183" s="17" t="n">
        <v>70145.4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22674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Spike-dFCS</v>
      </c>
      <c r="C184" s="17" t="n">
        <v>1967</v>
      </c>
      <c r="D184" s="17" t="s">
        <v>40</v>
      </c>
      <c r="E184" s="17" t="n">
        <v>3</v>
      </c>
      <c r="F184" s="19" t="n">
        <f aca="false">(E184*100)/$C184</f>
        <v>0.152516522623284</v>
      </c>
      <c r="G184" s="17" t="s">
        <v>41</v>
      </c>
      <c r="H184" s="17" t="n">
        <v>1959</v>
      </c>
      <c r="I184" s="19" t="n">
        <f aca="false">(H184*100)/$C184</f>
        <v>99.5932892730046</v>
      </c>
      <c r="J184" s="17" t="n">
        <v>63153.4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22679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Spike-dFCS</v>
      </c>
      <c r="C185" s="17" t="n">
        <v>1755</v>
      </c>
      <c r="D185" s="17" t="s">
        <v>41</v>
      </c>
      <c r="E185" s="17" t="n">
        <v>4</v>
      </c>
      <c r="F185" s="19" t="n">
        <f aca="false">(E185*100)/$C185</f>
        <v>0.227920227920228</v>
      </c>
      <c r="G185" s="17" t="s">
        <v>40</v>
      </c>
      <c r="H185" s="17" t="n">
        <v>1747</v>
      </c>
      <c r="I185" s="19" t="n">
        <f aca="false">(H185*100)/$C185</f>
        <v>99.5441595441595</v>
      </c>
      <c r="J185" s="17" t="n">
        <v>56468.3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22686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Spike-dFCS</v>
      </c>
      <c r="C186" s="17" t="n">
        <v>1744</v>
      </c>
      <c r="D186" s="17" t="s">
        <v>54</v>
      </c>
      <c r="E186" s="17" t="n">
        <v>0</v>
      </c>
      <c r="F186" s="19" t="n">
        <f aca="false">(E186*100)/$C186</f>
        <v>0</v>
      </c>
      <c r="G186" s="17" t="s">
        <v>55</v>
      </c>
      <c r="H186" s="17" t="n">
        <v>1726</v>
      </c>
      <c r="I186" s="19" t="n">
        <f aca="false">(H186*100)/$C186</f>
        <v>98.9678899082569</v>
      </c>
      <c r="J186" s="17" t="n">
        <v>56202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22775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Spike-dFCS</v>
      </c>
      <c r="C187" s="17" t="n">
        <v>1659</v>
      </c>
      <c r="D187" s="17" t="s">
        <v>42</v>
      </c>
      <c r="E187" s="17" t="n">
        <v>3</v>
      </c>
      <c r="F187" s="19" t="n">
        <f aca="false">(E187*100)/$C187</f>
        <v>0.180831826401447</v>
      </c>
      <c r="G187" s="17" t="s">
        <v>43</v>
      </c>
      <c r="H187" s="17" t="n">
        <v>1652</v>
      </c>
      <c r="I187" s="19" t="n">
        <f aca="false">(H187*100)/$C187</f>
        <v>99.57805907173</v>
      </c>
      <c r="J187" s="17" t="n">
        <v>54323.5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22786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Spike-dFCS</v>
      </c>
      <c r="C188" s="17" t="n">
        <v>1618</v>
      </c>
      <c r="D188" s="17" t="s">
        <v>43</v>
      </c>
      <c r="E188" s="17" t="n">
        <v>10</v>
      </c>
      <c r="F188" s="19" t="n">
        <f aca="false">(E188*100)/$C188</f>
        <v>0.618046971569839</v>
      </c>
      <c r="G188" s="17" t="s">
        <v>40</v>
      </c>
      <c r="H188" s="17" t="n">
        <v>1607</v>
      </c>
      <c r="I188" s="19" t="n">
        <f aca="false">(H188*100)/$C188</f>
        <v>99.3201483312732</v>
      </c>
      <c r="J188" s="17" t="n">
        <v>51422.4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22813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Spike-dFCS</v>
      </c>
      <c r="C189" s="17" t="n">
        <v>1513</v>
      </c>
      <c r="D189" s="17" t="s">
        <v>42</v>
      </c>
      <c r="E189" s="17" t="n">
        <v>7</v>
      </c>
      <c r="F189" s="19" t="n">
        <f aca="false">(E189*100)/$C189</f>
        <v>0.46265697290152</v>
      </c>
      <c r="G189" s="17" t="s">
        <v>41</v>
      </c>
      <c r="H189" s="17" t="n">
        <v>1506</v>
      </c>
      <c r="I189" s="19" t="n">
        <f aca="false">(H189*100)/$C189</f>
        <v>99.5373430270985</v>
      </c>
      <c r="J189" s="17" t="n">
        <v>48805.1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22882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Spike-dFCS</v>
      </c>
      <c r="C190" s="17" t="n">
        <v>1468</v>
      </c>
      <c r="D190" s="17" t="s">
        <v>41</v>
      </c>
      <c r="E190" s="17" t="n">
        <v>5</v>
      </c>
      <c r="F190" s="19" t="n">
        <f aca="false">(E190*100)/$C190</f>
        <v>0.340599455040872</v>
      </c>
      <c r="G190" s="17" t="s">
        <v>42</v>
      </c>
      <c r="H190" s="17" t="n">
        <v>1462</v>
      </c>
      <c r="I190" s="19" t="n">
        <f aca="false">(H190*100)/$C190</f>
        <v>99.591280653951</v>
      </c>
      <c r="J190" s="17" t="n">
        <v>46870.1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22917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Spike-dFCS</v>
      </c>
      <c r="C191" s="17" t="n">
        <v>1321</v>
      </c>
      <c r="D191" s="17" t="s">
        <v>41</v>
      </c>
      <c r="E191" s="17" t="n">
        <v>3</v>
      </c>
      <c r="F191" s="19" t="n">
        <f aca="false">(E191*100)/$C191</f>
        <v>0.227100681302044</v>
      </c>
      <c r="G191" s="17" t="s">
        <v>42</v>
      </c>
      <c r="H191" s="17" t="n">
        <v>1316</v>
      </c>
      <c r="I191" s="19" t="n">
        <f aca="false">(H191*100)/$C191</f>
        <v>99.6214988644966</v>
      </c>
      <c r="J191" s="17" t="n">
        <v>42950.7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22992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Spike-dFCS</v>
      </c>
      <c r="C192" s="17" t="n">
        <v>1380</v>
      </c>
      <c r="D192" s="17" t="s">
        <v>56</v>
      </c>
      <c r="E192" s="17" t="n">
        <v>0</v>
      </c>
      <c r="F192" s="19" t="n">
        <f aca="false">(E192*100)/$C192</f>
        <v>0</v>
      </c>
      <c r="G192" s="17" t="s">
        <v>57</v>
      </c>
      <c r="H192" s="17" t="n">
        <v>1372</v>
      </c>
      <c r="I192" s="19" t="n">
        <f aca="false">(H192*100)/$C192</f>
        <v>99.4202898550725</v>
      </c>
      <c r="J192" s="17" t="n">
        <v>44959.9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23013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Spike-dFCS</v>
      </c>
      <c r="C193" s="17" t="n">
        <v>1733</v>
      </c>
      <c r="D193" s="17" t="s">
        <v>43</v>
      </c>
      <c r="E193" s="17" t="n">
        <v>3</v>
      </c>
      <c r="F193" s="19" t="n">
        <f aca="false">(E193*100)/$C193</f>
        <v>0.173110213502597</v>
      </c>
      <c r="G193" s="17" t="s">
        <v>40</v>
      </c>
      <c r="H193" s="17" t="n">
        <v>1730</v>
      </c>
      <c r="I193" s="19" t="n">
        <f aca="false">(H193*100)/$C193</f>
        <v>99.8268897864974</v>
      </c>
      <c r="J193" s="17" t="n">
        <v>55407.4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23018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Spike-dFCS</v>
      </c>
      <c r="C194" s="17" t="n">
        <v>1761</v>
      </c>
      <c r="D194" s="17" t="s">
        <v>41</v>
      </c>
      <c r="E194" s="17" t="n">
        <v>17</v>
      </c>
      <c r="F194" s="19" t="n">
        <f aca="false">(E194*100)/$C194</f>
        <v>0.965360590573538</v>
      </c>
      <c r="G194" s="17" t="s">
        <v>42</v>
      </c>
      <c r="H194" s="17" t="n">
        <v>1744</v>
      </c>
      <c r="I194" s="19" t="n">
        <f aca="false">(H194*100)/$C194</f>
        <v>99.0346394094265</v>
      </c>
      <c r="J194" s="17" t="n">
        <v>56395.7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23055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Spike-dFCS</v>
      </c>
      <c r="C195" s="17" t="n">
        <v>1951</v>
      </c>
      <c r="D195" s="17" t="s">
        <v>43</v>
      </c>
      <c r="E195" s="17" t="n">
        <v>7</v>
      </c>
      <c r="F195" s="19" t="n">
        <f aca="false">(E195*100)/$C195</f>
        <v>0.358790363915941</v>
      </c>
      <c r="G195" s="17" t="s">
        <v>42</v>
      </c>
      <c r="H195" s="17" t="n">
        <v>1935</v>
      </c>
      <c r="I195" s="19" t="n">
        <f aca="false">(H195*100)/$C195</f>
        <v>99.1799077396207</v>
      </c>
      <c r="J195" s="17" t="n">
        <v>61910.3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23063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Spike-dFCS</v>
      </c>
      <c r="C196" s="17" t="n">
        <v>1917</v>
      </c>
      <c r="D196" s="17" t="s">
        <v>43</v>
      </c>
      <c r="E196" s="17" t="n">
        <v>1</v>
      </c>
      <c r="F196" s="19" t="n">
        <f aca="false">(E196*100)/$C196</f>
        <v>0.0521648408972353</v>
      </c>
      <c r="G196" s="17" t="s">
        <v>41</v>
      </c>
      <c r="H196" s="17" t="n">
        <v>1911</v>
      </c>
      <c r="I196" s="19" t="n">
        <f aca="false">(H196*100)/$C196</f>
        <v>99.6870109546166</v>
      </c>
      <c r="J196" s="17" t="n">
        <v>62946.1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23075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Spike-dFCS</v>
      </c>
      <c r="C197" s="17" t="n">
        <v>1944</v>
      </c>
      <c r="D197" s="17" t="s">
        <v>41</v>
      </c>
      <c r="E197" s="17" t="n">
        <v>1</v>
      </c>
      <c r="F197" s="19" t="n">
        <f aca="false">(E197*100)/$C197</f>
        <v>0.051440329218107</v>
      </c>
      <c r="G197" s="17" t="s">
        <v>40</v>
      </c>
      <c r="H197" s="17" t="n">
        <v>1934</v>
      </c>
      <c r="I197" s="19" t="n">
        <f aca="false">(H197*100)/$C197</f>
        <v>99.4855967078189</v>
      </c>
      <c r="J197" s="17" t="n">
        <v>61724.5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23403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Spike-dFCS</v>
      </c>
      <c r="C198" s="17" t="n">
        <v>1983</v>
      </c>
      <c r="D198" s="17" t="s">
        <v>43</v>
      </c>
      <c r="E198" s="17" t="n">
        <v>1</v>
      </c>
      <c r="F198" s="19" t="n">
        <f aca="false">(E198*100)/$C198</f>
        <v>0.0504286434694907</v>
      </c>
      <c r="G198" s="17" t="s">
        <v>42</v>
      </c>
      <c r="H198" s="17" t="n">
        <v>1969</v>
      </c>
      <c r="I198" s="19" t="n">
        <f aca="false">(H198*100)/$C198</f>
        <v>99.2939989914271</v>
      </c>
      <c r="J198" s="17" t="n">
        <v>62801.9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23525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Spike-dFCS</v>
      </c>
      <c r="C199" s="17" t="n">
        <v>2142</v>
      </c>
      <c r="D199" s="17" t="s">
        <v>40</v>
      </c>
      <c r="E199" s="17" t="n">
        <v>2</v>
      </c>
      <c r="F199" s="19" t="n">
        <f aca="false">(E199*100)/$C199</f>
        <v>0.0933706816059757</v>
      </c>
      <c r="G199" s="17" t="s">
        <v>41</v>
      </c>
      <c r="H199" s="17" t="n">
        <v>2135</v>
      </c>
      <c r="I199" s="19" t="n">
        <f aca="false">(H199*100)/$C199</f>
        <v>99.6732026143791</v>
      </c>
      <c r="J199" s="17" t="n">
        <v>70227.5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23830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Spike-dFCS</v>
      </c>
      <c r="C200" s="17" t="n">
        <v>2424</v>
      </c>
      <c r="D200" s="17" t="s">
        <v>40</v>
      </c>
      <c r="E200" s="17" t="n">
        <v>9</v>
      </c>
      <c r="F200" s="19" t="n">
        <f aca="false">(E200*100)/$C200</f>
        <v>0.371287128712871</v>
      </c>
      <c r="G200" s="17" t="s">
        <v>43</v>
      </c>
      <c r="H200" s="17" t="n">
        <v>2408</v>
      </c>
      <c r="I200" s="19" t="n">
        <f aca="false">(H200*100)/$C200</f>
        <v>99.3399339933993</v>
      </c>
      <c r="J200" s="17" t="n">
        <v>77368.3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23924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Spike-dFCS</v>
      </c>
      <c r="C201" s="17" t="n">
        <v>1426</v>
      </c>
      <c r="D201" s="17" t="s">
        <v>42</v>
      </c>
      <c r="E201" s="17" t="n">
        <v>3</v>
      </c>
      <c r="F201" s="19" t="n">
        <f aca="false">(E201*100)/$C201</f>
        <v>0.210378681626928</v>
      </c>
      <c r="G201" s="17" t="s">
        <v>41</v>
      </c>
      <c r="H201" s="17" t="n">
        <v>1421</v>
      </c>
      <c r="I201" s="19" t="n">
        <f aca="false">(H201*100)/$C201</f>
        <v>99.6493688639551</v>
      </c>
      <c r="J201" s="17" t="n">
        <v>45953.2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24400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Spike-dFCS</v>
      </c>
      <c r="C202" s="17" t="n">
        <v>1656</v>
      </c>
      <c r="D202" s="17" t="s">
        <v>43</v>
      </c>
      <c r="E202" s="17" t="n">
        <v>7</v>
      </c>
      <c r="F202" s="19" t="n">
        <f aca="false">(E202*100)/$C202</f>
        <v>0.422705314009662</v>
      </c>
      <c r="G202" s="17" t="s">
        <v>41</v>
      </c>
      <c r="H202" s="17" t="n">
        <v>1646</v>
      </c>
      <c r="I202" s="19" t="n">
        <f aca="false">(H202*100)/$C202</f>
        <v>99.3961352657005</v>
      </c>
      <c r="J202" s="17" t="n">
        <v>54091.8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24445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Spike-dFCS</v>
      </c>
      <c r="C203" s="17" t="n">
        <v>1624</v>
      </c>
      <c r="D203" s="17" t="s">
        <v>41</v>
      </c>
      <c r="E203" s="17" t="n">
        <v>2</v>
      </c>
      <c r="F203" s="19" t="n">
        <f aca="false">(E203*100)/$C203</f>
        <v>0.123152709359606</v>
      </c>
      <c r="G203" s="17" t="s">
        <v>43</v>
      </c>
      <c r="H203" s="17" t="n">
        <v>1612</v>
      </c>
      <c r="I203" s="19" t="n">
        <f aca="false">(H203*100)/$C203</f>
        <v>99.2610837438424</v>
      </c>
      <c r="J203" s="17" t="n">
        <v>51631.6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24976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Spike-dFCS</v>
      </c>
      <c r="C204" s="17" t="n">
        <v>2174</v>
      </c>
      <c r="D204" s="17" t="s">
        <v>40</v>
      </c>
      <c r="E204" s="17" t="n">
        <v>0</v>
      </c>
      <c r="F204" s="19" t="n">
        <f aca="false">(E204*100)/$C204</f>
        <v>0</v>
      </c>
      <c r="G204" s="17" t="s">
        <v>41</v>
      </c>
      <c r="H204" s="17" t="n">
        <v>2170</v>
      </c>
      <c r="I204" s="19" t="n">
        <f aca="false">(H204*100)/$C204</f>
        <v>99.8160073597056</v>
      </c>
      <c r="J204" s="17" t="n">
        <v>70835.8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25560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3a</v>
      </c>
      <c r="C205" s="17" t="n">
        <v>2427</v>
      </c>
      <c r="D205" s="17" t="s">
        <v>40</v>
      </c>
      <c r="E205" s="17" t="n">
        <v>1</v>
      </c>
      <c r="F205" s="19" t="n">
        <f aca="false">(E205*100)/$C205</f>
        <v>0.0412031314379893</v>
      </c>
      <c r="G205" s="17" t="s">
        <v>41</v>
      </c>
      <c r="H205" s="17" t="n">
        <v>2415</v>
      </c>
      <c r="I205" s="19" t="n">
        <f aca="false">(H205*100)/$C205</f>
        <v>99.5055624227441</v>
      </c>
      <c r="J205" s="17" t="n">
        <v>77078.5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26036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3a</v>
      </c>
      <c r="C206" s="17" t="n">
        <v>1977</v>
      </c>
      <c r="D206" s="17" t="s">
        <v>40</v>
      </c>
      <c r="E206" s="17" t="n">
        <v>2</v>
      </c>
      <c r="F206" s="19" t="n">
        <f aca="false">(E206*100)/$C206</f>
        <v>0.101163378856854</v>
      </c>
      <c r="G206" s="17" t="s">
        <v>41</v>
      </c>
      <c r="H206" s="17" t="n">
        <v>1971</v>
      </c>
      <c r="I206" s="19" t="n">
        <f aca="false">(H206*100)/$C206</f>
        <v>99.6965098634295</v>
      </c>
      <c r="J206" s="17" t="n">
        <v>65001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26246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3b</v>
      </c>
      <c r="C207" s="17" t="n">
        <v>2305</v>
      </c>
      <c r="D207" s="17" t="s">
        <v>40</v>
      </c>
      <c r="E207" s="17" t="n">
        <v>0</v>
      </c>
      <c r="F207" s="19" t="n">
        <f aca="false">(E207*100)/$C207</f>
        <v>0</v>
      </c>
      <c r="G207" s="17" t="s">
        <v>41</v>
      </c>
      <c r="H207" s="17" t="n">
        <v>2299</v>
      </c>
      <c r="I207" s="19" t="n">
        <f aca="false">(H207*100)/$C207</f>
        <v>99.7396963123644</v>
      </c>
      <c r="J207" s="17" t="n">
        <v>75480.6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26505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M</v>
      </c>
      <c r="C208" s="17" t="n">
        <v>1330</v>
      </c>
      <c r="D208" s="17" t="s">
        <v>42</v>
      </c>
      <c r="E208" s="17" t="n">
        <v>4</v>
      </c>
      <c r="F208" s="19" t="n">
        <f aca="false">(E208*100)/$C208</f>
        <v>0.300751879699248</v>
      </c>
      <c r="G208" s="17" t="s">
        <v>43</v>
      </c>
      <c r="H208" s="17" t="n">
        <v>1322</v>
      </c>
      <c r="I208" s="19" t="n">
        <f aca="false">(H208*100)/$C208</f>
        <v>99.3984962406015</v>
      </c>
      <c r="J208" s="17" t="n">
        <v>43083.2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26553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M</v>
      </c>
      <c r="C209" s="17" t="n">
        <v>1451</v>
      </c>
      <c r="D209" s="17" t="s">
        <v>40</v>
      </c>
      <c r="E209" s="17" t="n">
        <v>2</v>
      </c>
      <c r="F209" s="19" t="n">
        <f aca="false">(E209*100)/$C209</f>
        <v>0.137835975189524</v>
      </c>
      <c r="G209" s="17" t="s">
        <v>42</v>
      </c>
      <c r="H209" s="17" t="n">
        <v>1443</v>
      </c>
      <c r="I209" s="19" t="n">
        <f aca="false">(H209*100)/$C209</f>
        <v>99.4486560992419</v>
      </c>
      <c r="J209" s="17" t="n">
        <v>46898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26685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M</v>
      </c>
      <c r="C210" s="17" t="n">
        <v>1877</v>
      </c>
      <c r="D210" s="17" t="s">
        <v>42</v>
      </c>
      <c r="E210" s="17" t="n">
        <v>0</v>
      </c>
      <c r="F210" s="19" t="n">
        <f aca="false">(E210*100)/$C210</f>
        <v>0</v>
      </c>
      <c r="G210" s="17" t="s">
        <v>43</v>
      </c>
      <c r="H210" s="17" t="n">
        <v>1873</v>
      </c>
      <c r="I210" s="19" t="n">
        <f aca="false">(H210*100)/$C210</f>
        <v>99.7868939797549</v>
      </c>
      <c r="J210" s="17" t="n">
        <v>61464.8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27783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7b</v>
      </c>
      <c r="C211" s="17" t="n">
        <v>2188</v>
      </c>
      <c r="D211" s="17" t="s">
        <v>40</v>
      </c>
      <c r="E211" s="17" t="n">
        <v>1</v>
      </c>
      <c r="F211" s="19" t="n">
        <f aca="false">(E211*100)/$C211</f>
        <v>0.0457038391224863</v>
      </c>
      <c r="G211" s="17" t="s">
        <v>41</v>
      </c>
      <c r="H211" s="17" t="n">
        <v>2186</v>
      </c>
      <c r="I211" s="19" t="n">
        <f aca="false">(H211*100)/$C211</f>
        <v>99.908592321755</v>
      </c>
      <c r="J211" s="17" t="n">
        <v>72304.6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27865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-</v>
      </c>
      <c r="C212" s="17" t="n">
        <v>1948</v>
      </c>
      <c r="D212" s="17" t="s">
        <v>40</v>
      </c>
      <c r="E212" s="17" t="n">
        <v>0</v>
      </c>
      <c r="F212" s="19" t="n">
        <f aca="false">(E212*100)/$C212</f>
        <v>0</v>
      </c>
      <c r="G212" s="17" t="s">
        <v>41</v>
      </c>
      <c r="H212" s="17" t="n">
        <v>1943</v>
      </c>
      <c r="I212" s="19" t="n">
        <f aca="false">(H212*100)/$C212</f>
        <v>99.7433264887064</v>
      </c>
      <c r="J212" s="17" t="n">
        <v>64007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28247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8b</v>
      </c>
      <c r="C213" s="17" t="n">
        <v>3009</v>
      </c>
      <c r="D213" s="17" t="s">
        <v>43</v>
      </c>
      <c r="E213" s="17" t="n">
        <v>2</v>
      </c>
      <c r="F213" s="19" t="n">
        <f aca="false">(E213*100)/$C213</f>
        <v>0.0664672648720505</v>
      </c>
      <c r="G213" s="17" t="s">
        <v>41</v>
      </c>
      <c r="H213" s="17" t="n">
        <v>3004</v>
      </c>
      <c r="I213" s="19" t="n">
        <f aca="false">(H213*100)/$C213</f>
        <v>99.8338318378199</v>
      </c>
      <c r="J213" s="17" t="n">
        <v>98428.1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28287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</v>
      </c>
      <c r="C214" s="17" t="n">
        <v>2799</v>
      </c>
      <c r="D214" s="17" t="s">
        <v>40</v>
      </c>
      <c r="E214" s="17" t="n">
        <v>6</v>
      </c>
      <c r="F214" s="19" t="n">
        <f aca="false">(E214*100)/$C214</f>
        <v>0.214362272240086</v>
      </c>
      <c r="G214" s="17" t="s">
        <v>41</v>
      </c>
      <c r="H214" s="17" t="n">
        <v>2791</v>
      </c>
      <c r="I214" s="19" t="n">
        <f aca="false">(H214*100)/$C214</f>
        <v>99.7141836370132</v>
      </c>
      <c r="J214" s="17" t="n">
        <v>88822.3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28306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</v>
      </c>
      <c r="C215" s="17" t="n">
        <v>2843</v>
      </c>
      <c r="D215" s="17" t="s">
        <v>43</v>
      </c>
      <c r="E215" s="17" t="n">
        <v>3</v>
      </c>
      <c r="F215" s="19" t="n">
        <f aca="false">(E215*100)/$C215</f>
        <v>0.105522335561027</v>
      </c>
      <c r="G215" s="17" t="s">
        <v>42</v>
      </c>
      <c r="H215" s="17" t="n">
        <v>2826</v>
      </c>
      <c r="I215" s="19" t="n">
        <f aca="false">(H215*100)/$C215</f>
        <v>99.4020400984875</v>
      </c>
      <c r="J215" s="17" t="n">
        <v>88027.6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28339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</v>
      </c>
      <c r="C216" s="17" t="n">
        <v>37</v>
      </c>
      <c r="D216" s="17" t="s">
        <v>43</v>
      </c>
      <c r="E216" s="17" t="n">
        <v>2</v>
      </c>
      <c r="F216" s="19" t="n">
        <f aca="false">(E216*100)/$C216</f>
        <v>5.40540540540541</v>
      </c>
      <c r="G216" s="17" t="s">
        <v>41</v>
      </c>
      <c r="H216" s="17" t="n">
        <v>28</v>
      </c>
      <c r="I216" s="19" t="n">
        <f aca="false">(H216*100)/$C216</f>
        <v>75.6756756756757</v>
      </c>
      <c r="J216" s="17" t="n">
        <v>615.403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28346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</v>
      </c>
      <c r="C217" s="17" t="n">
        <v>20</v>
      </c>
      <c r="D217" s="17" t="s">
        <v>43</v>
      </c>
      <c r="E217" s="17" t="n">
        <v>1</v>
      </c>
      <c r="F217" s="19" t="n">
        <f aca="false">(E217*100)/$C217</f>
        <v>5</v>
      </c>
      <c r="G217" s="17" t="s">
        <v>42</v>
      </c>
      <c r="H217" s="17" t="n">
        <v>15</v>
      </c>
      <c r="I217" s="19" t="n">
        <f aca="false">(H217*100)/$C217</f>
        <v>75</v>
      </c>
      <c r="J217" s="17" t="n">
        <v>387.458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28857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</v>
      </c>
      <c r="C218" s="17" t="n">
        <v>2708</v>
      </c>
      <c r="D218" s="17" t="s">
        <v>58</v>
      </c>
      <c r="E218" s="17" t="n">
        <v>3</v>
      </c>
      <c r="F218" s="19" t="n">
        <f aca="false">(E218*100)/$C218</f>
        <v>0.110782865583456</v>
      </c>
      <c r="G218" s="17" t="s">
        <v>59</v>
      </c>
      <c r="H218" s="17" t="n">
        <v>2685</v>
      </c>
      <c r="I218" s="19" t="n">
        <f aca="false">(H218*100)/$C218</f>
        <v>99.1506646971935</v>
      </c>
      <c r="J218" s="17" t="n">
        <v>87924.4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29486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</v>
      </c>
      <c r="C219" s="17" t="n">
        <v>3202</v>
      </c>
      <c r="D219" s="17" t="s">
        <v>43</v>
      </c>
      <c r="E219" s="17" t="n">
        <v>5</v>
      </c>
      <c r="F219" s="19" t="n">
        <f aca="false">(E219*100)/$C219</f>
        <v>0.156152404747033</v>
      </c>
      <c r="G219" s="17" t="s">
        <v>40</v>
      </c>
      <c r="H219" s="17" t="n">
        <v>3194</v>
      </c>
      <c r="I219" s="19" t="n">
        <f aca="false">(H219*100)/$C219</f>
        <v>99.7501561524047</v>
      </c>
      <c r="J219" s="17" t="n">
        <v>103179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29844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-</v>
      </c>
      <c r="C220" s="17" t="n">
        <v>13</v>
      </c>
      <c r="D220" s="17" t="s">
        <v>42</v>
      </c>
      <c r="E220" s="17" t="n">
        <v>1</v>
      </c>
      <c r="F220" s="19" t="n">
        <f aca="false">(E220*100)/$C220</f>
        <v>7.69230769230769</v>
      </c>
      <c r="G220" s="17" t="s">
        <v>43</v>
      </c>
      <c r="H220" s="17" t="n">
        <v>12</v>
      </c>
      <c r="I220" s="19" t="n">
        <f aca="false">(H220*100)/$C220</f>
        <v>92.3076923076923</v>
      </c>
      <c r="J220" s="17" t="n">
        <v>295.56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F221" s="21"/>
      <c r="I221" s="21"/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F222" s="21"/>
      <c r="I222" s="21"/>
      <c r="AMD222" s="17"/>
      <c r="AME222" s="17"/>
      <c r="AMF222" s="17"/>
      <c r="AMG222" s="17"/>
      <c r="AMH222" s="17"/>
      <c r="AMI222" s="17"/>
      <c r="AMJ222" s="17"/>
    </row>
    <row r="223" customFormat="false" ht="12.8" hidden="false" customHeight="false" outlineLevel="0" collapsed="false">
      <c r="F223" s="22"/>
      <c r="I223" s="22"/>
    </row>
    <row r="224" customFormat="false" ht="12.8" hidden="false" customHeight="false" outlineLevel="0" collapsed="false">
      <c r="F224" s="22"/>
      <c r="I224" s="22"/>
    </row>
    <row r="225" customFormat="false" ht="12.8" hidden="false" customHeight="false" outlineLevel="0" collapsed="false">
      <c r="F225" s="22"/>
      <c r="I225" s="22"/>
    </row>
    <row r="226" customFormat="false" ht="12.8" hidden="false" customHeight="false" outlineLevel="0" collapsed="false">
      <c r="F226" s="22"/>
      <c r="I226" s="22"/>
    </row>
    <row r="227" customFormat="false" ht="12.8" hidden="false" customHeight="false" outlineLevel="0" collapsed="false">
      <c r="F227" s="22"/>
      <c r="I227" s="22"/>
    </row>
    <row r="228" customFormat="false" ht="12.8" hidden="false" customHeight="false" outlineLevel="0" collapsed="false">
      <c r="F228" s="22"/>
      <c r="I228" s="22"/>
    </row>
    <row r="229" customFormat="false" ht="12.8" hidden="false" customHeight="false" outlineLevel="0" collapsed="false">
      <c r="F229" s="22"/>
      <c r="I229" s="22"/>
    </row>
    <row r="230" customFormat="false" ht="12.8" hidden="false" customHeight="false" outlineLevel="0" collapsed="false">
      <c r="F230" s="22"/>
      <c r="I230" s="22"/>
    </row>
    <row r="231" customFormat="false" ht="12.8" hidden="false" customHeight="false" outlineLevel="0" collapsed="false">
      <c r="F231" s="22"/>
      <c r="I231" s="22"/>
    </row>
    <row r="232" customFormat="false" ht="12.8" hidden="false" customHeight="false" outlineLevel="0" collapsed="false">
      <c r="F232" s="22"/>
      <c r="I232" s="22"/>
    </row>
    <row r="233" customFormat="false" ht="12.8" hidden="false" customHeight="false" outlineLevel="0" collapsed="false">
      <c r="F233" s="22"/>
      <c r="I233" s="22"/>
    </row>
    <row r="234" customFormat="false" ht="12.8" hidden="false" customHeight="false" outlineLevel="0" collapsed="false">
      <c r="F234" s="22"/>
      <c r="I234" s="22"/>
    </row>
    <row r="235" customFormat="false" ht="12.8" hidden="false" customHeight="false" outlineLevel="0" collapsed="false">
      <c r="F235" s="22"/>
      <c r="I235" s="22"/>
    </row>
    <row r="236" customFormat="false" ht="12.8" hidden="false" customHeight="false" outlineLevel="0" collapsed="false">
      <c r="F236" s="22"/>
      <c r="I236" s="22"/>
    </row>
    <row r="237" customFormat="false" ht="12.8" hidden="false" customHeight="false" outlineLevel="0" collapsed="false">
      <c r="F237" s="22"/>
      <c r="I237" s="22"/>
    </row>
    <row r="238" customFormat="false" ht="12.8" hidden="false" customHeight="false" outlineLevel="0" collapsed="false">
      <c r="F238" s="22"/>
      <c r="I238" s="22"/>
    </row>
    <row r="239" customFormat="false" ht="12.8" hidden="false" customHeight="false" outlineLevel="0" collapsed="false">
      <c r="F239" s="22"/>
      <c r="I239" s="22"/>
    </row>
    <row r="240" customFormat="false" ht="12.8" hidden="false" customHeight="false" outlineLevel="0" collapsed="false">
      <c r="F240" s="22"/>
      <c r="I240" s="22"/>
    </row>
    <row r="241" customFormat="false" ht="12.8" hidden="false" customHeight="false" outlineLevel="0" collapsed="false">
      <c r="F241" s="22"/>
      <c r="I241" s="22"/>
    </row>
    <row r="242" customFormat="false" ht="12.8" hidden="false" customHeight="false" outlineLevel="0" collapsed="false">
      <c r="F242" s="22"/>
      <c r="I242" s="22"/>
    </row>
    <row r="243" customFormat="false" ht="12.8" hidden="false" customHeight="false" outlineLevel="0" collapsed="false">
      <c r="F243" s="22"/>
      <c r="I243" s="22"/>
    </row>
    <row r="244" customFormat="false" ht="12.8" hidden="false" customHeight="false" outlineLevel="0" collapsed="false">
      <c r="F244" s="22"/>
      <c r="I244" s="22"/>
    </row>
    <row r="245" customFormat="false" ht="12.8" hidden="false" customHeight="false" outlineLevel="0" collapsed="false">
      <c r="F245" s="22"/>
      <c r="I245" s="22"/>
    </row>
    <row r="246" customFormat="false" ht="12.8" hidden="false" customHeight="false" outlineLevel="0" collapsed="false">
      <c r="F246" s="22"/>
      <c r="I246" s="22"/>
    </row>
    <row r="247" customFormat="false" ht="12.8" hidden="false" customHeight="false" outlineLevel="0" collapsed="false">
      <c r="F247" s="22"/>
      <c r="I247" s="22"/>
    </row>
    <row r="248" customFormat="false" ht="12.8" hidden="false" customHeight="false" outlineLevel="0" collapsed="false">
      <c r="F248" s="22"/>
      <c r="I248" s="22"/>
    </row>
    <row r="249" customFormat="false" ht="12.8" hidden="false" customHeight="false" outlineLevel="0" collapsed="false">
      <c r="F249" s="22"/>
      <c r="I249" s="22"/>
    </row>
    <row r="250" customFormat="false" ht="12.8" hidden="false" customHeight="false" outlineLevel="0" collapsed="false">
      <c r="F250" s="22"/>
      <c r="I250" s="22"/>
    </row>
    <row r="251" customFormat="false" ht="12.8" hidden="false" customHeight="false" outlineLevel="0" collapsed="false">
      <c r="F251" s="22"/>
      <c r="I251" s="22"/>
    </row>
    <row r="252" customFormat="false" ht="12.8" hidden="false" customHeight="false" outlineLevel="0" collapsed="false">
      <c r="F252" s="22"/>
      <c r="I252" s="22"/>
    </row>
    <row r="253" customFormat="false" ht="12.8" hidden="false" customHeight="false" outlineLevel="0" collapsed="false">
      <c r="F253" s="22"/>
      <c r="I253" s="22"/>
    </row>
    <row r="254" customFormat="false" ht="12.8" hidden="false" customHeight="false" outlineLevel="0" collapsed="false">
      <c r="F254" s="22"/>
      <c r="I254" s="22"/>
    </row>
    <row r="255" customFormat="false" ht="12.8" hidden="false" customHeight="false" outlineLevel="0" collapsed="false">
      <c r="F255" s="22"/>
      <c r="I255" s="22"/>
    </row>
    <row r="256" customFormat="false" ht="12.8" hidden="false" customHeight="false" outlineLevel="0" collapsed="false">
      <c r="F256" s="22"/>
      <c r="I256" s="22"/>
    </row>
    <row r="257" customFormat="false" ht="12.8" hidden="false" customHeight="false" outlineLevel="0" collapsed="false">
      <c r="F257" s="22"/>
      <c r="I257" s="22"/>
    </row>
    <row r="258" customFormat="false" ht="12.8" hidden="false" customHeight="false" outlineLevel="0" collapsed="false">
      <c r="F258" s="22"/>
      <c r="I258" s="22"/>
    </row>
    <row r="259" customFormat="false" ht="12.8" hidden="false" customHeight="false" outlineLevel="0" collapsed="false">
      <c r="F259" s="22"/>
      <c r="I259" s="22"/>
    </row>
    <row r="260" customFormat="false" ht="12.8" hidden="false" customHeight="false" outlineLevel="0" collapsed="false">
      <c r="F260" s="22"/>
      <c r="I260" s="22"/>
    </row>
    <row r="261" customFormat="false" ht="12.8" hidden="false" customHeight="false" outlineLevel="0" collapsed="false">
      <c r="F261" s="22"/>
      <c r="I261" s="22"/>
    </row>
    <row r="262" customFormat="false" ht="12.8" hidden="false" customHeight="false" outlineLevel="0" collapsed="false">
      <c r="F262" s="22"/>
      <c r="I262" s="22"/>
    </row>
    <row r="263" customFormat="false" ht="12.8" hidden="false" customHeight="false" outlineLevel="0" collapsed="false">
      <c r="F263" s="22"/>
      <c r="I263" s="22"/>
    </row>
    <row r="264" customFormat="false" ht="12.8" hidden="false" customHeight="false" outlineLevel="0" collapsed="false">
      <c r="F264" s="22"/>
      <c r="I264" s="22"/>
    </row>
    <row r="265" customFormat="false" ht="12.8" hidden="false" customHeight="false" outlineLevel="0" collapsed="false">
      <c r="F265" s="22"/>
      <c r="I265" s="22"/>
    </row>
    <row r="266" customFormat="false" ht="12.8" hidden="false" customHeight="false" outlineLevel="0" collapsed="false">
      <c r="F266" s="22"/>
      <c r="I266" s="22"/>
    </row>
    <row r="267" customFormat="false" ht="12.8" hidden="false" customHeight="false" outlineLevel="0" collapsed="false">
      <c r="F267" s="22"/>
      <c r="I267" s="22"/>
    </row>
    <row r="268" customFormat="false" ht="12.8" hidden="false" customHeight="false" outlineLevel="0" collapsed="false">
      <c r="F268" s="22"/>
      <c r="I268" s="22"/>
    </row>
    <row r="269" customFormat="false" ht="12.8" hidden="false" customHeight="false" outlineLevel="0" collapsed="false">
      <c r="F269" s="22"/>
      <c r="I269" s="22"/>
    </row>
    <row r="270" customFormat="false" ht="12.8" hidden="false" customHeight="false" outlineLevel="0" collapsed="false">
      <c r="F270" s="22"/>
      <c r="I270" s="22"/>
    </row>
    <row r="271" customFormat="false" ht="12.8" hidden="false" customHeight="false" outlineLevel="0" collapsed="false">
      <c r="F271" s="22"/>
      <c r="I271" s="22"/>
    </row>
    <row r="272" customFormat="false" ht="12.8" hidden="false" customHeight="false" outlineLevel="0" collapsed="false">
      <c r="F272" s="22"/>
      <c r="I272" s="22"/>
    </row>
    <row r="273" customFormat="false" ht="12.8" hidden="false" customHeight="false" outlineLevel="0" collapsed="false">
      <c r="F273" s="20"/>
      <c r="I273" s="20"/>
    </row>
    <row r="274" customFormat="false" ht="12.8" hidden="false" customHeight="false" outlineLevel="0" collapsed="false">
      <c r="F274" s="20"/>
      <c r="I274" s="20"/>
    </row>
    <row r="275" customFormat="false" ht="12.8" hidden="false" customHeight="false" outlineLevel="0" collapsed="false">
      <c r="F275" s="20"/>
      <c r="I275" s="20"/>
    </row>
    <row r="276" customFormat="false" ht="12.8" hidden="false" customHeight="false" outlineLevel="0" collapsed="false">
      <c r="F276" s="20"/>
      <c r="I276" s="20"/>
    </row>
    <row r="277" customFormat="false" ht="12.8" hidden="false" customHeight="false" outlineLevel="0" collapsed="false">
      <c r="F277" s="20"/>
      <c r="I277" s="20"/>
    </row>
    <row r="278" customFormat="false" ht="12.8" hidden="false" customHeight="false" outlineLevel="0" collapsed="false">
      <c r="F278" s="20"/>
      <c r="I278" s="20"/>
    </row>
    <row r="279" customFormat="false" ht="12.8" hidden="false" customHeight="false" outlineLevel="0" collapsed="false">
      <c r="F279" s="20"/>
      <c r="I279" s="20"/>
    </row>
    <row r="280" customFormat="false" ht="12.8" hidden="false" customHeight="false" outlineLevel="0" collapsed="false">
      <c r="F280" s="20"/>
      <c r="I280" s="20"/>
    </row>
    <row r="281" customFormat="false" ht="12.8" hidden="false" customHeight="false" outlineLevel="0" collapsed="false">
      <c r="F281" s="20"/>
      <c r="I281" s="20"/>
    </row>
    <row r="282" customFormat="false" ht="12.8" hidden="false" customHeight="false" outlineLevel="0" collapsed="false">
      <c r="F282" s="20"/>
      <c r="I282" s="20"/>
    </row>
    <row r="283" customFormat="false" ht="12.8" hidden="false" customHeight="false" outlineLevel="0" collapsed="false">
      <c r="F283" s="20"/>
      <c r="I283" s="20"/>
    </row>
    <row r="284" customFormat="false" ht="12.8" hidden="false" customHeight="false" outlineLevel="0" collapsed="false">
      <c r="F284" s="20"/>
      <c r="I284" s="20"/>
    </row>
    <row r="285" customFormat="false" ht="12.8" hidden="false" customHeight="false" outlineLevel="0" collapsed="false">
      <c r="F285" s="20"/>
      <c r="I285" s="20"/>
    </row>
    <row r="286" customFormat="false" ht="12.8" hidden="false" customHeight="false" outlineLevel="0" collapsed="false">
      <c r="F286" s="20"/>
      <c r="I286" s="20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22:J12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8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70" activeCellId="0" sqref="A270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95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97</v>
      </c>
    </row>
    <row r="7" customFormat="false" ht="12.8" hidden="false" customHeight="false" outlineLevel="0" collapsed="false">
      <c r="A7" s="7" t="s">
        <v>15</v>
      </c>
      <c r="B7" s="7"/>
      <c r="C7" s="5" t="n">
        <v>1317298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1808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184593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135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1315490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177390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136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178042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4743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137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1121.2</v>
      </c>
    </row>
    <row r="22" customFormat="false" ht="12.8" hidden="false" customHeight="false" outlineLevel="0" collapsed="false">
      <c r="A22" s="11" t="s">
        <v>31</v>
      </c>
    </row>
    <row r="23" s="18" customFormat="true" ht="12.8" hidden="false" customHeight="false" outlineLevel="0" collapsed="false">
      <c r="AMD23" s="17"/>
      <c r="AME23" s="17"/>
      <c r="AMF23" s="17"/>
      <c r="AMG23" s="17"/>
      <c r="AMH23" s="17"/>
      <c r="AMI23" s="17"/>
      <c r="AMJ23" s="17"/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503</v>
      </c>
      <c r="D27" s="17" t="s">
        <v>40</v>
      </c>
      <c r="E27" s="17" t="n">
        <v>0</v>
      </c>
      <c r="F27" s="19" t="n">
        <f aca="false">(E27*100)/$C27</f>
        <v>0</v>
      </c>
      <c r="G27" s="17" t="s">
        <v>41</v>
      </c>
      <c r="H27" s="17" t="n">
        <v>502</v>
      </c>
      <c r="I27" s="19" t="n">
        <f aca="false">(H27*100)/$C27</f>
        <v>99.8011928429423</v>
      </c>
      <c r="J27" s="17" t="n">
        <v>14566.9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822</v>
      </c>
      <c r="D28" s="17" t="s">
        <v>40</v>
      </c>
      <c r="E28" s="17" t="n">
        <v>0</v>
      </c>
      <c r="F28" s="19" t="n">
        <f aca="false">(E28*100)/$C28</f>
        <v>0</v>
      </c>
      <c r="G28" s="17" t="s">
        <v>41</v>
      </c>
      <c r="H28" s="17" t="n">
        <v>822</v>
      </c>
      <c r="I28" s="19" t="n">
        <f aca="false">(H28*100)/$C28</f>
        <v>100</v>
      </c>
      <c r="J28" s="17" t="n">
        <v>26673.6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1394</v>
      </c>
      <c r="D29" s="17" t="s">
        <v>41</v>
      </c>
      <c r="E29" s="17" t="n">
        <v>7</v>
      </c>
      <c r="F29" s="19" t="n">
        <f aca="false">(E29*100)/$C29</f>
        <v>0.502152080344333</v>
      </c>
      <c r="G29" s="17" t="s">
        <v>42</v>
      </c>
      <c r="H29" s="17" t="n">
        <v>1385</v>
      </c>
      <c r="I29" s="19" t="n">
        <f aca="false">(H29*100)/$C29</f>
        <v>99.3543758967001</v>
      </c>
      <c r="J29" s="17" t="n">
        <v>44636.5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826</v>
      </c>
      <c r="D30" s="17" t="s">
        <v>40</v>
      </c>
      <c r="E30" s="17" t="n">
        <v>4</v>
      </c>
      <c r="F30" s="19" t="n">
        <f aca="false">(E30*100)/$C30</f>
        <v>0.484261501210654</v>
      </c>
      <c r="G30" s="17" t="s">
        <v>41</v>
      </c>
      <c r="H30" s="17" t="n">
        <v>819</v>
      </c>
      <c r="I30" s="19" t="n">
        <f aca="false">(H30*100)/$C30</f>
        <v>99.1525423728814</v>
      </c>
      <c r="J30" s="17" t="n">
        <v>26278.1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879</v>
      </c>
      <c r="D31" s="17" t="s">
        <v>40</v>
      </c>
      <c r="E31" s="17" t="n">
        <v>0</v>
      </c>
      <c r="F31" s="19" t="n">
        <f aca="false">(E31*100)/$C31</f>
        <v>0</v>
      </c>
      <c r="G31" s="17" t="s">
        <v>41</v>
      </c>
      <c r="H31" s="17" t="n">
        <v>876</v>
      </c>
      <c r="I31" s="19" t="n">
        <f aca="false">(H31*100)/$C31</f>
        <v>99.6587030716723</v>
      </c>
      <c r="J31" s="17" t="n">
        <v>28419.6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804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800</v>
      </c>
      <c r="I32" s="19" t="n">
        <f aca="false">(H32*100)/$C32</f>
        <v>99.5024875621891</v>
      </c>
      <c r="J32" s="17" t="n">
        <v>26111.8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944</v>
      </c>
      <c r="D33" s="17" t="s">
        <v>42</v>
      </c>
      <c r="E33" s="17" t="n">
        <v>1</v>
      </c>
      <c r="F33" s="19" t="n">
        <f aca="false">(E33*100)/$C33</f>
        <v>0.105932203389831</v>
      </c>
      <c r="G33" s="17" t="s">
        <v>43</v>
      </c>
      <c r="H33" s="17" t="n">
        <v>943</v>
      </c>
      <c r="I33" s="19" t="n">
        <f aca="false">(H33*100)/$C33</f>
        <v>99.8940677966102</v>
      </c>
      <c r="J33" s="17" t="n">
        <v>30897.2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1451</v>
      </c>
      <c r="D34" s="17" t="s">
        <v>40</v>
      </c>
      <c r="E34" s="17" t="n">
        <v>7</v>
      </c>
      <c r="F34" s="19" t="n">
        <f aca="false">(E34*100)/$C34</f>
        <v>0.482425913163336</v>
      </c>
      <c r="G34" s="17" t="s">
        <v>41</v>
      </c>
      <c r="H34" s="17" t="n">
        <v>1442</v>
      </c>
      <c r="I34" s="19" t="n">
        <f aca="false">(H34*100)/$C34</f>
        <v>99.3797381116471</v>
      </c>
      <c r="J34" s="17" t="n">
        <v>47125.3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1013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1012</v>
      </c>
      <c r="I35" s="19" t="n">
        <f aca="false">(H35*100)/$C35</f>
        <v>99.9012833168806</v>
      </c>
      <c r="J35" s="17" t="n">
        <v>33557.7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1034</v>
      </c>
      <c r="D36" s="17" t="s">
        <v>43</v>
      </c>
      <c r="E36" s="17" t="n">
        <v>1</v>
      </c>
      <c r="F36" s="19" t="n">
        <f aca="false">(E36*100)/$C36</f>
        <v>0.0967117988394584</v>
      </c>
      <c r="G36" s="17" t="s">
        <v>42</v>
      </c>
      <c r="H36" s="17" t="n">
        <v>1029</v>
      </c>
      <c r="I36" s="19" t="n">
        <f aca="false">(H36*100)/$C36</f>
        <v>99.5164410058027</v>
      </c>
      <c r="J36" s="17" t="n">
        <v>32709.9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953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952</v>
      </c>
      <c r="I37" s="19" t="n">
        <f aca="false">(H37*100)/$C37</f>
        <v>99.8950682056663</v>
      </c>
      <c r="J37" s="17" t="n">
        <v>31221.3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922</v>
      </c>
      <c r="D38" s="17" t="s">
        <v>40</v>
      </c>
      <c r="E38" s="17" t="n">
        <v>1</v>
      </c>
      <c r="F38" s="19" t="n">
        <f aca="false">(E38*100)/$C38</f>
        <v>0.108459869848156</v>
      </c>
      <c r="G38" s="17" t="s">
        <v>41</v>
      </c>
      <c r="H38" s="17" t="n">
        <v>921</v>
      </c>
      <c r="I38" s="19" t="n">
        <f aca="false">(H38*100)/$C38</f>
        <v>99.8915401301518</v>
      </c>
      <c r="J38" s="17" t="n">
        <v>29508.3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921</v>
      </c>
      <c r="D39" s="17" t="s">
        <v>40</v>
      </c>
      <c r="E39" s="17" t="n">
        <v>0</v>
      </c>
      <c r="F39" s="19" t="n">
        <f aca="false">(E39*100)/$C39</f>
        <v>0</v>
      </c>
      <c r="G39" s="17" t="s">
        <v>41</v>
      </c>
      <c r="H39" s="17" t="n">
        <v>919</v>
      </c>
      <c r="I39" s="19" t="n">
        <f aca="false">(H39*100)/$C39</f>
        <v>99.7828447339848</v>
      </c>
      <c r="J39" s="17" t="n">
        <v>30023.5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1136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1125</v>
      </c>
      <c r="I40" s="19" t="n">
        <f aca="false">(H40*100)/$C40</f>
        <v>99.0316901408451</v>
      </c>
      <c r="J40" s="17" t="n">
        <v>36498.4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20</v>
      </c>
      <c r="D41" s="17" t="s">
        <v>42</v>
      </c>
      <c r="E41" s="17" t="n">
        <v>6</v>
      </c>
      <c r="F41" s="19" t="n">
        <f aca="false">(E41*100)/$C41</f>
        <v>30</v>
      </c>
      <c r="G41" s="17" t="s">
        <v>43</v>
      </c>
      <c r="H41" s="17" t="n">
        <v>13</v>
      </c>
      <c r="I41" s="19" t="n">
        <f aca="false">(H41*100)/$C41</f>
        <v>65</v>
      </c>
      <c r="J41" s="17" t="n">
        <v>218.934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57</v>
      </c>
      <c r="D42" s="17" t="s">
        <v>41</v>
      </c>
      <c r="E42" s="17" t="n">
        <v>1</v>
      </c>
      <c r="F42" s="19" t="n">
        <f aca="false">(E42*100)/$C42</f>
        <v>1.75438596491228</v>
      </c>
      <c r="G42" s="17" t="s">
        <v>42</v>
      </c>
      <c r="H42" s="17" t="n">
        <v>55</v>
      </c>
      <c r="I42" s="19" t="n">
        <f aca="false">(H42*100)/$C42</f>
        <v>96.4912280701754</v>
      </c>
      <c r="J42" s="17" t="n">
        <v>1624.98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11463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1447</v>
      </c>
      <c r="D43" s="17" t="s">
        <v>41</v>
      </c>
      <c r="E43" s="17" t="n">
        <v>561</v>
      </c>
      <c r="F43" s="19" t="n">
        <f aca="false">(E43*100)/$C43</f>
        <v>38.7698686938493</v>
      </c>
      <c r="G43" s="17" t="s">
        <v>40</v>
      </c>
      <c r="H43" s="17" t="n">
        <v>884</v>
      </c>
      <c r="I43" s="19" t="n">
        <f aca="false">(H43*100)/$C43</f>
        <v>61.0919143054596</v>
      </c>
      <c r="J43" s="17" t="n">
        <v>24273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1596</v>
      </c>
      <c r="D44" s="17" t="s">
        <v>42</v>
      </c>
      <c r="E44" s="17" t="n">
        <v>5</v>
      </c>
      <c r="F44" s="19" t="n">
        <f aca="false">(E44*100)/$C44</f>
        <v>0.31328320802005</v>
      </c>
      <c r="G44" s="17" t="s">
        <v>43</v>
      </c>
      <c r="H44" s="17" t="n">
        <v>1584</v>
      </c>
      <c r="I44" s="19" t="n">
        <f aca="false">(H44*100)/$C44</f>
        <v>99.2481203007519</v>
      </c>
      <c r="J44" s="17" t="n">
        <v>51901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1379</v>
      </c>
      <c r="D45" s="17" t="s">
        <v>42</v>
      </c>
      <c r="E45" s="17" t="n">
        <v>0</v>
      </c>
      <c r="F45" s="19" t="n">
        <f aca="false">(E45*100)/$C45</f>
        <v>0</v>
      </c>
      <c r="G45" s="17" t="s">
        <v>43</v>
      </c>
      <c r="H45" s="17" t="n">
        <v>1377</v>
      </c>
      <c r="I45" s="19" t="n">
        <f aca="false">(H45*100)/$C45</f>
        <v>99.8549673676577</v>
      </c>
      <c r="J45" s="17" t="n">
        <v>44989.6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1324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1320</v>
      </c>
      <c r="I46" s="19" t="n">
        <f aca="false">(H46*100)/$C46</f>
        <v>99.6978851963746</v>
      </c>
      <c r="J46" s="17" t="n">
        <v>43422.4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710</v>
      </c>
      <c r="D47" s="17" t="s">
        <v>40</v>
      </c>
      <c r="E47" s="17" t="n">
        <v>1</v>
      </c>
      <c r="F47" s="19" t="n">
        <f aca="false">(E47*100)/$C47</f>
        <v>0.140845070422535</v>
      </c>
      <c r="G47" s="17" t="s">
        <v>41</v>
      </c>
      <c r="H47" s="17" t="n">
        <v>704</v>
      </c>
      <c r="I47" s="19" t="n">
        <f aca="false">(H47*100)/$C47</f>
        <v>99.1549295774648</v>
      </c>
      <c r="J47" s="17" t="n">
        <v>22934.1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1016</v>
      </c>
      <c r="D48" s="17" t="s">
        <v>40</v>
      </c>
      <c r="E48" s="17" t="n">
        <v>0</v>
      </c>
      <c r="F48" s="19" t="n">
        <f aca="false">(E48*100)/$C48</f>
        <v>0</v>
      </c>
      <c r="G48" s="17" t="s">
        <v>41</v>
      </c>
      <c r="H48" s="17" t="n">
        <v>1011</v>
      </c>
      <c r="I48" s="19" t="n">
        <f aca="false">(H48*100)/$C48</f>
        <v>99.507874015748</v>
      </c>
      <c r="J48" s="17" t="n">
        <v>32626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1095</v>
      </c>
      <c r="D49" s="17" t="s">
        <v>40</v>
      </c>
      <c r="E49" s="17" t="n">
        <v>0</v>
      </c>
      <c r="F49" s="19" t="n">
        <f aca="false">(E49*100)/$C49</f>
        <v>0</v>
      </c>
      <c r="G49" s="17" t="s">
        <v>41</v>
      </c>
      <c r="H49" s="17" t="n">
        <v>1092</v>
      </c>
      <c r="I49" s="19" t="n">
        <f aca="false">(H49*100)/$C49</f>
        <v>99.7260273972603</v>
      </c>
      <c r="J49" s="17" t="n">
        <v>36202.5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919</v>
      </c>
      <c r="D50" s="17" t="s">
        <v>43</v>
      </c>
      <c r="E50" s="17" t="n">
        <v>3</v>
      </c>
      <c r="F50" s="19" t="n">
        <f aca="false">(E50*100)/$C50</f>
        <v>0.326441784548422</v>
      </c>
      <c r="G50" s="17" t="s">
        <v>42</v>
      </c>
      <c r="H50" s="17" t="n">
        <v>911</v>
      </c>
      <c r="I50" s="19" t="n">
        <f aca="false">(H50*100)/$C50</f>
        <v>99.1294885745375</v>
      </c>
      <c r="J50" s="17" t="n">
        <v>29242.6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1840</v>
      </c>
      <c r="D51" s="17" t="s">
        <v>40</v>
      </c>
      <c r="E51" s="17" t="n">
        <v>1</v>
      </c>
      <c r="F51" s="19" t="n">
        <f aca="false">(E51*100)/$C51</f>
        <v>0.0543478260869565</v>
      </c>
      <c r="G51" s="17" t="s">
        <v>41</v>
      </c>
      <c r="H51" s="17" t="n">
        <v>1834</v>
      </c>
      <c r="I51" s="19" t="n">
        <f aca="false">(H51*100)/$C51</f>
        <v>99.6739130434783</v>
      </c>
      <c r="J51" s="17" t="n">
        <v>60019.6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2191</v>
      </c>
      <c r="D52" s="17" t="s">
        <v>43</v>
      </c>
      <c r="E52" s="17" t="n">
        <v>1</v>
      </c>
      <c r="F52" s="19" t="n">
        <f aca="false">(E52*100)/$C52</f>
        <v>0.0456412596987677</v>
      </c>
      <c r="G52" s="17" t="s">
        <v>42</v>
      </c>
      <c r="H52" s="17" t="n">
        <v>2180</v>
      </c>
      <c r="I52" s="19" t="n">
        <f aca="false">(H52*100)/$C52</f>
        <v>99.4979461433136</v>
      </c>
      <c r="J52" s="17" t="n">
        <v>70825.3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832</v>
      </c>
      <c r="D53" s="17" t="s">
        <v>42</v>
      </c>
      <c r="E53" s="17" t="n">
        <v>0</v>
      </c>
      <c r="F53" s="19" t="n">
        <f aca="false">(E53*100)/$C53</f>
        <v>0</v>
      </c>
      <c r="G53" s="17" t="s">
        <v>41</v>
      </c>
      <c r="H53" s="17" t="n">
        <v>828</v>
      </c>
      <c r="I53" s="19" t="n">
        <f aca="false">(H53*100)/$C53</f>
        <v>99.5192307692308</v>
      </c>
      <c r="J53" s="17" t="n">
        <v>25041.9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88</v>
      </c>
      <c r="D54" s="17" t="s">
        <v>41</v>
      </c>
      <c r="E54" s="17" t="n">
        <v>1</v>
      </c>
      <c r="F54" s="19" t="n">
        <f aca="false">(E54*100)/$C54</f>
        <v>1.13636363636364</v>
      </c>
      <c r="G54" s="17" t="s">
        <v>40</v>
      </c>
      <c r="H54" s="17" t="n">
        <v>87</v>
      </c>
      <c r="I54" s="19" t="n">
        <f aca="false">(H54*100)/$C54</f>
        <v>98.8636363636364</v>
      </c>
      <c r="J54" s="17" t="n">
        <v>2693.19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74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74</v>
      </c>
      <c r="I55" s="19" t="n">
        <f aca="false">(H55*100)/$C55</f>
        <v>100</v>
      </c>
      <c r="J55" s="17" t="n">
        <v>2270.69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72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71</v>
      </c>
      <c r="I56" s="19" t="n">
        <f aca="false">(H56*100)/$C56</f>
        <v>98.6111111111111</v>
      </c>
      <c r="J56" s="17" t="n">
        <v>2088.85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71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71</v>
      </c>
      <c r="I57" s="19" t="n">
        <f aca="false">(H57*100)/$C57</f>
        <v>100</v>
      </c>
      <c r="J57" s="17" t="n">
        <v>2073.33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59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58</v>
      </c>
      <c r="I58" s="19" t="n">
        <f aca="false">(H58*100)/$C58</f>
        <v>98.3050847457627</v>
      </c>
      <c r="J58" s="17" t="n">
        <v>1693.57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59</v>
      </c>
      <c r="D59" s="17" t="s">
        <v>40</v>
      </c>
      <c r="E59" s="17" t="n">
        <v>1</v>
      </c>
      <c r="F59" s="19" t="n">
        <f aca="false">(E59*100)/$C59</f>
        <v>1.69491525423729</v>
      </c>
      <c r="G59" s="17" t="s">
        <v>41</v>
      </c>
      <c r="H59" s="17" t="n">
        <v>58</v>
      </c>
      <c r="I59" s="19" t="n">
        <f aca="false">(H59*100)/$C59</f>
        <v>98.3050847457627</v>
      </c>
      <c r="J59" s="17" t="n">
        <v>1690.12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58</v>
      </c>
      <c r="D60" s="17" t="s">
        <v>43</v>
      </c>
      <c r="E60" s="17" t="n">
        <v>0</v>
      </c>
      <c r="F60" s="19" t="n">
        <f aca="false">(E60*100)/$C60</f>
        <v>0</v>
      </c>
      <c r="G60" s="17" t="s">
        <v>41</v>
      </c>
      <c r="H60" s="17" t="n">
        <v>58</v>
      </c>
      <c r="I60" s="19" t="n">
        <f aca="false">(H60*100)/$C60</f>
        <v>100</v>
      </c>
      <c r="J60" s="17" t="n">
        <v>1728.07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50</v>
      </c>
      <c r="D61" s="17" t="s">
        <v>41</v>
      </c>
      <c r="E61" s="17" t="n">
        <v>0</v>
      </c>
      <c r="F61" s="19" t="n">
        <f aca="false">(E61*100)/$C61</f>
        <v>0</v>
      </c>
      <c r="G61" s="17" t="s">
        <v>40</v>
      </c>
      <c r="H61" s="17" t="n">
        <v>50</v>
      </c>
      <c r="I61" s="19" t="n">
        <f aca="false">(H61*100)/$C61</f>
        <v>100</v>
      </c>
      <c r="J61" s="17" t="n">
        <v>1446.08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43</v>
      </c>
      <c r="D62" s="17" t="s">
        <v>42</v>
      </c>
      <c r="E62" s="17" t="n">
        <v>1</v>
      </c>
      <c r="F62" s="19" t="n">
        <f aca="false">(E62*100)/$C62</f>
        <v>2.32558139534884</v>
      </c>
      <c r="G62" s="17" t="s">
        <v>43</v>
      </c>
      <c r="H62" s="17" t="n">
        <v>42</v>
      </c>
      <c r="I62" s="19" t="n">
        <f aca="false">(H62*100)/$C62</f>
        <v>97.6744186046512</v>
      </c>
      <c r="J62" s="17" t="n">
        <v>1199.08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25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25</v>
      </c>
      <c r="I63" s="19" t="n">
        <f aca="false">(H63*100)/$C63</f>
        <v>100</v>
      </c>
      <c r="J63" s="17" t="n">
        <v>696.69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13</v>
      </c>
      <c r="D64" s="17" t="s">
        <v>77</v>
      </c>
      <c r="E64" s="17" t="n">
        <v>0</v>
      </c>
      <c r="F64" s="19" t="n">
        <f aca="false">(E64*100)/$C64</f>
        <v>0</v>
      </c>
      <c r="G64" s="17" t="s">
        <v>78</v>
      </c>
      <c r="H64" s="17" t="n">
        <v>11</v>
      </c>
      <c r="I64" s="19" t="n">
        <f aca="false">(H64*100)/$C64</f>
        <v>84.6153846153846</v>
      </c>
      <c r="J64" s="17" t="n">
        <v>297.551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13</v>
      </c>
      <c r="D65" s="17" t="s">
        <v>40</v>
      </c>
      <c r="E65" s="17" t="n">
        <v>0</v>
      </c>
      <c r="F65" s="19" t="n">
        <f aca="false">(E65*100)/$C65</f>
        <v>0</v>
      </c>
      <c r="G65" s="17" t="s">
        <v>43</v>
      </c>
      <c r="H65" s="17" t="n">
        <v>13</v>
      </c>
      <c r="I65" s="19" t="n">
        <f aca="false">(H65*100)/$C65</f>
        <v>100</v>
      </c>
      <c r="J65" s="17" t="n">
        <v>321.32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29</v>
      </c>
      <c r="D66" s="17" t="s">
        <v>42</v>
      </c>
      <c r="E66" s="17" t="n">
        <v>0</v>
      </c>
      <c r="F66" s="19" t="n">
        <f aca="false">(E66*100)/$C66</f>
        <v>0</v>
      </c>
      <c r="G66" s="17" t="s">
        <v>43</v>
      </c>
      <c r="H66" s="17" t="n">
        <v>29</v>
      </c>
      <c r="I66" s="19" t="n">
        <f aca="false">(H66*100)/$C66</f>
        <v>100</v>
      </c>
      <c r="J66" s="17" t="n">
        <v>724.993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31</v>
      </c>
      <c r="D67" s="17" t="s">
        <v>41</v>
      </c>
      <c r="E67" s="17" t="n">
        <v>1</v>
      </c>
      <c r="F67" s="19" t="n">
        <f aca="false">(E67*100)/$C67</f>
        <v>3.2258064516129</v>
      </c>
      <c r="G67" s="17" t="s">
        <v>42</v>
      </c>
      <c r="H67" s="17" t="n">
        <v>30</v>
      </c>
      <c r="I67" s="19" t="n">
        <f aca="false">(H67*100)/$C67</f>
        <v>96.7741935483871</v>
      </c>
      <c r="J67" s="17" t="n">
        <v>746.39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32</v>
      </c>
      <c r="D68" s="17" t="s">
        <v>40</v>
      </c>
      <c r="E68" s="17" t="n">
        <v>0</v>
      </c>
      <c r="F68" s="19" t="n">
        <f aca="false">(E68*100)/$C68</f>
        <v>0</v>
      </c>
      <c r="G68" s="17" t="s">
        <v>42</v>
      </c>
      <c r="H68" s="17" t="n">
        <v>32</v>
      </c>
      <c r="I68" s="19" t="n">
        <f aca="false">(H68*100)/$C68</f>
        <v>100</v>
      </c>
      <c r="J68" s="17" t="n">
        <v>846.451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32</v>
      </c>
      <c r="D69" s="17" t="s">
        <v>40</v>
      </c>
      <c r="E69" s="17" t="n">
        <v>0</v>
      </c>
      <c r="F69" s="19" t="n">
        <f aca="false">(E69*100)/$C69</f>
        <v>0</v>
      </c>
      <c r="G69" s="17" t="s">
        <v>41</v>
      </c>
      <c r="H69" s="17" t="n">
        <v>32</v>
      </c>
      <c r="I69" s="19" t="n">
        <f aca="false">(H69*100)/$C69</f>
        <v>100</v>
      </c>
      <c r="J69" s="17" t="n">
        <v>868.06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27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27</v>
      </c>
      <c r="I70" s="19" t="n">
        <f aca="false">(H70*100)/$C70</f>
        <v>100</v>
      </c>
      <c r="J70" s="17" t="n">
        <v>652.058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21108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12</v>
      </c>
      <c r="D71" s="17" t="s">
        <v>41</v>
      </c>
      <c r="E71" s="17" t="n">
        <v>0</v>
      </c>
      <c r="F71" s="19" t="n">
        <f aca="false">(E71*100)/$C71</f>
        <v>0</v>
      </c>
      <c r="G71" s="17" t="s">
        <v>40</v>
      </c>
      <c r="H71" s="17" t="n">
        <v>12</v>
      </c>
      <c r="I71" s="19" t="n">
        <f aca="false">(H71*100)/$C71</f>
        <v>100</v>
      </c>
      <c r="J71" s="17" t="n">
        <v>283.772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21114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12</v>
      </c>
      <c r="D72" s="17" t="s">
        <v>41</v>
      </c>
      <c r="E72" s="17" t="n">
        <v>0</v>
      </c>
      <c r="F72" s="19" t="n">
        <f aca="false">(E72*100)/$C72</f>
        <v>0</v>
      </c>
      <c r="G72" s="17" t="s">
        <v>40</v>
      </c>
      <c r="H72" s="17" t="n">
        <v>12</v>
      </c>
      <c r="I72" s="19" t="n">
        <f aca="false">(H72*100)/$C72</f>
        <v>100</v>
      </c>
      <c r="J72" s="17" t="n">
        <v>291.769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21123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12</v>
      </c>
      <c r="D73" s="17" t="s">
        <v>41</v>
      </c>
      <c r="E73" s="17" t="n">
        <v>0</v>
      </c>
      <c r="F73" s="19" t="n">
        <f aca="false">(E73*100)/$C73</f>
        <v>0</v>
      </c>
      <c r="G73" s="17" t="s">
        <v>42</v>
      </c>
      <c r="H73" s="17" t="n">
        <v>12</v>
      </c>
      <c r="I73" s="19" t="n">
        <f aca="false">(H73*100)/$C73</f>
        <v>100</v>
      </c>
      <c r="J73" s="17" t="n">
        <v>268.849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21132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11</v>
      </c>
      <c r="D74" s="17" t="s">
        <v>42</v>
      </c>
      <c r="E74" s="17" t="n">
        <v>0</v>
      </c>
      <c r="F74" s="19" t="n">
        <f aca="false">(E74*100)/$C74</f>
        <v>0</v>
      </c>
      <c r="G74" s="17" t="s">
        <v>43</v>
      </c>
      <c r="H74" s="17" t="n">
        <v>11</v>
      </c>
      <c r="I74" s="19" t="n">
        <f aca="false">(H74*100)/$C74</f>
        <v>100</v>
      </c>
      <c r="J74" s="17" t="n">
        <v>241.465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21198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46</v>
      </c>
      <c r="D75" s="17" t="s">
        <v>43</v>
      </c>
      <c r="E75" s="17" t="n">
        <v>0</v>
      </c>
      <c r="F75" s="19" t="n">
        <f aca="false">(E75*100)/$C75</f>
        <v>0</v>
      </c>
      <c r="G75" s="17" t="s">
        <v>41</v>
      </c>
      <c r="H75" s="17" t="n">
        <v>46</v>
      </c>
      <c r="I75" s="19" t="n">
        <f aca="false">(H75*100)/$C75</f>
        <v>100</v>
      </c>
      <c r="J75" s="17" t="n">
        <v>1060.06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21207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44</v>
      </c>
      <c r="D76" s="17" t="s">
        <v>41</v>
      </c>
      <c r="E76" s="17" t="n">
        <v>0</v>
      </c>
      <c r="F76" s="19" t="n">
        <f aca="false">(E76*100)/$C76</f>
        <v>0</v>
      </c>
      <c r="G76" s="17" t="s">
        <v>40</v>
      </c>
      <c r="H76" s="17" t="n">
        <v>44</v>
      </c>
      <c r="I76" s="19" t="n">
        <f aca="false">(H76*100)/$C76</f>
        <v>100</v>
      </c>
      <c r="J76" s="17" t="n">
        <v>962.304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21213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44</v>
      </c>
      <c r="D77" s="17" t="s">
        <v>72</v>
      </c>
      <c r="E77" s="17" t="n">
        <v>0</v>
      </c>
      <c r="F77" s="19" t="n">
        <f aca="false">(E77*100)/$C77</f>
        <v>0</v>
      </c>
      <c r="G77" s="17" t="s">
        <v>73</v>
      </c>
      <c r="H77" s="17" t="n">
        <v>44</v>
      </c>
      <c r="I77" s="19" t="n">
        <f aca="false">(H77*100)/$C77</f>
        <v>100</v>
      </c>
      <c r="J77" s="17" t="n">
        <v>880.793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21411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60</v>
      </c>
      <c r="D78" s="17" t="s">
        <v>43</v>
      </c>
      <c r="E78" s="17" t="n">
        <v>0</v>
      </c>
      <c r="F78" s="19" t="n">
        <f aca="false">(E78*100)/$C78</f>
        <v>0</v>
      </c>
      <c r="G78" s="17" t="s">
        <v>40</v>
      </c>
      <c r="H78" s="17" t="n">
        <v>60</v>
      </c>
      <c r="I78" s="19" t="n">
        <f aca="false">(H78*100)/$C78</f>
        <v>100</v>
      </c>
      <c r="J78" s="17" t="n">
        <v>1315.56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21418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60</v>
      </c>
      <c r="D79" s="17" t="s">
        <v>65</v>
      </c>
      <c r="E79" s="17" t="n">
        <v>0</v>
      </c>
      <c r="F79" s="19" t="n">
        <f aca="false">(E79*100)/$C79</f>
        <v>0</v>
      </c>
      <c r="G79" s="17" t="s">
        <v>66</v>
      </c>
      <c r="H79" s="17" t="n">
        <v>60</v>
      </c>
      <c r="I79" s="19" t="n">
        <f aca="false">(H79*100)/$C79</f>
        <v>100</v>
      </c>
      <c r="J79" s="17" t="n">
        <v>1373.82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21432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60</v>
      </c>
      <c r="D80" s="17" t="s">
        <v>40</v>
      </c>
      <c r="E80" s="17" t="n">
        <v>0</v>
      </c>
      <c r="F80" s="19" t="n">
        <f aca="false">(E80*100)/$C80</f>
        <v>0</v>
      </c>
      <c r="G80" s="17" t="s">
        <v>41</v>
      </c>
      <c r="H80" s="17" t="n">
        <v>58</v>
      </c>
      <c r="I80" s="19" t="n">
        <f aca="false">(H80*100)/$C80</f>
        <v>96.6666666666667</v>
      </c>
      <c r="J80" s="17" t="n">
        <v>1278.19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21618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Spike-dFCS</v>
      </c>
      <c r="C81" s="17" t="n">
        <v>1089</v>
      </c>
      <c r="D81" s="17" t="s">
        <v>40</v>
      </c>
      <c r="E81" s="17" t="n">
        <v>0</v>
      </c>
      <c r="F81" s="19" t="n">
        <f aca="false">(E81*100)/$C81</f>
        <v>0</v>
      </c>
      <c r="G81" s="17" t="s">
        <v>41</v>
      </c>
      <c r="H81" s="17" t="n">
        <v>1088</v>
      </c>
      <c r="I81" s="19" t="n">
        <f aca="false">(H81*100)/$C81</f>
        <v>99.9081726354454</v>
      </c>
      <c r="J81" s="17" t="n">
        <v>35715.5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21633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Spike-dFCS</v>
      </c>
      <c r="C82" s="17" t="n">
        <v>15</v>
      </c>
      <c r="D82" s="17" t="s">
        <v>41</v>
      </c>
      <c r="E82" s="17" t="n">
        <v>0</v>
      </c>
      <c r="F82" s="19" t="n">
        <f aca="false">(E82*100)/$C82</f>
        <v>0</v>
      </c>
      <c r="G82" s="17" t="s">
        <v>40</v>
      </c>
      <c r="H82" s="17" t="n">
        <v>15</v>
      </c>
      <c r="I82" s="19" t="n">
        <f aca="false">(H82*100)/$C82</f>
        <v>100</v>
      </c>
      <c r="J82" s="17" t="n">
        <v>341.864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21987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Spike-dFCS</v>
      </c>
      <c r="C83" s="17" t="n">
        <v>969</v>
      </c>
      <c r="D83" s="17" t="s">
        <v>42</v>
      </c>
      <c r="E83" s="17" t="n">
        <v>0</v>
      </c>
      <c r="F83" s="19" t="n">
        <f aca="false">(E83*100)/$C83</f>
        <v>0</v>
      </c>
      <c r="G83" s="17" t="s">
        <v>43</v>
      </c>
      <c r="H83" s="17" t="n">
        <v>965</v>
      </c>
      <c r="I83" s="19" t="n">
        <f aca="false">(H83*100)/$C83</f>
        <v>99.5872033023736</v>
      </c>
      <c r="J83" s="17" t="n">
        <v>31235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22200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919</v>
      </c>
      <c r="D84" s="17" t="s">
        <v>41</v>
      </c>
      <c r="E84" s="17" t="n">
        <v>4</v>
      </c>
      <c r="F84" s="19" t="n">
        <f aca="false">(E84*100)/$C84</f>
        <v>0.43525571273123</v>
      </c>
      <c r="G84" s="17" t="s">
        <v>42</v>
      </c>
      <c r="H84" s="17" t="n">
        <v>913</v>
      </c>
      <c r="I84" s="19" t="n">
        <f aca="false">(H84*100)/$C84</f>
        <v>99.3471164309032</v>
      </c>
      <c r="J84" s="17" t="n">
        <v>28663.4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22578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1272</v>
      </c>
      <c r="D85" s="17" t="s">
        <v>42</v>
      </c>
      <c r="E85" s="17" t="n">
        <v>0</v>
      </c>
      <c r="F85" s="19" t="n">
        <f aca="false">(E85*100)/$C85</f>
        <v>0</v>
      </c>
      <c r="G85" s="17" t="s">
        <v>43</v>
      </c>
      <c r="H85" s="17" t="n">
        <v>1267</v>
      </c>
      <c r="I85" s="19" t="n">
        <f aca="false">(H85*100)/$C85</f>
        <v>99.6069182389937</v>
      </c>
      <c r="J85" s="17" t="n">
        <v>40815.3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22674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1063</v>
      </c>
      <c r="D86" s="17" t="s">
        <v>40</v>
      </c>
      <c r="E86" s="17" t="n">
        <v>2</v>
      </c>
      <c r="F86" s="19" t="n">
        <f aca="false">(E86*100)/$C86</f>
        <v>0.188146754468485</v>
      </c>
      <c r="G86" s="17" t="s">
        <v>41</v>
      </c>
      <c r="H86" s="17" t="n">
        <v>1059</v>
      </c>
      <c r="I86" s="19" t="n">
        <f aca="false">(H86*100)/$C86</f>
        <v>99.623706491063</v>
      </c>
      <c r="J86" s="17" t="n">
        <v>34029.3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22679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Spike-dFCS</v>
      </c>
      <c r="C87" s="17" t="n">
        <v>935</v>
      </c>
      <c r="D87" s="17" t="s">
        <v>41</v>
      </c>
      <c r="E87" s="17" t="n">
        <v>1</v>
      </c>
      <c r="F87" s="19" t="n">
        <f aca="false">(E87*100)/$C87</f>
        <v>0.106951871657754</v>
      </c>
      <c r="G87" s="17" t="s">
        <v>40</v>
      </c>
      <c r="H87" s="17" t="n">
        <v>933</v>
      </c>
      <c r="I87" s="19" t="n">
        <f aca="false">(H87*100)/$C87</f>
        <v>99.7860962566845</v>
      </c>
      <c r="J87" s="17" t="n">
        <v>30307.5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22686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Spike-dFCS</v>
      </c>
      <c r="C88" s="17" t="n">
        <v>917</v>
      </c>
      <c r="D88" s="17" t="s">
        <v>54</v>
      </c>
      <c r="E88" s="17" t="n">
        <v>0</v>
      </c>
      <c r="F88" s="19" t="n">
        <f aca="false">(E88*100)/$C88</f>
        <v>0</v>
      </c>
      <c r="G88" s="17" t="s">
        <v>55</v>
      </c>
      <c r="H88" s="17" t="n">
        <v>909</v>
      </c>
      <c r="I88" s="19" t="n">
        <f aca="false">(H88*100)/$C88</f>
        <v>99.1275899672846</v>
      </c>
      <c r="J88" s="17" t="n">
        <v>29478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22775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Spike-dFCS</v>
      </c>
      <c r="C89" s="17" t="n">
        <v>881</v>
      </c>
      <c r="D89" s="17" t="s">
        <v>42</v>
      </c>
      <c r="E89" s="17" t="n">
        <v>0</v>
      </c>
      <c r="F89" s="19" t="n">
        <f aca="false">(E89*100)/$C89</f>
        <v>0</v>
      </c>
      <c r="G89" s="17" t="s">
        <v>43</v>
      </c>
      <c r="H89" s="17" t="n">
        <v>881</v>
      </c>
      <c r="I89" s="19" t="n">
        <f aca="false">(H89*100)/$C89</f>
        <v>100</v>
      </c>
      <c r="J89" s="17" t="n">
        <v>28795.3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22786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Spike-dFCS</v>
      </c>
      <c r="C90" s="17" t="n">
        <v>871</v>
      </c>
      <c r="D90" s="17" t="s">
        <v>43</v>
      </c>
      <c r="E90" s="17" t="n">
        <v>6</v>
      </c>
      <c r="F90" s="19" t="n">
        <f aca="false">(E90*100)/$C90</f>
        <v>0.68886337543054</v>
      </c>
      <c r="G90" s="17" t="s">
        <v>40</v>
      </c>
      <c r="H90" s="17" t="n">
        <v>857</v>
      </c>
      <c r="I90" s="19" t="n">
        <f aca="false">(H90*100)/$C90</f>
        <v>98.3926521239954</v>
      </c>
      <c r="J90" s="17" t="n">
        <v>26982.7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22813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Spike-dFCS</v>
      </c>
      <c r="C91" s="17" t="n">
        <v>817</v>
      </c>
      <c r="D91" s="17" t="s">
        <v>42</v>
      </c>
      <c r="E91" s="17" t="n">
        <v>4</v>
      </c>
      <c r="F91" s="19" t="n">
        <f aca="false">(E91*100)/$C91</f>
        <v>0.489596083231334</v>
      </c>
      <c r="G91" s="17" t="s">
        <v>41</v>
      </c>
      <c r="H91" s="17" t="n">
        <v>812</v>
      </c>
      <c r="I91" s="19" t="n">
        <f aca="false">(H91*100)/$C91</f>
        <v>99.3880048959608</v>
      </c>
      <c r="J91" s="17" t="n">
        <v>26391.1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22882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Spike-dFCS</v>
      </c>
      <c r="C92" s="17" t="n">
        <v>809</v>
      </c>
      <c r="D92" s="17" t="s">
        <v>41</v>
      </c>
      <c r="E92" s="17" t="n">
        <v>3</v>
      </c>
      <c r="F92" s="19" t="n">
        <f aca="false">(E92*100)/$C92</f>
        <v>0.370828182941904</v>
      </c>
      <c r="G92" s="17" t="s">
        <v>42</v>
      </c>
      <c r="H92" s="17" t="n">
        <v>805</v>
      </c>
      <c r="I92" s="19" t="n">
        <f aca="false">(H92*100)/$C92</f>
        <v>99.5055624227441</v>
      </c>
      <c r="J92" s="17" t="n">
        <v>25564.5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22917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723</v>
      </c>
      <c r="D93" s="17" t="s">
        <v>41</v>
      </c>
      <c r="E93" s="17" t="n">
        <v>0</v>
      </c>
      <c r="F93" s="19" t="n">
        <f aca="false">(E93*100)/$C93</f>
        <v>0</v>
      </c>
      <c r="G93" s="17" t="s">
        <v>42</v>
      </c>
      <c r="H93" s="17" t="n">
        <v>723</v>
      </c>
      <c r="I93" s="19" t="n">
        <f aca="false">(H93*100)/$C93</f>
        <v>100</v>
      </c>
      <c r="J93" s="17" t="n">
        <v>23617.4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22992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818</v>
      </c>
      <c r="D94" s="17" t="s">
        <v>56</v>
      </c>
      <c r="E94" s="17" t="n">
        <v>0</v>
      </c>
      <c r="F94" s="19" t="n">
        <f aca="false">(E94*100)/$C94</f>
        <v>0</v>
      </c>
      <c r="G94" s="17" t="s">
        <v>57</v>
      </c>
      <c r="H94" s="17" t="n">
        <v>808</v>
      </c>
      <c r="I94" s="19" t="n">
        <f aca="false">(H94*100)/$C94</f>
        <v>98.7775061124694</v>
      </c>
      <c r="J94" s="17" t="n">
        <v>26311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23013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1118</v>
      </c>
      <c r="D95" s="17" t="s">
        <v>43</v>
      </c>
      <c r="E95" s="17" t="n">
        <v>0</v>
      </c>
      <c r="F95" s="19" t="n">
        <f aca="false">(E95*100)/$C95</f>
        <v>0</v>
      </c>
      <c r="G95" s="17" t="s">
        <v>40</v>
      </c>
      <c r="H95" s="17" t="n">
        <v>1118</v>
      </c>
      <c r="I95" s="19" t="n">
        <f aca="false">(H95*100)/$C95</f>
        <v>100</v>
      </c>
      <c r="J95" s="17" t="n">
        <v>35634.9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23018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1139</v>
      </c>
      <c r="D96" s="17" t="s">
        <v>41</v>
      </c>
      <c r="E96" s="17" t="n">
        <v>9</v>
      </c>
      <c r="F96" s="19" t="n">
        <f aca="false">(E96*100)/$C96</f>
        <v>0.790166812993854</v>
      </c>
      <c r="G96" s="17" t="s">
        <v>42</v>
      </c>
      <c r="H96" s="17" t="n">
        <v>1126</v>
      </c>
      <c r="I96" s="19" t="n">
        <f aca="false">(H96*100)/$C96</f>
        <v>98.8586479367867</v>
      </c>
      <c r="J96" s="17" t="n">
        <v>36251.6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23055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1313</v>
      </c>
      <c r="D97" s="17" t="s">
        <v>43</v>
      </c>
      <c r="E97" s="17" t="n">
        <v>2</v>
      </c>
      <c r="F97" s="19" t="n">
        <f aca="false">(E97*100)/$C97</f>
        <v>0.152322924600152</v>
      </c>
      <c r="G97" s="17" t="s">
        <v>42</v>
      </c>
      <c r="H97" s="17" t="n">
        <v>1305</v>
      </c>
      <c r="I97" s="19" t="n">
        <f aca="false">(H97*100)/$C97</f>
        <v>99.3907083015994</v>
      </c>
      <c r="J97" s="17" t="n">
        <v>41341.1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23063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1322</v>
      </c>
      <c r="D98" s="17" t="s">
        <v>43</v>
      </c>
      <c r="E98" s="17" t="n">
        <v>3</v>
      </c>
      <c r="F98" s="19" t="n">
        <f aca="false">(E98*100)/$C98</f>
        <v>0.226928895612708</v>
      </c>
      <c r="G98" s="17" t="s">
        <v>41</v>
      </c>
      <c r="H98" s="17" t="n">
        <v>1319</v>
      </c>
      <c r="I98" s="19" t="n">
        <f aca="false">(H98*100)/$C98</f>
        <v>99.7730711043873</v>
      </c>
      <c r="J98" s="17" t="n">
        <v>43217.2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23075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1302</v>
      </c>
      <c r="D99" s="17" t="s">
        <v>41</v>
      </c>
      <c r="E99" s="17" t="n">
        <v>3</v>
      </c>
      <c r="F99" s="19" t="n">
        <f aca="false">(E99*100)/$C99</f>
        <v>0.230414746543779</v>
      </c>
      <c r="G99" s="17" t="s">
        <v>40</v>
      </c>
      <c r="H99" s="17" t="n">
        <v>1287</v>
      </c>
      <c r="I99" s="19" t="n">
        <f aca="false">(H99*100)/$C99</f>
        <v>98.8479262672811</v>
      </c>
      <c r="J99" s="17" t="n">
        <v>41026.5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23403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1101</v>
      </c>
      <c r="D100" s="17" t="s">
        <v>43</v>
      </c>
      <c r="E100" s="17" t="n">
        <v>1</v>
      </c>
      <c r="F100" s="19" t="n">
        <f aca="false">(E100*100)/$C100</f>
        <v>0.0908265213442325</v>
      </c>
      <c r="G100" s="17" t="s">
        <v>42</v>
      </c>
      <c r="H100" s="17" t="n">
        <v>1095</v>
      </c>
      <c r="I100" s="19" t="n">
        <f aca="false">(H100*100)/$C100</f>
        <v>99.4550408719346</v>
      </c>
      <c r="J100" s="17" t="n">
        <v>34810.6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23525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1270</v>
      </c>
      <c r="D101" s="17" t="s">
        <v>40</v>
      </c>
      <c r="E101" s="17" t="n">
        <v>1</v>
      </c>
      <c r="F101" s="19" t="n">
        <f aca="false">(E101*100)/$C101</f>
        <v>0.078740157480315</v>
      </c>
      <c r="G101" s="17" t="s">
        <v>41</v>
      </c>
      <c r="H101" s="17" t="n">
        <v>1268</v>
      </c>
      <c r="I101" s="19" t="n">
        <f aca="false">(H101*100)/$C101</f>
        <v>99.8425196850394</v>
      </c>
      <c r="J101" s="17" t="n">
        <v>41438.4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23830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1613</v>
      </c>
      <c r="D102" s="17" t="s">
        <v>40</v>
      </c>
      <c r="E102" s="17" t="n">
        <v>8</v>
      </c>
      <c r="F102" s="19" t="n">
        <f aca="false">(E102*100)/$C102</f>
        <v>0.495970241785493</v>
      </c>
      <c r="G102" s="17" t="s">
        <v>43</v>
      </c>
      <c r="H102" s="17" t="n">
        <v>1601</v>
      </c>
      <c r="I102" s="19" t="n">
        <f aca="false">(H102*100)/$C102</f>
        <v>99.2560446373218</v>
      </c>
      <c r="J102" s="17" t="n">
        <v>51394.8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23924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1075</v>
      </c>
      <c r="D103" s="17" t="s">
        <v>42</v>
      </c>
      <c r="E103" s="17" t="n">
        <v>2</v>
      </c>
      <c r="F103" s="19" t="n">
        <f aca="false">(E103*100)/$C103</f>
        <v>0.186046511627907</v>
      </c>
      <c r="G103" s="17" t="s">
        <v>41</v>
      </c>
      <c r="H103" s="17" t="n">
        <v>1070</v>
      </c>
      <c r="I103" s="19" t="n">
        <f aca="false">(H103*100)/$C103</f>
        <v>99.5348837209302</v>
      </c>
      <c r="J103" s="17" t="n">
        <v>34381.3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24400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899</v>
      </c>
      <c r="D104" s="17" t="s">
        <v>43</v>
      </c>
      <c r="E104" s="17" t="n">
        <v>4</v>
      </c>
      <c r="F104" s="19" t="n">
        <f aca="false">(E104*100)/$C104</f>
        <v>0.444938820912125</v>
      </c>
      <c r="G104" s="17" t="s">
        <v>41</v>
      </c>
      <c r="H104" s="17" t="n">
        <v>889</v>
      </c>
      <c r="I104" s="19" t="n">
        <f aca="false">(H104*100)/$C104</f>
        <v>98.8876529477197</v>
      </c>
      <c r="J104" s="17" t="n">
        <v>29009.3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24445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794</v>
      </c>
      <c r="D105" s="17" t="s">
        <v>41</v>
      </c>
      <c r="E105" s="17" t="n">
        <v>1</v>
      </c>
      <c r="F105" s="19" t="n">
        <f aca="false">(E105*100)/$C105</f>
        <v>0.125944584382872</v>
      </c>
      <c r="G105" s="17" t="s">
        <v>43</v>
      </c>
      <c r="H105" s="17" t="n">
        <v>789</v>
      </c>
      <c r="I105" s="19" t="n">
        <f aca="false">(H105*100)/$C105</f>
        <v>99.3702770780856</v>
      </c>
      <c r="J105" s="17" t="n">
        <v>25384.7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24976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979</v>
      </c>
      <c r="D106" s="17" t="s">
        <v>40</v>
      </c>
      <c r="E106" s="17" t="n">
        <v>1</v>
      </c>
      <c r="F106" s="19" t="n">
        <f aca="false">(E106*100)/$C106</f>
        <v>0.102145045965271</v>
      </c>
      <c r="G106" s="17" t="s">
        <v>41</v>
      </c>
      <c r="H106" s="17" t="n">
        <v>975</v>
      </c>
      <c r="I106" s="19" t="n">
        <f aca="false">(H106*100)/$C106</f>
        <v>99.5914198161389</v>
      </c>
      <c r="J106" s="17" t="n">
        <v>31809.7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25560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3a</v>
      </c>
      <c r="C107" s="17" t="n">
        <v>1316</v>
      </c>
      <c r="D107" s="17" t="s">
        <v>40</v>
      </c>
      <c r="E107" s="17" t="n">
        <v>1</v>
      </c>
      <c r="F107" s="19" t="n">
        <f aca="false">(E107*100)/$C107</f>
        <v>0.0759878419452888</v>
      </c>
      <c r="G107" s="17" t="s">
        <v>41</v>
      </c>
      <c r="H107" s="17" t="n">
        <v>1311</v>
      </c>
      <c r="I107" s="19" t="n">
        <f aca="false">(H107*100)/$C107</f>
        <v>99.6200607902736</v>
      </c>
      <c r="J107" s="17" t="n">
        <v>42022.9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26036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3a</v>
      </c>
      <c r="C108" s="17" t="n">
        <v>984</v>
      </c>
      <c r="D108" s="17" t="s">
        <v>40</v>
      </c>
      <c r="E108" s="17" t="n">
        <v>0</v>
      </c>
      <c r="F108" s="19" t="n">
        <f aca="false">(E108*100)/$C108</f>
        <v>0</v>
      </c>
      <c r="G108" s="17" t="s">
        <v>41</v>
      </c>
      <c r="H108" s="17" t="n">
        <v>979</v>
      </c>
      <c r="I108" s="19" t="n">
        <f aca="false">(H108*100)/$C108</f>
        <v>99.4918699186992</v>
      </c>
      <c r="J108" s="17" t="n">
        <v>32032.1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26246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3b</v>
      </c>
      <c r="C109" s="17" t="n">
        <v>1120</v>
      </c>
      <c r="D109" s="17" t="s">
        <v>40</v>
      </c>
      <c r="E109" s="17" t="n">
        <v>1</v>
      </c>
      <c r="F109" s="19" t="n">
        <f aca="false">(E109*100)/$C109</f>
        <v>0.0892857142857143</v>
      </c>
      <c r="G109" s="17" t="s">
        <v>41</v>
      </c>
      <c r="H109" s="17" t="n">
        <v>1118</v>
      </c>
      <c r="I109" s="19" t="n">
        <f aca="false">(H109*100)/$C109</f>
        <v>99.8214285714286</v>
      </c>
      <c r="J109" s="17" t="n">
        <v>36712.3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26505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M</v>
      </c>
      <c r="C110" s="17" t="n">
        <v>879</v>
      </c>
      <c r="D110" s="17" t="s">
        <v>42</v>
      </c>
      <c r="E110" s="17" t="n">
        <v>1</v>
      </c>
      <c r="F110" s="19" t="n">
        <f aca="false">(E110*100)/$C110</f>
        <v>0.113765642775882</v>
      </c>
      <c r="G110" s="17" t="s">
        <v>43</v>
      </c>
      <c r="H110" s="17" t="n">
        <v>878</v>
      </c>
      <c r="I110" s="19" t="n">
        <f aca="false">(H110*100)/$C110</f>
        <v>99.8862343572241</v>
      </c>
      <c r="J110" s="17" t="n">
        <v>28732.6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26553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M</v>
      </c>
      <c r="C111" s="17" t="n">
        <v>877</v>
      </c>
      <c r="D111" s="17" t="s">
        <v>40</v>
      </c>
      <c r="E111" s="17" t="n">
        <v>0</v>
      </c>
      <c r="F111" s="19" t="n">
        <f aca="false">(E111*100)/$C111</f>
        <v>0</v>
      </c>
      <c r="G111" s="17" t="s">
        <v>42</v>
      </c>
      <c r="H111" s="17" t="n">
        <v>873</v>
      </c>
      <c r="I111" s="19" t="n">
        <f aca="false">(H111*100)/$C111</f>
        <v>99.5438996579247</v>
      </c>
      <c r="J111" s="17" t="n">
        <v>28292.7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26685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M</v>
      </c>
      <c r="C112" s="17" t="n">
        <v>965</v>
      </c>
      <c r="D112" s="17" t="s">
        <v>42</v>
      </c>
      <c r="E112" s="17" t="n">
        <v>0</v>
      </c>
      <c r="F112" s="19" t="n">
        <f aca="false">(E112*100)/$C112</f>
        <v>0</v>
      </c>
      <c r="G112" s="17" t="s">
        <v>43</v>
      </c>
      <c r="H112" s="17" t="n">
        <v>959</v>
      </c>
      <c r="I112" s="19" t="n">
        <f aca="false">(H112*100)/$C112</f>
        <v>99.3782383419689</v>
      </c>
      <c r="J112" s="17" t="n">
        <v>31424.4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27783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7b</v>
      </c>
      <c r="C113" s="17" t="n">
        <v>1081</v>
      </c>
      <c r="D113" s="17" t="s">
        <v>40</v>
      </c>
      <c r="E113" s="17" t="n">
        <v>0</v>
      </c>
      <c r="F113" s="19" t="n">
        <f aca="false">(E113*100)/$C113</f>
        <v>0</v>
      </c>
      <c r="G113" s="17" t="s">
        <v>41</v>
      </c>
      <c r="H113" s="17" t="n">
        <v>1079</v>
      </c>
      <c r="I113" s="19" t="n">
        <f aca="false">(H113*100)/$C113</f>
        <v>99.8149861239593</v>
      </c>
      <c r="J113" s="17" t="n">
        <v>35463.8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27865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-</v>
      </c>
      <c r="C114" s="17" t="n">
        <v>1153</v>
      </c>
      <c r="D114" s="17" t="s">
        <v>40</v>
      </c>
      <c r="E114" s="17" t="n">
        <v>0</v>
      </c>
      <c r="F114" s="19" t="n">
        <f aca="false">(E114*100)/$C114</f>
        <v>0</v>
      </c>
      <c r="G114" s="17" t="s">
        <v>41</v>
      </c>
      <c r="H114" s="17" t="n">
        <v>1151</v>
      </c>
      <c r="I114" s="19" t="n">
        <f aca="false">(H114*100)/$C114</f>
        <v>99.8265394622723</v>
      </c>
      <c r="J114" s="17" t="n">
        <v>37663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28247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8b</v>
      </c>
      <c r="C115" s="17" t="n">
        <v>1818</v>
      </c>
      <c r="D115" s="17" t="s">
        <v>43</v>
      </c>
      <c r="E115" s="17" t="n">
        <v>1</v>
      </c>
      <c r="F115" s="19" t="n">
        <f aca="false">(E115*100)/$C115</f>
        <v>0.055005500550055</v>
      </c>
      <c r="G115" s="17" t="s">
        <v>41</v>
      </c>
      <c r="H115" s="17" t="n">
        <v>1812</v>
      </c>
      <c r="I115" s="19" t="n">
        <f aca="false">(H115*100)/$C115</f>
        <v>99.6699669966997</v>
      </c>
      <c r="J115" s="17" t="n">
        <v>59546.6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28287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N</v>
      </c>
      <c r="C116" s="17" t="n">
        <v>1721</v>
      </c>
      <c r="D116" s="17" t="s">
        <v>40</v>
      </c>
      <c r="E116" s="17" t="n">
        <v>7</v>
      </c>
      <c r="F116" s="19" t="n">
        <f aca="false">(E116*100)/$C116</f>
        <v>0.406740267286461</v>
      </c>
      <c r="G116" s="17" t="s">
        <v>41</v>
      </c>
      <c r="H116" s="17" t="n">
        <v>1709</v>
      </c>
      <c r="I116" s="19" t="n">
        <f aca="false">(H116*100)/$C116</f>
        <v>99.3027309703661</v>
      </c>
      <c r="J116" s="17" t="n">
        <v>54363.1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28306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N</v>
      </c>
      <c r="C117" s="17" t="n">
        <v>1768</v>
      </c>
      <c r="D117" s="17" t="s">
        <v>43</v>
      </c>
      <c r="E117" s="17" t="n">
        <v>5</v>
      </c>
      <c r="F117" s="19" t="n">
        <f aca="false">(E117*100)/$C117</f>
        <v>0.282805429864253</v>
      </c>
      <c r="G117" s="17" t="s">
        <v>42</v>
      </c>
      <c r="H117" s="17" t="n">
        <v>1755</v>
      </c>
      <c r="I117" s="19" t="n">
        <f aca="false">(H117*100)/$C117</f>
        <v>99.2647058823529</v>
      </c>
      <c r="J117" s="17" t="n">
        <v>54685.1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28339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N</v>
      </c>
      <c r="C118" s="17" t="n">
        <v>22</v>
      </c>
      <c r="D118" s="17" t="s">
        <v>43</v>
      </c>
      <c r="E118" s="17" t="n">
        <v>5</v>
      </c>
      <c r="F118" s="19" t="n">
        <f aca="false">(E118*100)/$C118</f>
        <v>22.7272727272727</v>
      </c>
      <c r="G118" s="17" t="s">
        <v>41</v>
      </c>
      <c r="H118" s="17" t="n">
        <v>17</v>
      </c>
      <c r="I118" s="19" t="n">
        <f aca="false">(H118*100)/$C118</f>
        <v>77.2727272727273</v>
      </c>
      <c r="J118" s="17" t="n">
        <v>268.265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28346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N</v>
      </c>
      <c r="C119" s="17" t="n">
        <v>19</v>
      </c>
      <c r="D119" s="17" t="s">
        <v>43</v>
      </c>
      <c r="E119" s="17" t="n">
        <v>0</v>
      </c>
      <c r="F119" s="19" t="n">
        <f aca="false">(E119*100)/$C119</f>
        <v>0</v>
      </c>
      <c r="G119" s="17" t="s">
        <v>42</v>
      </c>
      <c r="H119" s="17" t="n">
        <v>19</v>
      </c>
      <c r="I119" s="19" t="n">
        <f aca="false">(H119*100)/$C119</f>
        <v>100</v>
      </c>
      <c r="J119" s="17" t="n">
        <v>533.343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28857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N</v>
      </c>
      <c r="C120" s="17" t="n">
        <v>1427</v>
      </c>
      <c r="D120" s="17" t="s">
        <v>58</v>
      </c>
      <c r="E120" s="17" t="n">
        <v>0</v>
      </c>
      <c r="F120" s="19" t="n">
        <f aca="false">(E120*100)/$C120</f>
        <v>0</v>
      </c>
      <c r="G120" s="17" t="s">
        <v>59</v>
      </c>
      <c r="H120" s="17" t="n">
        <v>1411</v>
      </c>
      <c r="I120" s="19" t="n">
        <f aca="false">(H120*100)/$C120</f>
        <v>98.8787666433077</v>
      </c>
      <c r="J120" s="17" t="n">
        <v>46178.4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29486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N</v>
      </c>
      <c r="C121" s="17" t="n">
        <v>1475</v>
      </c>
      <c r="D121" s="17" t="s">
        <v>43</v>
      </c>
      <c r="E121" s="17" t="n">
        <v>2</v>
      </c>
      <c r="F121" s="19" t="n">
        <f aca="false">(E121*100)/$C121</f>
        <v>0.135593220338983</v>
      </c>
      <c r="G121" s="17" t="s">
        <v>40</v>
      </c>
      <c r="H121" s="17" t="n">
        <v>1466</v>
      </c>
      <c r="I121" s="19" t="n">
        <f aca="false">(H121*100)/$C121</f>
        <v>99.3898305084746</v>
      </c>
      <c r="J121" s="17" t="n">
        <v>46943.8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E122" s="17"/>
      <c r="F122" s="19"/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5" t="n">
        <v>0.1</v>
      </c>
      <c r="B123" s="15"/>
      <c r="C123" s="15"/>
      <c r="D123" s="15"/>
      <c r="E123" s="15"/>
      <c r="F123" s="15"/>
      <c r="G123" s="15"/>
      <c r="H123" s="15"/>
      <c r="I123" s="15"/>
      <c r="J123" s="15"/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6" t="s">
        <v>32</v>
      </c>
      <c r="B125" s="16" t="s">
        <v>33</v>
      </c>
      <c r="C125" s="16" t="s">
        <v>34</v>
      </c>
      <c r="D125" s="16" t="s">
        <v>35</v>
      </c>
      <c r="E125" s="16" t="s">
        <v>36</v>
      </c>
      <c r="F125" s="16" t="s">
        <v>37</v>
      </c>
      <c r="G125" s="16" t="s">
        <v>38</v>
      </c>
      <c r="H125" s="16" t="s">
        <v>36</v>
      </c>
      <c r="I125" s="16" t="s">
        <v>37</v>
      </c>
      <c r="J125" s="16" t="s">
        <v>39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44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5'UTR</v>
      </c>
      <c r="C126" s="17" t="n">
        <v>503</v>
      </c>
      <c r="D126" s="17" t="s">
        <v>40</v>
      </c>
      <c r="E126" s="17" t="n">
        <v>0</v>
      </c>
      <c r="F126" s="19" t="n">
        <f aca="false">(E126*100)/$C126</f>
        <v>0</v>
      </c>
      <c r="G126" s="17" t="s">
        <v>41</v>
      </c>
      <c r="H126" s="17" t="n">
        <v>502</v>
      </c>
      <c r="I126" s="19" t="n">
        <f aca="false">(H126*100)/$C126</f>
        <v>99.8011928429423</v>
      </c>
      <c r="J126" s="17" t="n">
        <v>14566.9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241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-</v>
      </c>
      <c r="C127" s="17" t="n">
        <v>822</v>
      </c>
      <c r="D127" s="17" t="s">
        <v>40</v>
      </c>
      <c r="E127" s="17" t="n">
        <v>0</v>
      </c>
      <c r="F127" s="19" t="n">
        <f aca="false">(E127*100)/$C127</f>
        <v>0</v>
      </c>
      <c r="G127" s="17" t="s">
        <v>41</v>
      </c>
      <c r="H127" s="17" t="n">
        <v>822</v>
      </c>
      <c r="I127" s="19" t="n">
        <f aca="false">(H127*100)/$C127</f>
        <v>100</v>
      </c>
      <c r="J127" s="17" t="n">
        <v>26673.6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670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nsp1</v>
      </c>
      <c r="C128" s="17" t="n">
        <v>1394</v>
      </c>
      <c r="D128" s="17" t="s">
        <v>41</v>
      </c>
      <c r="E128" s="17" t="n">
        <v>7</v>
      </c>
      <c r="F128" s="19" t="n">
        <f aca="false">(E128*100)/$C128</f>
        <v>0.502152080344333</v>
      </c>
      <c r="G128" s="17" t="s">
        <v>42</v>
      </c>
      <c r="H128" s="17" t="n">
        <v>1385</v>
      </c>
      <c r="I128" s="19" t="n">
        <f aca="false">(H128*100)/$C128</f>
        <v>99.3543758967001</v>
      </c>
      <c r="J128" s="17" t="n">
        <v>44636.5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1627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nsp2</v>
      </c>
      <c r="C129" s="17" t="n">
        <v>826</v>
      </c>
      <c r="D129" s="17" t="s">
        <v>40</v>
      </c>
      <c r="E129" s="17" t="n">
        <v>4</v>
      </c>
      <c r="F129" s="19" t="n">
        <f aca="false">(E129*100)/$C129</f>
        <v>0.484261501210654</v>
      </c>
      <c r="G129" s="17" t="s">
        <v>41</v>
      </c>
      <c r="H129" s="17" t="n">
        <v>819</v>
      </c>
      <c r="I129" s="19" t="n">
        <f aca="false">(H129*100)/$C129</f>
        <v>99.1525423728814</v>
      </c>
      <c r="J129" s="17" t="n">
        <v>26278.1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2790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nsp3</v>
      </c>
      <c r="C130" s="17" t="n">
        <v>879</v>
      </c>
      <c r="D130" s="17" t="s">
        <v>40</v>
      </c>
      <c r="E130" s="17" t="n">
        <v>0</v>
      </c>
      <c r="F130" s="19" t="n">
        <f aca="false">(E130*100)/$C130</f>
        <v>0</v>
      </c>
      <c r="G130" s="17" t="s">
        <v>41</v>
      </c>
      <c r="H130" s="17" t="n">
        <v>876</v>
      </c>
      <c r="I130" s="19" t="n">
        <f aca="false">(H130*100)/$C130</f>
        <v>99.6587030716723</v>
      </c>
      <c r="J130" s="17" t="n">
        <v>28419.6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3037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nsp3</v>
      </c>
      <c r="C131" s="17" t="n">
        <v>804</v>
      </c>
      <c r="D131" s="17" t="s">
        <v>40</v>
      </c>
      <c r="E131" s="17" t="n">
        <v>0</v>
      </c>
      <c r="F131" s="19" t="n">
        <f aca="false">(E131*100)/$C131</f>
        <v>0</v>
      </c>
      <c r="G131" s="17" t="s">
        <v>41</v>
      </c>
      <c r="H131" s="17" t="n">
        <v>800</v>
      </c>
      <c r="I131" s="19" t="n">
        <f aca="false">(H131*100)/$C131</f>
        <v>99.5024875621891</v>
      </c>
      <c r="J131" s="17" t="n">
        <v>26111.8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4184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nsp3</v>
      </c>
      <c r="C132" s="17" t="n">
        <v>944</v>
      </c>
      <c r="D132" s="17" t="s">
        <v>42</v>
      </c>
      <c r="E132" s="17" t="n">
        <v>1</v>
      </c>
      <c r="F132" s="19" t="n">
        <f aca="false">(E132*100)/$C132</f>
        <v>0.105932203389831</v>
      </c>
      <c r="G132" s="17" t="s">
        <v>43</v>
      </c>
      <c r="H132" s="17" t="n">
        <v>943</v>
      </c>
      <c r="I132" s="19" t="n">
        <f aca="false">(H132*100)/$C132</f>
        <v>99.8940677966102</v>
      </c>
      <c r="J132" s="17" t="n">
        <v>30897.2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4321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nsp3</v>
      </c>
      <c r="C133" s="17" t="n">
        <v>1451</v>
      </c>
      <c r="D133" s="17" t="s">
        <v>40</v>
      </c>
      <c r="E133" s="17" t="n">
        <v>7</v>
      </c>
      <c r="F133" s="19" t="n">
        <f aca="false">(E133*100)/$C133</f>
        <v>0.482425913163336</v>
      </c>
      <c r="G133" s="17" t="s">
        <v>41</v>
      </c>
      <c r="H133" s="17" t="n">
        <v>1442</v>
      </c>
      <c r="I133" s="19" t="n">
        <f aca="false">(H133*100)/$C133</f>
        <v>99.3797381116471</v>
      </c>
      <c r="J133" s="17" t="n">
        <v>47125.3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9344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nsp4</v>
      </c>
      <c r="C134" s="17" t="n">
        <v>1013</v>
      </c>
      <c r="D134" s="17" t="s">
        <v>40</v>
      </c>
      <c r="E134" s="17" t="n">
        <v>0</v>
      </c>
      <c r="F134" s="19" t="n">
        <f aca="false">(E134*100)/$C134</f>
        <v>0</v>
      </c>
      <c r="G134" s="17" t="s">
        <v>41</v>
      </c>
      <c r="H134" s="17" t="n">
        <v>1012</v>
      </c>
      <c r="I134" s="19" t="n">
        <f aca="false">(H134*100)/$C134</f>
        <v>99.9012833168806</v>
      </c>
      <c r="J134" s="17" t="n">
        <v>33557.7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9424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nsp4</v>
      </c>
      <c r="C135" s="17" t="n">
        <v>1034</v>
      </c>
      <c r="D135" s="17" t="s">
        <v>43</v>
      </c>
      <c r="E135" s="17" t="n">
        <v>1</v>
      </c>
      <c r="F135" s="19" t="n">
        <f aca="false">(E135*100)/$C135</f>
        <v>0.0967117988394584</v>
      </c>
      <c r="G135" s="17" t="s">
        <v>42</v>
      </c>
      <c r="H135" s="17" t="n">
        <v>1029</v>
      </c>
      <c r="I135" s="19" t="n">
        <f aca="false">(H135*100)/$C135</f>
        <v>99.5164410058027</v>
      </c>
      <c r="J135" s="17" t="n">
        <v>32709.9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9534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nsp4</v>
      </c>
      <c r="C136" s="17" t="n">
        <v>953</v>
      </c>
      <c r="D136" s="17" t="s">
        <v>40</v>
      </c>
      <c r="E136" s="17" t="n">
        <v>0</v>
      </c>
      <c r="F136" s="19" t="n">
        <f aca="false">(E136*100)/$C136</f>
        <v>0</v>
      </c>
      <c r="G136" s="17" t="s">
        <v>41</v>
      </c>
      <c r="H136" s="17" t="n">
        <v>952</v>
      </c>
      <c r="I136" s="19" t="n">
        <f aca="false">(H136*100)/$C136</f>
        <v>99.8950682056663</v>
      </c>
      <c r="J136" s="17" t="n">
        <v>31221.3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10029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nsp4</v>
      </c>
      <c r="C137" s="17" t="n">
        <v>922</v>
      </c>
      <c r="D137" s="17" t="s">
        <v>40</v>
      </c>
      <c r="E137" s="17" t="n">
        <v>1</v>
      </c>
      <c r="F137" s="19" t="n">
        <f aca="false">(E137*100)/$C137</f>
        <v>0.108459869848156</v>
      </c>
      <c r="G137" s="17" t="s">
        <v>41</v>
      </c>
      <c r="H137" s="17" t="n">
        <v>921</v>
      </c>
      <c r="I137" s="19" t="n">
        <f aca="false">(H137*100)/$C137</f>
        <v>99.8915401301518</v>
      </c>
      <c r="J137" s="17" t="n">
        <v>29508.3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10198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3CLpro</v>
      </c>
      <c r="C138" s="17" t="n">
        <v>921</v>
      </c>
      <c r="D138" s="17" t="s">
        <v>40</v>
      </c>
      <c r="E138" s="17" t="n">
        <v>0</v>
      </c>
      <c r="F138" s="19" t="n">
        <f aca="false">(E138*100)/$C138</f>
        <v>0</v>
      </c>
      <c r="G138" s="17" t="s">
        <v>41</v>
      </c>
      <c r="H138" s="17" t="n">
        <v>919</v>
      </c>
      <c r="I138" s="19" t="n">
        <f aca="false">(H138*100)/$C138</f>
        <v>99.7828447339848</v>
      </c>
      <c r="J138" s="17" t="n">
        <v>30023.5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10447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3CLpro</v>
      </c>
      <c r="C139" s="17" t="n">
        <v>1136</v>
      </c>
      <c r="D139" s="17" t="s">
        <v>44</v>
      </c>
      <c r="E139" s="17" t="n">
        <v>0</v>
      </c>
      <c r="F139" s="19" t="n">
        <f aca="false">(E139*100)/$C139</f>
        <v>0</v>
      </c>
      <c r="G139" s="17" t="s">
        <v>45</v>
      </c>
      <c r="H139" s="17" t="n">
        <v>1125</v>
      </c>
      <c r="I139" s="19" t="n">
        <f aca="false">(H139*100)/$C139</f>
        <v>99.0316901408451</v>
      </c>
      <c r="J139" s="17" t="n">
        <v>36498.4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11287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nsp6</v>
      </c>
      <c r="C140" s="17" t="s">
        <v>138</v>
      </c>
      <c r="D140" s="17" t="s">
        <v>139</v>
      </c>
      <c r="E140" s="17" t="n">
        <v>5</v>
      </c>
      <c r="F140" s="19" t="e">
        <f aca="false">(E140*100)/$C140</f>
        <v>#VALUE!</v>
      </c>
      <c r="G140" s="17" t="s">
        <v>140</v>
      </c>
      <c r="H140" s="17" t="s">
        <v>90</v>
      </c>
      <c r="I140" s="19" t="e">
        <f aca="false">(H140*100)/$C140</f>
        <v>#VALUE!</v>
      </c>
      <c r="J140" s="17" t="s">
        <v>141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11463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nsp6</v>
      </c>
      <c r="C141" s="17" t="n">
        <v>1447</v>
      </c>
      <c r="D141" s="17" t="s">
        <v>41</v>
      </c>
      <c r="E141" s="17" t="n">
        <v>561</v>
      </c>
      <c r="F141" s="19" t="n">
        <f aca="false">(E141*100)/$C141</f>
        <v>38.7698686938493</v>
      </c>
      <c r="G141" s="17" t="s">
        <v>40</v>
      </c>
      <c r="H141" s="17" t="n">
        <v>884</v>
      </c>
      <c r="I141" s="19" t="n">
        <f aca="false">(H141*100)/$C141</f>
        <v>61.0919143054596</v>
      </c>
      <c r="J141" s="17" t="n">
        <v>24273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11750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nsp6</v>
      </c>
      <c r="C142" s="17" t="n">
        <v>1277</v>
      </c>
      <c r="D142" s="17" t="s">
        <v>40</v>
      </c>
      <c r="E142" s="17" t="n">
        <v>856</v>
      </c>
      <c r="F142" s="19" t="n">
        <f aca="false">(E142*100)/$C142</f>
        <v>67.0321064996085</v>
      </c>
      <c r="G142" s="17" t="s">
        <v>41</v>
      </c>
      <c r="H142" s="17" t="n">
        <v>416</v>
      </c>
      <c r="I142" s="19" t="n">
        <f aca="false">(H142*100)/$C142</f>
        <v>32.5763508222396</v>
      </c>
      <c r="J142" s="17" t="n">
        <v>9289.35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12160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nsp8</v>
      </c>
      <c r="C143" s="17" t="n">
        <v>1596</v>
      </c>
      <c r="D143" s="17" t="s">
        <v>42</v>
      </c>
      <c r="E143" s="17" t="n">
        <v>5</v>
      </c>
      <c r="F143" s="19" t="n">
        <f aca="false">(E143*100)/$C143</f>
        <v>0.31328320802005</v>
      </c>
      <c r="G143" s="17" t="s">
        <v>43</v>
      </c>
      <c r="H143" s="17" t="n">
        <v>1584</v>
      </c>
      <c r="I143" s="19" t="n">
        <f aca="false">(H143*100)/$C143</f>
        <v>99.2481203007519</v>
      </c>
      <c r="J143" s="17" t="n">
        <v>51901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12310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nsp8</v>
      </c>
      <c r="C144" s="17" t="n">
        <v>1379</v>
      </c>
      <c r="D144" s="17" t="s">
        <v>42</v>
      </c>
      <c r="E144" s="17" t="n">
        <v>0</v>
      </c>
      <c r="F144" s="19" t="n">
        <f aca="false">(E144*100)/$C144</f>
        <v>0</v>
      </c>
      <c r="G144" s="17" t="s">
        <v>43</v>
      </c>
      <c r="H144" s="17" t="n">
        <v>1377</v>
      </c>
      <c r="I144" s="19" t="n">
        <f aca="false">(H144*100)/$C144</f>
        <v>99.8549673676577</v>
      </c>
      <c r="J144" s="17" t="n">
        <v>44989.6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12878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nsp9</v>
      </c>
      <c r="C145" s="17" t="n">
        <v>1308</v>
      </c>
      <c r="D145" s="17" t="s">
        <v>114</v>
      </c>
      <c r="E145" s="17" t="n">
        <v>0</v>
      </c>
      <c r="F145" s="19" t="n">
        <f aca="false">(E145*100)/$C145</f>
        <v>0</v>
      </c>
      <c r="G145" s="17" t="s">
        <v>115</v>
      </c>
      <c r="H145" s="17" t="n">
        <v>1135</v>
      </c>
      <c r="I145" s="19" t="n">
        <f aca="false">(H145*100)/$C145</f>
        <v>86.7737003058104</v>
      </c>
      <c r="J145" s="17" t="n">
        <v>37430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14408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RdRp</v>
      </c>
      <c r="C146" s="17" t="n">
        <v>710</v>
      </c>
      <c r="D146" s="17" t="s">
        <v>40</v>
      </c>
      <c r="E146" s="17" t="n">
        <v>1</v>
      </c>
      <c r="F146" s="19" t="n">
        <f aca="false">(E146*100)/$C146</f>
        <v>0.140845070422535</v>
      </c>
      <c r="G146" s="17" t="s">
        <v>41</v>
      </c>
      <c r="H146" s="17" t="n">
        <v>704</v>
      </c>
      <c r="I146" s="19" t="n">
        <f aca="false">(H146*100)/$C146</f>
        <v>99.1549295774648</v>
      </c>
      <c r="J146" s="17" t="n">
        <v>22934.1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15714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RdRp</v>
      </c>
      <c r="C147" s="17" t="n">
        <v>1016</v>
      </c>
      <c r="D147" s="17" t="s">
        <v>40</v>
      </c>
      <c r="E147" s="17" t="n">
        <v>0</v>
      </c>
      <c r="F147" s="19" t="n">
        <f aca="false">(E147*100)/$C147</f>
        <v>0</v>
      </c>
      <c r="G147" s="17" t="s">
        <v>41</v>
      </c>
      <c r="H147" s="17" t="n">
        <v>1011</v>
      </c>
      <c r="I147" s="19" t="n">
        <f aca="false">(H147*100)/$C147</f>
        <v>99.507874015748</v>
      </c>
      <c r="J147" s="17" t="n">
        <v>32626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17410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nsp13</v>
      </c>
      <c r="C148" s="17" t="n">
        <v>1095</v>
      </c>
      <c r="D148" s="17" t="s">
        <v>40</v>
      </c>
      <c r="E148" s="17" t="n">
        <v>0</v>
      </c>
      <c r="F148" s="19" t="n">
        <f aca="false">(E148*100)/$C148</f>
        <v>0</v>
      </c>
      <c r="G148" s="17" t="s">
        <v>41</v>
      </c>
      <c r="H148" s="17" t="n">
        <v>1092</v>
      </c>
      <c r="I148" s="19" t="n">
        <f aca="false">(H148*100)/$C148</f>
        <v>99.7260273972603</v>
      </c>
      <c r="J148" s="17" t="n">
        <v>36202.5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18163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nsp14</v>
      </c>
      <c r="C149" s="17" t="n">
        <v>919</v>
      </c>
      <c r="D149" s="17" t="s">
        <v>43</v>
      </c>
      <c r="E149" s="17" t="n">
        <v>3</v>
      </c>
      <c r="F149" s="19" t="n">
        <f aca="false">(E149*100)/$C149</f>
        <v>0.326441784548422</v>
      </c>
      <c r="G149" s="17" t="s">
        <v>42</v>
      </c>
      <c r="H149" s="17" t="n">
        <v>911</v>
      </c>
      <c r="I149" s="19" t="n">
        <f aca="false">(H149*100)/$C149</f>
        <v>99.1294885745375</v>
      </c>
      <c r="J149" s="17" t="n">
        <v>29242.6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19893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nsp15</v>
      </c>
      <c r="C150" s="17" t="n">
        <v>2140</v>
      </c>
      <c r="D150" s="17" t="s">
        <v>41</v>
      </c>
      <c r="E150" s="17" t="n">
        <v>1877</v>
      </c>
      <c r="F150" s="19" t="n">
        <f aca="false">(E150*100)/$C150</f>
        <v>87.7102803738318</v>
      </c>
      <c r="G150" s="17" t="s">
        <v>40</v>
      </c>
      <c r="H150" s="17" t="n">
        <v>258</v>
      </c>
      <c r="I150" s="19" t="n">
        <f aca="false">(H150*100)/$C150</f>
        <v>12.0560747663551</v>
      </c>
      <c r="J150" s="17" t="n">
        <v>4.27197E-013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19955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nsp15</v>
      </c>
      <c r="C151" s="17" t="n">
        <v>1840</v>
      </c>
      <c r="D151" s="17" t="s">
        <v>40</v>
      </c>
      <c r="E151" s="17" t="n">
        <v>1</v>
      </c>
      <c r="F151" s="19" t="n">
        <f aca="false">(E151*100)/$C151</f>
        <v>0.0543478260869565</v>
      </c>
      <c r="G151" s="17" t="s">
        <v>41</v>
      </c>
      <c r="H151" s="17" t="n">
        <v>1834</v>
      </c>
      <c r="I151" s="19" t="n">
        <f aca="false">(H151*100)/$C151</f>
        <v>99.6739130434783</v>
      </c>
      <c r="J151" s="17" t="n">
        <v>60019.6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20055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nsp15</v>
      </c>
      <c r="C152" s="17" t="n">
        <v>2191</v>
      </c>
      <c r="D152" s="17" t="s">
        <v>43</v>
      </c>
      <c r="E152" s="17" t="n">
        <v>1</v>
      </c>
      <c r="F152" s="19" t="n">
        <f aca="false">(E152*100)/$C152</f>
        <v>0.0456412596987677</v>
      </c>
      <c r="G152" s="17" t="s">
        <v>42</v>
      </c>
      <c r="H152" s="17" t="n">
        <v>2180</v>
      </c>
      <c r="I152" s="19" t="n">
        <f aca="false">(H152*100)/$C152</f>
        <v>99.4979461433136</v>
      </c>
      <c r="J152" s="17" t="n">
        <v>70825.3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20361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nsp15/sCPD9</v>
      </c>
      <c r="C153" s="17" t="n">
        <v>832</v>
      </c>
      <c r="D153" s="17" t="s">
        <v>42</v>
      </c>
      <c r="E153" s="17" t="n">
        <v>0</v>
      </c>
      <c r="F153" s="19" t="n">
        <f aca="false">(E153*100)/$C153</f>
        <v>0</v>
      </c>
      <c r="G153" s="17" t="s">
        <v>41</v>
      </c>
      <c r="H153" s="17" t="n">
        <v>828</v>
      </c>
      <c r="I153" s="19" t="n">
        <f aca="false">(H153*100)/$C153</f>
        <v>99.5192307692308</v>
      </c>
      <c r="J153" s="17" t="n">
        <v>25041.9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20368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nsp15/sCPD9</v>
      </c>
      <c r="C154" s="17" t="n">
        <v>88</v>
      </c>
      <c r="D154" s="17" t="s">
        <v>41</v>
      </c>
      <c r="E154" s="17" t="n">
        <v>1</v>
      </c>
      <c r="F154" s="19" t="n">
        <f aca="false">(E154*100)/$C154</f>
        <v>1.13636363636364</v>
      </c>
      <c r="G154" s="17" t="s">
        <v>40</v>
      </c>
      <c r="H154" s="17" t="n">
        <v>87</v>
      </c>
      <c r="I154" s="19" t="n">
        <f aca="false">(H154*100)/$C154</f>
        <v>98.8636363636364</v>
      </c>
      <c r="J154" s="17" t="n">
        <v>2693.19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20373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nsp15/sCPD9</v>
      </c>
      <c r="C155" s="17" t="n">
        <v>74</v>
      </c>
      <c r="D155" s="17" t="s">
        <v>46</v>
      </c>
      <c r="E155" s="17" t="n">
        <v>0</v>
      </c>
      <c r="F155" s="19" t="n">
        <f aca="false">(E155*100)/$C155</f>
        <v>0</v>
      </c>
      <c r="G155" s="17" t="s">
        <v>47</v>
      </c>
      <c r="H155" s="17" t="n">
        <v>74</v>
      </c>
      <c r="I155" s="19" t="n">
        <f aca="false">(H155*100)/$C155</f>
        <v>100</v>
      </c>
      <c r="J155" s="17" t="n">
        <v>2270.69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20389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nsp15/sCPD9</v>
      </c>
      <c r="C156" s="17" t="n">
        <v>72</v>
      </c>
      <c r="D156" s="17" t="s">
        <v>48</v>
      </c>
      <c r="E156" s="17" t="n">
        <v>0</v>
      </c>
      <c r="F156" s="19" t="n">
        <f aca="false">(E156*100)/$C156</f>
        <v>0</v>
      </c>
      <c r="G156" s="17" t="s">
        <v>49</v>
      </c>
      <c r="H156" s="17" t="n">
        <v>71</v>
      </c>
      <c r="I156" s="19" t="n">
        <f aca="false">(H156*100)/$C156</f>
        <v>98.6111111111111</v>
      </c>
      <c r="J156" s="17" t="n">
        <v>2088.85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20397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nsp15/sCPD9</v>
      </c>
      <c r="C157" s="17" t="n">
        <v>71</v>
      </c>
      <c r="D157" s="17" t="s">
        <v>43</v>
      </c>
      <c r="E157" s="17" t="n">
        <v>0</v>
      </c>
      <c r="F157" s="19" t="n">
        <f aca="false">(E157*100)/$C157</f>
        <v>0</v>
      </c>
      <c r="G157" s="17" t="s">
        <v>42</v>
      </c>
      <c r="H157" s="17" t="n">
        <v>71</v>
      </c>
      <c r="I157" s="19" t="n">
        <f aca="false">(H157*100)/$C157</f>
        <v>100</v>
      </c>
      <c r="J157" s="17" t="n">
        <v>2073.33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20406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nsp15/sCPD9</v>
      </c>
      <c r="C158" s="17" t="n">
        <v>59</v>
      </c>
      <c r="D158" s="17" t="s">
        <v>50</v>
      </c>
      <c r="E158" s="17" t="n">
        <v>0</v>
      </c>
      <c r="F158" s="19" t="n">
        <f aca="false">(E158*100)/$C158</f>
        <v>0</v>
      </c>
      <c r="G158" s="17" t="s">
        <v>51</v>
      </c>
      <c r="H158" s="17" t="n">
        <v>58</v>
      </c>
      <c r="I158" s="19" t="n">
        <f aca="false">(H158*100)/$C158</f>
        <v>98.3050847457627</v>
      </c>
      <c r="J158" s="17" t="n">
        <v>1693.57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20421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nsp15/sCPD9</v>
      </c>
      <c r="C159" s="17" t="n">
        <v>59</v>
      </c>
      <c r="D159" s="17" t="s">
        <v>40</v>
      </c>
      <c r="E159" s="17" t="n">
        <v>1</v>
      </c>
      <c r="F159" s="19" t="n">
        <f aca="false">(E159*100)/$C159</f>
        <v>1.69491525423729</v>
      </c>
      <c r="G159" s="17" t="s">
        <v>41</v>
      </c>
      <c r="H159" s="17" t="n">
        <v>58</v>
      </c>
      <c r="I159" s="19" t="n">
        <f aca="false">(H159*100)/$C159</f>
        <v>98.3050847457627</v>
      </c>
      <c r="J159" s="17" t="n">
        <v>1690.12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20427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nsp15/sCPD9</v>
      </c>
      <c r="C160" s="17" t="n">
        <v>58</v>
      </c>
      <c r="D160" s="17" t="s">
        <v>43</v>
      </c>
      <c r="E160" s="17" t="n">
        <v>0</v>
      </c>
      <c r="F160" s="19" t="n">
        <f aca="false">(E160*100)/$C160</f>
        <v>0</v>
      </c>
      <c r="G160" s="17" t="s">
        <v>41</v>
      </c>
      <c r="H160" s="17" t="n">
        <v>58</v>
      </c>
      <c r="I160" s="19" t="n">
        <f aca="false">(H160*100)/$C160</f>
        <v>100</v>
      </c>
      <c r="J160" s="17" t="n">
        <v>1728.07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20436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nsp15/sCPD9</v>
      </c>
      <c r="C161" s="17" t="n">
        <v>50</v>
      </c>
      <c r="D161" s="17" t="s">
        <v>41</v>
      </c>
      <c r="E161" s="17" t="n">
        <v>0</v>
      </c>
      <c r="F161" s="19" t="n">
        <f aca="false">(E161*100)/$C161</f>
        <v>0</v>
      </c>
      <c r="G161" s="17" t="s">
        <v>40</v>
      </c>
      <c r="H161" s="17" t="n">
        <v>50</v>
      </c>
      <c r="I161" s="19" t="n">
        <f aca="false">(H161*100)/$C161</f>
        <v>100</v>
      </c>
      <c r="J161" s="17" t="n">
        <v>1446.08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20442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nsp15/sCPD9</v>
      </c>
      <c r="C162" s="17" t="n">
        <v>43</v>
      </c>
      <c r="D162" s="17" t="s">
        <v>42</v>
      </c>
      <c r="E162" s="17" t="n">
        <v>1</v>
      </c>
      <c r="F162" s="19" t="n">
        <f aca="false">(E162*100)/$C162</f>
        <v>2.32558139534884</v>
      </c>
      <c r="G162" s="17" t="s">
        <v>43</v>
      </c>
      <c r="H162" s="17" t="n">
        <v>42</v>
      </c>
      <c r="I162" s="19" t="n">
        <f aca="false">(H162*100)/$C162</f>
        <v>97.6744186046512</v>
      </c>
      <c r="J162" s="17" t="n">
        <v>1199.08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20448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nsp15/sCPD9</v>
      </c>
      <c r="C163" s="17" t="n">
        <v>25</v>
      </c>
      <c r="D163" s="17" t="s">
        <v>70</v>
      </c>
      <c r="E163" s="17" t="n">
        <v>0</v>
      </c>
      <c r="F163" s="19" t="n">
        <f aca="false">(E163*100)/$C163</f>
        <v>0</v>
      </c>
      <c r="G163" s="17" t="s">
        <v>71</v>
      </c>
      <c r="H163" s="17" t="n">
        <v>25</v>
      </c>
      <c r="I163" s="19" t="n">
        <f aca="false">(H163*100)/$C163</f>
        <v>100</v>
      </c>
      <c r="J163" s="17" t="n">
        <v>696.69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20457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nsp15/sCPD9</v>
      </c>
      <c r="C164" s="17" t="n">
        <v>13</v>
      </c>
      <c r="D164" s="17" t="s">
        <v>77</v>
      </c>
      <c r="E164" s="17" t="n">
        <v>0</v>
      </c>
      <c r="F164" s="19" t="n">
        <f aca="false">(E164*100)/$C164</f>
        <v>0</v>
      </c>
      <c r="G164" s="17" t="s">
        <v>78</v>
      </c>
      <c r="H164" s="17" t="n">
        <v>11</v>
      </c>
      <c r="I164" s="19" t="n">
        <f aca="false">(H164*100)/$C164</f>
        <v>84.6153846153846</v>
      </c>
      <c r="J164" s="17" t="n">
        <v>295.759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20475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nsp15/sCPD9</v>
      </c>
      <c r="C165" s="17" t="n">
        <v>13</v>
      </c>
      <c r="D165" s="17" t="s">
        <v>40</v>
      </c>
      <c r="E165" s="17" t="n">
        <v>0</v>
      </c>
      <c r="F165" s="19" t="n">
        <f aca="false">(E165*100)/$C165</f>
        <v>0</v>
      </c>
      <c r="G165" s="17" t="s">
        <v>43</v>
      </c>
      <c r="H165" s="17" t="n">
        <v>13</v>
      </c>
      <c r="I165" s="19" t="n">
        <f aca="false">(H165*100)/$C165</f>
        <v>100</v>
      </c>
      <c r="J165" s="17" t="n">
        <v>321.32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20655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nsp15/sCPD9</v>
      </c>
      <c r="C166" s="17" t="n">
        <v>29</v>
      </c>
      <c r="D166" s="17" t="s">
        <v>42</v>
      </c>
      <c r="E166" s="17" t="n">
        <v>0</v>
      </c>
      <c r="F166" s="19" t="n">
        <f aca="false">(E166*100)/$C166</f>
        <v>0</v>
      </c>
      <c r="G166" s="17" t="s">
        <v>43</v>
      </c>
      <c r="H166" s="17" t="n">
        <v>29</v>
      </c>
      <c r="I166" s="19" t="n">
        <f aca="false">(H166*100)/$C166</f>
        <v>100</v>
      </c>
      <c r="J166" s="17" t="n">
        <v>724.993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20670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nsp16/sCPD9</v>
      </c>
      <c r="C167" s="17" t="n">
        <v>31</v>
      </c>
      <c r="D167" s="17" t="s">
        <v>41</v>
      </c>
      <c r="E167" s="17" t="n">
        <v>1</v>
      </c>
      <c r="F167" s="19" t="n">
        <f aca="false">(E167*100)/$C167</f>
        <v>3.2258064516129</v>
      </c>
      <c r="G167" s="17" t="s">
        <v>42</v>
      </c>
      <c r="H167" s="17" t="n">
        <v>30</v>
      </c>
      <c r="I167" s="19" t="n">
        <f aca="false">(H167*100)/$C167</f>
        <v>96.7741935483871</v>
      </c>
      <c r="J167" s="17" t="n">
        <v>746.39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20679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nsp16/sCPD9</v>
      </c>
      <c r="C168" s="17" t="n">
        <v>32</v>
      </c>
      <c r="D168" s="17" t="s">
        <v>40</v>
      </c>
      <c r="E168" s="17" t="n">
        <v>0</v>
      </c>
      <c r="F168" s="19" t="n">
        <f aca="false">(E168*100)/$C168</f>
        <v>0</v>
      </c>
      <c r="G168" s="17" t="s">
        <v>42</v>
      </c>
      <c r="H168" s="17" t="n">
        <v>32</v>
      </c>
      <c r="I168" s="19" t="n">
        <f aca="false">(H168*100)/$C168</f>
        <v>100</v>
      </c>
      <c r="J168" s="17" t="n">
        <v>846.451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20685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nsp16/sCPD9</v>
      </c>
      <c r="C169" s="17" t="n">
        <v>32</v>
      </c>
      <c r="D169" s="17" t="s">
        <v>40</v>
      </c>
      <c r="E169" s="17" t="n">
        <v>0</v>
      </c>
      <c r="F169" s="19" t="n">
        <f aca="false">(E169*100)/$C169</f>
        <v>0</v>
      </c>
      <c r="G169" s="17" t="s">
        <v>41</v>
      </c>
      <c r="H169" s="17" t="n">
        <v>32</v>
      </c>
      <c r="I169" s="19" t="n">
        <f aca="false">(H169*100)/$C169</f>
        <v>100</v>
      </c>
      <c r="J169" s="17" t="n">
        <v>868.06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20700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nsp16/sCPD9</v>
      </c>
      <c r="C170" s="17" t="n">
        <v>27</v>
      </c>
      <c r="D170" s="17" t="s">
        <v>52</v>
      </c>
      <c r="E170" s="17" t="n">
        <v>0</v>
      </c>
      <c r="F170" s="19" t="n">
        <f aca="false">(E170*100)/$C170</f>
        <v>0</v>
      </c>
      <c r="G170" s="17" t="s">
        <v>53</v>
      </c>
      <c r="H170" s="17" t="n">
        <v>27</v>
      </c>
      <c r="I170" s="19" t="n">
        <f aca="false">(H170*100)/$C170</f>
        <v>100</v>
      </c>
      <c r="J170" s="17" t="n">
        <v>652.058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21108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nsp16/sCPD9</v>
      </c>
      <c r="C171" s="17" t="n">
        <v>12</v>
      </c>
      <c r="D171" s="17" t="s">
        <v>41</v>
      </c>
      <c r="E171" s="17" t="n">
        <v>0</v>
      </c>
      <c r="F171" s="19" t="n">
        <f aca="false">(E171*100)/$C171</f>
        <v>0</v>
      </c>
      <c r="G171" s="17" t="s">
        <v>40</v>
      </c>
      <c r="H171" s="17" t="n">
        <v>12</v>
      </c>
      <c r="I171" s="19" t="n">
        <f aca="false">(H171*100)/$C171</f>
        <v>100</v>
      </c>
      <c r="J171" s="17" t="n">
        <v>283.772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21114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nsp16/sCPD9</v>
      </c>
      <c r="C172" s="17" t="n">
        <v>12</v>
      </c>
      <c r="D172" s="17" t="s">
        <v>41</v>
      </c>
      <c r="E172" s="17" t="n">
        <v>0</v>
      </c>
      <c r="F172" s="19" t="n">
        <f aca="false">(E172*100)/$C172</f>
        <v>0</v>
      </c>
      <c r="G172" s="17" t="s">
        <v>40</v>
      </c>
      <c r="H172" s="17" t="n">
        <v>12</v>
      </c>
      <c r="I172" s="19" t="n">
        <f aca="false">(H172*100)/$C172</f>
        <v>100</v>
      </c>
      <c r="J172" s="17" t="n">
        <v>291.769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21123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nsp16/sCPD9</v>
      </c>
      <c r="C173" s="17" t="n">
        <v>12</v>
      </c>
      <c r="D173" s="17" t="s">
        <v>41</v>
      </c>
      <c r="E173" s="17" t="n">
        <v>0</v>
      </c>
      <c r="F173" s="19" t="n">
        <f aca="false">(E173*100)/$C173</f>
        <v>0</v>
      </c>
      <c r="G173" s="17" t="s">
        <v>42</v>
      </c>
      <c r="H173" s="17" t="n">
        <v>12</v>
      </c>
      <c r="I173" s="19" t="n">
        <f aca="false">(H173*100)/$C173</f>
        <v>100</v>
      </c>
      <c r="J173" s="17" t="n">
        <v>268.849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21132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nsp16/sCPD9</v>
      </c>
      <c r="C174" s="17" t="n">
        <v>11</v>
      </c>
      <c r="D174" s="17" t="s">
        <v>42</v>
      </c>
      <c r="E174" s="17" t="n">
        <v>0</v>
      </c>
      <c r="F174" s="19" t="n">
        <f aca="false">(E174*100)/$C174</f>
        <v>0</v>
      </c>
      <c r="G174" s="17" t="s">
        <v>43</v>
      </c>
      <c r="H174" s="17" t="n">
        <v>11</v>
      </c>
      <c r="I174" s="19" t="n">
        <f aca="false">(H174*100)/$C174</f>
        <v>100</v>
      </c>
      <c r="J174" s="17" t="n">
        <v>241.465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21198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nsp16/sCPD9</v>
      </c>
      <c r="C175" s="17" t="n">
        <v>46</v>
      </c>
      <c r="D175" s="17" t="s">
        <v>43</v>
      </c>
      <c r="E175" s="17" t="n">
        <v>0</v>
      </c>
      <c r="F175" s="19" t="n">
        <f aca="false">(E175*100)/$C175</f>
        <v>0</v>
      </c>
      <c r="G175" s="17" t="s">
        <v>41</v>
      </c>
      <c r="H175" s="17" t="n">
        <v>46</v>
      </c>
      <c r="I175" s="19" t="n">
        <f aca="false">(H175*100)/$C175</f>
        <v>100</v>
      </c>
      <c r="J175" s="17" t="n">
        <v>1060.06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21207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nsp16/sCPD9</v>
      </c>
      <c r="C176" s="17" t="n">
        <v>44</v>
      </c>
      <c r="D176" s="17" t="s">
        <v>41</v>
      </c>
      <c r="E176" s="17" t="n">
        <v>0</v>
      </c>
      <c r="F176" s="19" t="n">
        <f aca="false">(E176*100)/$C176</f>
        <v>0</v>
      </c>
      <c r="G176" s="17" t="s">
        <v>40</v>
      </c>
      <c r="H176" s="17" t="n">
        <v>44</v>
      </c>
      <c r="I176" s="19" t="n">
        <f aca="false">(H176*100)/$C176</f>
        <v>100</v>
      </c>
      <c r="J176" s="17" t="n">
        <v>962.304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21213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nsp16/sCPD9</v>
      </c>
      <c r="C177" s="17" t="n">
        <v>44</v>
      </c>
      <c r="D177" s="17" t="s">
        <v>72</v>
      </c>
      <c r="E177" s="17" t="n">
        <v>0</v>
      </c>
      <c r="F177" s="19" t="n">
        <f aca="false">(E177*100)/$C177</f>
        <v>0</v>
      </c>
      <c r="G177" s="17" t="s">
        <v>73</v>
      </c>
      <c r="H177" s="17" t="n">
        <v>44</v>
      </c>
      <c r="I177" s="19" t="n">
        <f aca="false">(H177*100)/$C177</f>
        <v>100</v>
      </c>
      <c r="J177" s="17" t="n">
        <v>880.793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21411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nsp16/sCPD9</v>
      </c>
      <c r="C178" s="17" t="n">
        <v>60</v>
      </c>
      <c r="D178" s="17" t="s">
        <v>43</v>
      </c>
      <c r="E178" s="17" t="n">
        <v>0</v>
      </c>
      <c r="F178" s="19" t="n">
        <f aca="false">(E178*100)/$C178</f>
        <v>0</v>
      </c>
      <c r="G178" s="17" t="s">
        <v>40</v>
      </c>
      <c r="H178" s="17" t="n">
        <v>60</v>
      </c>
      <c r="I178" s="19" t="n">
        <f aca="false">(H178*100)/$C178</f>
        <v>100</v>
      </c>
      <c r="J178" s="17" t="n">
        <v>1315.56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21418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nsp16/sCPD9</v>
      </c>
      <c r="C179" s="17" t="n">
        <v>60</v>
      </c>
      <c r="D179" s="17" t="s">
        <v>65</v>
      </c>
      <c r="E179" s="17" t="n">
        <v>0</v>
      </c>
      <c r="F179" s="19" t="n">
        <f aca="false">(E179*100)/$C179</f>
        <v>0</v>
      </c>
      <c r="G179" s="17" t="s">
        <v>66</v>
      </c>
      <c r="H179" s="17" t="n">
        <v>60</v>
      </c>
      <c r="I179" s="19" t="n">
        <f aca="false">(H179*100)/$C179</f>
        <v>100</v>
      </c>
      <c r="J179" s="17" t="n">
        <v>1373.82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21432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nsp16/sCPD9</v>
      </c>
      <c r="C180" s="17" t="n">
        <v>60</v>
      </c>
      <c r="D180" s="17" t="s">
        <v>40</v>
      </c>
      <c r="E180" s="17" t="n">
        <v>0</v>
      </c>
      <c r="F180" s="19" t="n">
        <f aca="false">(E180*100)/$C180</f>
        <v>0</v>
      </c>
      <c r="G180" s="17" t="s">
        <v>41</v>
      </c>
      <c r="H180" s="17" t="n">
        <v>58</v>
      </c>
      <c r="I180" s="19" t="n">
        <f aca="false">(H180*100)/$C180</f>
        <v>96.6666666666667</v>
      </c>
      <c r="J180" s="17" t="n">
        <v>1278.19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21501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nsp16/sCPD9</v>
      </c>
      <c r="C181" s="17" t="n">
        <v>13</v>
      </c>
      <c r="D181" s="17" t="s">
        <v>142</v>
      </c>
      <c r="E181" s="17" t="n">
        <v>0</v>
      </c>
      <c r="F181" s="19" t="n">
        <f aca="false">(E181*100)/$C181</f>
        <v>0</v>
      </c>
      <c r="G181" s="17" t="s">
        <v>143</v>
      </c>
      <c r="H181" s="17" t="n">
        <v>11</v>
      </c>
      <c r="I181" s="19" t="n">
        <f aca="false">(H181*100)/$C181</f>
        <v>84.6153846153846</v>
      </c>
      <c r="J181" s="17" t="n">
        <v>279.711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21618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Spike-dFCS</v>
      </c>
      <c r="C182" s="17" t="n">
        <v>1089</v>
      </c>
      <c r="D182" s="17" t="s">
        <v>40</v>
      </c>
      <c r="E182" s="17" t="n">
        <v>0</v>
      </c>
      <c r="F182" s="19" t="n">
        <f aca="false">(E182*100)/$C182</f>
        <v>0</v>
      </c>
      <c r="G182" s="17" t="s">
        <v>41</v>
      </c>
      <c r="H182" s="17" t="n">
        <v>1088</v>
      </c>
      <c r="I182" s="19" t="n">
        <f aca="false">(H182*100)/$C182</f>
        <v>99.9081726354454</v>
      </c>
      <c r="J182" s="17" t="n">
        <v>35715.5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21633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Spike-dFCS</v>
      </c>
      <c r="C183" s="17" t="n">
        <v>15</v>
      </c>
      <c r="D183" s="17" t="s">
        <v>41</v>
      </c>
      <c r="E183" s="17" t="n">
        <v>0</v>
      </c>
      <c r="F183" s="19" t="n">
        <f aca="false">(E183*100)/$C183</f>
        <v>0</v>
      </c>
      <c r="G183" s="17" t="s">
        <v>40</v>
      </c>
      <c r="H183" s="17" t="n">
        <v>15</v>
      </c>
      <c r="I183" s="19" t="n">
        <f aca="false">(H183*100)/$C183</f>
        <v>100</v>
      </c>
      <c r="J183" s="17" t="n">
        <v>341.864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21987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Spike-dFCS</v>
      </c>
      <c r="C184" s="17" t="n">
        <v>969</v>
      </c>
      <c r="D184" s="17" t="s">
        <v>42</v>
      </c>
      <c r="E184" s="17" t="n">
        <v>0</v>
      </c>
      <c r="F184" s="19" t="n">
        <f aca="false">(E184*100)/$C184</f>
        <v>0</v>
      </c>
      <c r="G184" s="17" t="s">
        <v>43</v>
      </c>
      <c r="H184" s="17" t="n">
        <v>965</v>
      </c>
      <c r="I184" s="19" t="n">
        <f aca="false">(H184*100)/$C184</f>
        <v>99.5872033023736</v>
      </c>
      <c r="J184" s="17" t="n">
        <v>31235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22200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Spike-dFCS</v>
      </c>
      <c r="C185" s="17" t="n">
        <v>919</v>
      </c>
      <c r="D185" s="17" t="s">
        <v>41</v>
      </c>
      <c r="E185" s="17" t="n">
        <v>4</v>
      </c>
      <c r="F185" s="19" t="n">
        <f aca="false">(E185*100)/$C185</f>
        <v>0.43525571273123</v>
      </c>
      <c r="G185" s="17" t="s">
        <v>42</v>
      </c>
      <c r="H185" s="17" t="n">
        <v>913</v>
      </c>
      <c r="I185" s="19" t="n">
        <f aca="false">(H185*100)/$C185</f>
        <v>99.3471164309032</v>
      </c>
      <c r="J185" s="17" t="n">
        <v>28663.4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22578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Spike-dFCS</v>
      </c>
      <c r="C186" s="17" t="n">
        <v>1272</v>
      </c>
      <c r="D186" s="17" t="s">
        <v>42</v>
      </c>
      <c r="E186" s="17" t="n">
        <v>0</v>
      </c>
      <c r="F186" s="19" t="n">
        <f aca="false">(E186*100)/$C186</f>
        <v>0</v>
      </c>
      <c r="G186" s="17" t="s">
        <v>43</v>
      </c>
      <c r="H186" s="17" t="n">
        <v>1267</v>
      </c>
      <c r="I186" s="19" t="n">
        <f aca="false">(H186*100)/$C186</f>
        <v>99.6069182389937</v>
      </c>
      <c r="J186" s="17" t="n">
        <v>40815.3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22674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Spike-dFCS</v>
      </c>
      <c r="C187" s="17" t="n">
        <v>1063</v>
      </c>
      <c r="D187" s="17" t="s">
        <v>40</v>
      </c>
      <c r="E187" s="17" t="n">
        <v>2</v>
      </c>
      <c r="F187" s="19" t="n">
        <f aca="false">(E187*100)/$C187</f>
        <v>0.188146754468485</v>
      </c>
      <c r="G187" s="17" t="s">
        <v>41</v>
      </c>
      <c r="H187" s="17" t="n">
        <v>1059</v>
      </c>
      <c r="I187" s="19" t="n">
        <f aca="false">(H187*100)/$C187</f>
        <v>99.623706491063</v>
      </c>
      <c r="J187" s="17" t="n">
        <v>34029.3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22679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Spike-dFCS</v>
      </c>
      <c r="C188" s="17" t="n">
        <v>935</v>
      </c>
      <c r="D188" s="17" t="s">
        <v>41</v>
      </c>
      <c r="E188" s="17" t="n">
        <v>1</v>
      </c>
      <c r="F188" s="19" t="n">
        <f aca="false">(E188*100)/$C188</f>
        <v>0.106951871657754</v>
      </c>
      <c r="G188" s="17" t="s">
        <v>40</v>
      </c>
      <c r="H188" s="17" t="n">
        <v>933</v>
      </c>
      <c r="I188" s="19" t="n">
        <f aca="false">(H188*100)/$C188</f>
        <v>99.7860962566845</v>
      </c>
      <c r="J188" s="17" t="n">
        <v>30307.5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22686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Spike-dFCS</v>
      </c>
      <c r="C189" s="17" t="n">
        <v>917</v>
      </c>
      <c r="D189" s="17" t="s">
        <v>54</v>
      </c>
      <c r="E189" s="17" t="n">
        <v>0</v>
      </c>
      <c r="F189" s="19" t="n">
        <f aca="false">(E189*100)/$C189</f>
        <v>0</v>
      </c>
      <c r="G189" s="17" t="s">
        <v>55</v>
      </c>
      <c r="H189" s="17" t="n">
        <v>909</v>
      </c>
      <c r="I189" s="19" t="n">
        <f aca="false">(H189*100)/$C189</f>
        <v>99.1275899672846</v>
      </c>
      <c r="J189" s="17" t="n">
        <v>29478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22775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Spike-dFCS</v>
      </c>
      <c r="C190" s="17" t="n">
        <v>881</v>
      </c>
      <c r="D190" s="17" t="s">
        <v>42</v>
      </c>
      <c r="E190" s="17" t="n">
        <v>0</v>
      </c>
      <c r="F190" s="19" t="n">
        <f aca="false">(E190*100)/$C190</f>
        <v>0</v>
      </c>
      <c r="G190" s="17" t="s">
        <v>43</v>
      </c>
      <c r="H190" s="17" t="n">
        <v>881</v>
      </c>
      <c r="I190" s="19" t="n">
        <f aca="false">(H190*100)/$C190</f>
        <v>100</v>
      </c>
      <c r="J190" s="17" t="n">
        <v>28795.3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22786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Spike-dFCS</v>
      </c>
      <c r="C191" s="17" t="n">
        <v>871</v>
      </c>
      <c r="D191" s="17" t="s">
        <v>43</v>
      </c>
      <c r="E191" s="17" t="n">
        <v>6</v>
      </c>
      <c r="F191" s="19" t="n">
        <f aca="false">(E191*100)/$C191</f>
        <v>0.68886337543054</v>
      </c>
      <c r="G191" s="17" t="s">
        <v>40</v>
      </c>
      <c r="H191" s="17" t="n">
        <v>857</v>
      </c>
      <c r="I191" s="19" t="n">
        <f aca="false">(H191*100)/$C191</f>
        <v>98.3926521239954</v>
      </c>
      <c r="J191" s="17" t="n">
        <v>26982.7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22813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Spike-dFCS</v>
      </c>
      <c r="C192" s="17" t="n">
        <v>817</v>
      </c>
      <c r="D192" s="17" t="s">
        <v>42</v>
      </c>
      <c r="E192" s="17" t="n">
        <v>4</v>
      </c>
      <c r="F192" s="19" t="n">
        <f aca="false">(E192*100)/$C192</f>
        <v>0.489596083231334</v>
      </c>
      <c r="G192" s="17" t="s">
        <v>41</v>
      </c>
      <c r="H192" s="17" t="n">
        <v>812</v>
      </c>
      <c r="I192" s="19" t="n">
        <f aca="false">(H192*100)/$C192</f>
        <v>99.3880048959608</v>
      </c>
      <c r="J192" s="17" t="n">
        <v>26391.1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22882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Spike-dFCS</v>
      </c>
      <c r="C193" s="17" t="n">
        <v>809</v>
      </c>
      <c r="D193" s="17" t="s">
        <v>41</v>
      </c>
      <c r="E193" s="17" t="n">
        <v>3</v>
      </c>
      <c r="F193" s="19" t="n">
        <f aca="false">(E193*100)/$C193</f>
        <v>0.370828182941904</v>
      </c>
      <c r="G193" s="17" t="s">
        <v>42</v>
      </c>
      <c r="H193" s="17" t="n">
        <v>805</v>
      </c>
      <c r="I193" s="19" t="n">
        <f aca="false">(H193*100)/$C193</f>
        <v>99.5055624227441</v>
      </c>
      <c r="J193" s="17" t="n">
        <v>25564.5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22917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Spike-dFCS</v>
      </c>
      <c r="C194" s="17" t="n">
        <v>723</v>
      </c>
      <c r="D194" s="17" t="s">
        <v>41</v>
      </c>
      <c r="E194" s="17" t="n">
        <v>0</v>
      </c>
      <c r="F194" s="19" t="n">
        <f aca="false">(E194*100)/$C194</f>
        <v>0</v>
      </c>
      <c r="G194" s="17" t="s">
        <v>42</v>
      </c>
      <c r="H194" s="17" t="n">
        <v>723</v>
      </c>
      <c r="I194" s="19" t="n">
        <f aca="false">(H194*100)/$C194</f>
        <v>100</v>
      </c>
      <c r="J194" s="17" t="n">
        <v>23617.4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22992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Spike-dFCS</v>
      </c>
      <c r="C195" s="17" t="n">
        <v>818</v>
      </c>
      <c r="D195" s="17" t="s">
        <v>56</v>
      </c>
      <c r="E195" s="17" t="n">
        <v>0</v>
      </c>
      <c r="F195" s="19" t="n">
        <f aca="false">(E195*100)/$C195</f>
        <v>0</v>
      </c>
      <c r="G195" s="17" t="s">
        <v>57</v>
      </c>
      <c r="H195" s="17" t="n">
        <v>808</v>
      </c>
      <c r="I195" s="19" t="n">
        <f aca="false">(H195*100)/$C195</f>
        <v>98.7775061124694</v>
      </c>
      <c r="J195" s="17" t="n">
        <v>26311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23013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Spike-dFCS</v>
      </c>
      <c r="C196" s="17" t="n">
        <v>1118</v>
      </c>
      <c r="D196" s="17" t="s">
        <v>43</v>
      </c>
      <c r="E196" s="17" t="n">
        <v>0</v>
      </c>
      <c r="F196" s="19" t="n">
        <f aca="false">(E196*100)/$C196</f>
        <v>0</v>
      </c>
      <c r="G196" s="17" t="s">
        <v>40</v>
      </c>
      <c r="H196" s="17" t="n">
        <v>1118</v>
      </c>
      <c r="I196" s="19" t="n">
        <f aca="false">(H196*100)/$C196</f>
        <v>100</v>
      </c>
      <c r="J196" s="17" t="n">
        <v>35634.9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23018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Spike-dFCS</v>
      </c>
      <c r="C197" s="17" t="n">
        <v>1139</v>
      </c>
      <c r="D197" s="17" t="s">
        <v>41</v>
      </c>
      <c r="E197" s="17" t="n">
        <v>9</v>
      </c>
      <c r="F197" s="19" t="n">
        <f aca="false">(E197*100)/$C197</f>
        <v>0.790166812993854</v>
      </c>
      <c r="G197" s="17" t="s">
        <v>42</v>
      </c>
      <c r="H197" s="17" t="n">
        <v>1126</v>
      </c>
      <c r="I197" s="19" t="n">
        <f aca="false">(H197*100)/$C197</f>
        <v>98.8586479367867</v>
      </c>
      <c r="J197" s="17" t="n">
        <v>36251.6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23055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Spike-dFCS</v>
      </c>
      <c r="C198" s="17" t="n">
        <v>1313</v>
      </c>
      <c r="D198" s="17" t="s">
        <v>43</v>
      </c>
      <c r="E198" s="17" t="n">
        <v>2</v>
      </c>
      <c r="F198" s="19" t="n">
        <f aca="false">(E198*100)/$C198</f>
        <v>0.152322924600152</v>
      </c>
      <c r="G198" s="17" t="s">
        <v>42</v>
      </c>
      <c r="H198" s="17" t="n">
        <v>1305</v>
      </c>
      <c r="I198" s="19" t="n">
        <f aca="false">(H198*100)/$C198</f>
        <v>99.3907083015994</v>
      </c>
      <c r="J198" s="17" t="n">
        <v>41341.1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23063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Spike-dFCS</v>
      </c>
      <c r="C199" s="17" t="n">
        <v>1322</v>
      </c>
      <c r="D199" s="17" t="s">
        <v>43</v>
      </c>
      <c r="E199" s="17" t="n">
        <v>3</v>
      </c>
      <c r="F199" s="19" t="n">
        <f aca="false">(E199*100)/$C199</f>
        <v>0.226928895612708</v>
      </c>
      <c r="G199" s="17" t="s">
        <v>41</v>
      </c>
      <c r="H199" s="17" t="n">
        <v>1319</v>
      </c>
      <c r="I199" s="19" t="n">
        <f aca="false">(H199*100)/$C199</f>
        <v>99.7730711043873</v>
      </c>
      <c r="J199" s="17" t="n">
        <v>43217.2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23075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Spike-dFCS</v>
      </c>
      <c r="C200" s="17" t="n">
        <v>1302</v>
      </c>
      <c r="D200" s="17" t="s">
        <v>41</v>
      </c>
      <c r="E200" s="17" t="n">
        <v>3</v>
      </c>
      <c r="F200" s="19" t="n">
        <f aca="false">(E200*100)/$C200</f>
        <v>0.230414746543779</v>
      </c>
      <c r="G200" s="17" t="s">
        <v>40</v>
      </c>
      <c r="H200" s="17" t="n">
        <v>1287</v>
      </c>
      <c r="I200" s="19" t="n">
        <f aca="false">(H200*100)/$C200</f>
        <v>98.8479262672811</v>
      </c>
      <c r="J200" s="17" t="n">
        <v>41026.5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23403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Spike-dFCS</v>
      </c>
      <c r="C201" s="17" t="n">
        <v>1101</v>
      </c>
      <c r="D201" s="17" t="s">
        <v>43</v>
      </c>
      <c r="E201" s="17" t="n">
        <v>1</v>
      </c>
      <c r="F201" s="19" t="n">
        <f aca="false">(E201*100)/$C201</f>
        <v>0.0908265213442325</v>
      </c>
      <c r="G201" s="17" t="s">
        <v>42</v>
      </c>
      <c r="H201" s="17" t="n">
        <v>1095</v>
      </c>
      <c r="I201" s="19" t="n">
        <f aca="false">(H201*100)/$C201</f>
        <v>99.4550408719346</v>
      </c>
      <c r="J201" s="17" t="n">
        <v>34810.6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23525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Spike-dFCS</v>
      </c>
      <c r="C202" s="17" t="n">
        <v>1270</v>
      </c>
      <c r="D202" s="17" t="s">
        <v>40</v>
      </c>
      <c r="E202" s="17" t="n">
        <v>1</v>
      </c>
      <c r="F202" s="19" t="n">
        <f aca="false">(E202*100)/$C202</f>
        <v>0.078740157480315</v>
      </c>
      <c r="G202" s="17" t="s">
        <v>41</v>
      </c>
      <c r="H202" s="17" t="n">
        <v>1268</v>
      </c>
      <c r="I202" s="19" t="n">
        <f aca="false">(H202*100)/$C202</f>
        <v>99.8425196850394</v>
      </c>
      <c r="J202" s="17" t="n">
        <v>41438.4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23830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Spike-dFCS</v>
      </c>
      <c r="C203" s="17" t="n">
        <v>1613</v>
      </c>
      <c r="D203" s="17" t="s">
        <v>40</v>
      </c>
      <c r="E203" s="17" t="n">
        <v>8</v>
      </c>
      <c r="F203" s="19" t="n">
        <f aca="false">(E203*100)/$C203</f>
        <v>0.495970241785493</v>
      </c>
      <c r="G203" s="17" t="s">
        <v>43</v>
      </c>
      <c r="H203" s="17" t="n">
        <v>1601</v>
      </c>
      <c r="I203" s="19" t="n">
        <f aca="false">(H203*100)/$C203</f>
        <v>99.2560446373218</v>
      </c>
      <c r="J203" s="17" t="n">
        <v>51394.8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23924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Spike-dFCS</v>
      </c>
      <c r="C204" s="17" t="n">
        <v>1075</v>
      </c>
      <c r="D204" s="17" t="s">
        <v>42</v>
      </c>
      <c r="E204" s="17" t="n">
        <v>2</v>
      </c>
      <c r="F204" s="19" t="n">
        <f aca="false">(E204*100)/$C204</f>
        <v>0.186046511627907</v>
      </c>
      <c r="G204" s="17" t="s">
        <v>41</v>
      </c>
      <c r="H204" s="17" t="n">
        <v>1070</v>
      </c>
      <c r="I204" s="19" t="n">
        <f aca="false">(H204*100)/$C204</f>
        <v>99.5348837209302</v>
      </c>
      <c r="J204" s="17" t="n">
        <v>34381.3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24400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Spike-dFCS</v>
      </c>
      <c r="C205" s="17" t="n">
        <v>899</v>
      </c>
      <c r="D205" s="17" t="s">
        <v>43</v>
      </c>
      <c r="E205" s="17" t="n">
        <v>4</v>
      </c>
      <c r="F205" s="19" t="n">
        <f aca="false">(E205*100)/$C205</f>
        <v>0.444938820912125</v>
      </c>
      <c r="G205" s="17" t="s">
        <v>41</v>
      </c>
      <c r="H205" s="17" t="n">
        <v>889</v>
      </c>
      <c r="I205" s="19" t="n">
        <f aca="false">(H205*100)/$C205</f>
        <v>98.8876529477197</v>
      </c>
      <c r="J205" s="17" t="n">
        <v>29009.3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24445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Spike-dFCS</v>
      </c>
      <c r="C206" s="17" t="n">
        <v>794</v>
      </c>
      <c r="D206" s="17" t="s">
        <v>41</v>
      </c>
      <c r="E206" s="17" t="n">
        <v>1</v>
      </c>
      <c r="F206" s="19" t="n">
        <f aca="false">(E206*100)/$C206</f>
        <v>0.125944584382872</v>
      </c>
      <c r="G206" s="17" t="s">
        <v>43</v>
      </c>
      <c r="H206" s="17" t="n">
        <v>789</v>
      </c>
      <c r="I206" s="19" t="n">
        <f aca="false">(H206*100)/$C206</f>
        <v>99.3702770780856</v>
      </c>
      <c r="J206" s="17" t="n">
        <v>25384.7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24976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Spike-dFCS</v>
      </c>
      <c r="C207" s="17" t="n">
        <v>979</v>
      </c>
      <c r="D207" s="17" t="s">
        <v>40</v>
      </c>
      <c r="E207" s="17" t="n">
        <v>1</v>
      </c>
      <c r="F207" s="19" t="n">
        <f aca="false">(E207*100)/$C207</f>
        <v>0.102145045965271</v>
      </c>
      <c r="G207" s="17" t="s">
        <v>41</v>
      </c>
      <c r="H207" s="17" t="n">
        <v>975</v>
      </c>
      <c r="I207" s="19" t="n">
        <f aca="false">(H207*100)/$C207</f>
        <v>99.5914198161389</v>
      </c>
      <c r="J207" s="17" t="n">
        <v>31809.7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25560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3a</v>
      </c>
      <c r="C208" s="17" t="n">
        <v>1316</v>
      </c>
      <c r="D208" s="17" t="s">
        <v>40</v>
      </c>
      <c r="E208" s="17" t="n">
        <v>1</v>
      </c>
      <c r="F208" s="19" t="n">
        <f aca="false">(E208*100)/$C208</f>
        <v>0.0759878419452888</v>
      </c>
      <c r="G208" s="17" t="s">
        <v>41</v>
      </c>
      <c r="H208" s="17" t="n">
        <v>1311</v>
      </c>
      <c r="I208" s="19" t="n">
        <f aca="false">(H208*100)/$C208</f>
        <v>99.6200607902736</v>
      </c>
      <c r="J208" s="17" t="n">
        <v>42022.9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26036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3a</v>
      </c>
      <c r="C209" s="17" t="n">
        <v>984</v>
      </c>
      <c r="D209" s="17" t="s">
        <v>40</v>
      </c>
      <c r="E209" s="17" t="n">
        <v>0</v>
      </c>
      <c r="F209" s="19" t="n">
        <f aca="false">(E209*100)/$C209</f>
        <v>0</v>
      </c>
      <c r="G209" s="17" t="s">
        <v>41</v>
      </c>
      <c r="H209" s="17" t="n">
        <v>979</v>
      </c>
      <c r="I209" s="19" t="n">
        <f aca="false">(H209*100)/$C209</f>
        <v>99.4918699186992</v>
      </c>
      <c r="J209" s="17" t="n">
        <v>32032.1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26246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3b</v>
      </c>
      <c r="C210" s="17" t="n">
        <v>1120</v>
      </c>
      <c r="D210" s="17" t="s">
        <v>40</v>
      </c>
      <c r="E210" s="17" t="n">
        <v>1</v>
      </c>
      <c r="F210" s="19" t="n">
        <f aca="false">(E210*100)/$C210</f>
        <v>0.0892857142857143</v>
      </c>
      <c r="G210" s="17" t="s">
        <v>41</v>
      </c>
      <c r="H210" s="17" t="n">
        <v>1118</v>
      </c>
      <c r="I210" s="19" t="n">
        <f aca="false">(H210*100)/$C210</f>
        <v>99.8214285714286</v>
      </c>
      <c r="J210" s="17" t="n">
        <v>36712.3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26505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M</v>
      </c>
      <c r="C211" s="17" t="n">
        <v>879</v>
      </c>
      <c r="D211" s="17" t="s">
        <v>42</v>
      </c>
      <c r="E211" s="17" t="n">
        <v>1</v>
      </c>
      <c r="F211" s="19" t="n">
        <f aca="false">(E211*100)/$C211</f>
        <v>0.113765642775882</v>
      </c>
      <c r="G211" s="17" t="s">
        <v>43</v>
      </c>
      <c r="H211" s="17" t="n">
        <v>878</v>
      </c>
      <c r="I211" s="19" t="n">
        <f aca="false">(H211*100)/$C211</f>
        <v>99.8862343572241</v>
      </c>
      <c r="J211" s="17" t="n">
        <v>28732.6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26553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M</v>
      </c>
      <c r="C212" s="17" t="n">
        <v>877</v>
      </c>
      <c r="D212" s="17" t="s">
        <v>40</v>
      </c>
      <c r="E212" s="17" t="n">
        <v>0</v>
      </c>
      <c r="F212" s="19" t="n">
        <f aca="false">(E212*100)/$C212</f>
        <v>0</v>
      </c>
      <c r="G212" s="17" t="s">
        <v>42</v>
      </c>
      <c r="H212" s="17" t="n">
        <v>873</v>
      </c>
      <c r="I212" s="19" t="n">
        <f aca="false">(H212*100)/$C212</f>
        <v>99.5438996579247</v>
      </c>
      <c r="J212" s="17" t="n">
        <v>28292.7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26685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M</v>
      </c>
      <c r="C213" s="17" t="n">
        <v>965</v>
      </c>
      <c r="D213" s="17" t="s">
        <v>42</v>
      </c>
      <c r="E213" s="17" t="n">
        <v>0</v>
      </c>
      <c r="F213" s="19" t="n">
        <f aca="false">(E213*100)/$C213</f>
        <v>0</v>
      </c>
      <c r="G213" s="17" t="s">
        <v>43</v>
      </c>
      <c r="H213" s="17" t="n">
        <v>959</v>
      </c>
      <c r="I213" s="19" t="n">
        <f aca="false">(H213*100)/$C213</f>
        <v>99.3782383419689</v>
      </c>
      <c r="J213" s="17" t="n">
        <v>31424.4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27783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7b</v>
      </c>
      <c r="C214" s="17" t="n">
        <v>1081</v>
      </c>
      <c r="D214" s="17" t="s">
        <v>40</v>
      </c>
      <c r="E214" s="17" t="n">
        <v>0</v>
      </c>
      <c r="F214" s="19" t="n">
        <f aca="false">(E214*100)/$C214</f>
        <v>0</v>
      </c>
      <c r="G214" s="17" t="s">
        <v>41</v>
      </c>
      <c r="H214" s="17" t="n">
        <v>1079</v>
      </c>
      <c r="I214" s="19" t="n">
        <f aca="false">(H214*100)/$C214</f>
        <v>99.8149861239593</v>
      </c>
      <c r="J214" s="17" t="n">
        <v>35463.8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27865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-</v>
      </c>
      <c r="C215" s="17" t="n">
        <v>1153</v>
      </c>
      <c r="D215" s="17" t="s">
        <v>40</v>
      </c>
      <c r="E215" s="17" t="n">
        <v>0</v>
      </c>
      <c r="F215" s="19" t="n">
        <f aca="false">(E215*100)/$C215</f>
        <v>0</v>
      </c>
      <c r="G215" s="17" t="s">
        <v>41</v>
      </c>
      <c r="H215" s="17" t="n">
        <v>1151</v>
      </c>
      <c r="I215" s="19" t="n">
        <f aca="false">(H215*100)/$C215</f>
        <v>99.8265394622723</v>
      </c>
      <c r="J215" s="17" t="n">
        <v>37663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28247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8b</v>
      </c>
      <c r="C216" s="17" t="n">
        <v>1818</v>
      </c>
      <c r="D216" s="17" t="s">
        <v>43</v>
      </c>
      <c r="E216" s="17" t="n">
        <v>1</v>
      </c>
      <c r="F216" s="19" t="n">
        <f aca="false">(E216*100)/$C216</f>
        <v>0.055005500550055</v>
      </c>
      <c r="G216" s="17" t="s">
        <v>41</v>
      </c>
      <c r="H216" s="17" t="n">
        <v>1812</v>
      </c>
      <c r="I216" s="19" t="n">
        <f aca="false">(H216*100)/$C216</f>
        <v>99.6699669966997</v>
      </c>
      <c r="J216" s="17" t="n">
        <v>59546.6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28287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</v>
      </c>
      <c r="C217" s="17" t="n">
        <v>1721</v>
      </c>
      <c r="D217" s="17" t="s">
        <v>40</v>
      </c>
      <c r="E217" s="17" t="n">
        <v>7</v>
      </c>
      <c r="F217" s="19" t="n">
        <f aca="false">(E217*100)/$C217</f>
        <v>0.406740267286461</v>
      </c>
      <c r="G217" s="17" t="s">
        <v>41</v>
      </c>
      <c r="H217" s="17" t="n">
        <v>1709</v>
      </c>
      <c r="I217" s="19" t="n">
        <f aca="false">(H217*100)/$C217</f>
        <v>99.3027309703661</v>
      </c>
      <c r="J217" s="17" t="n">
        <v>54363.1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28306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</v>
      </c>
      <c r="C218" s="17" t="n">
        <v>1768</v>
      </c>
      <c r="D218" s="17" t="s">
        <v>43</v>
      </c>
      <c r="E218" s="17" t="n">
        <v>5</v>
      </c>
      <c r="F218" s="19" t="n">
        <f aca="false">(E218*100)/$C218</f>
        <v>0.282805429864253</v>
      </c>
      <c r="G218" s="17" t="s">
        <v>42</v>
      </c>
      <c r="H218" s="17" t="n">
        <v>1755</v>
      </c>
      <c r="I218" s="19" t="n">
        <f aca="false">(H218*100)/$C218</f>
        <v>99.2647058823529</v>
      </c>
      <c r="J218" s="17" t="n">
        <v>54685.1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28339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</v>
      </c>
      <c r="C219" s="17" t="n">
        <v>22</v>
      </c>
      <c r="D219" s="17" t="s">
        <v>43</v>
      </c>
      <c r="E219" s="17" t="n">
        <v>5</v>
      </c>
      <c r="F219" s="19" t="n">
        <f aca="false">(E219*100)/$C219</f>
        <v>22.7272727272727</v>
      </c>
      <c r="G219" s="17" t="s">
        <v>41</v>
      </c>
      <c r="H219" s="17" t="n">
        <v>17</v>
      </c>
      <c r="I219" s="19" t="n">
        <f aca="false">(H219*100)/$C219</f>
        <v>77.2727272727273</v>
      </c>
      <c r="J219" s="17" t="n">
        <v>268.265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28346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</v>
      </c>
      <c r="C220" s="17" t="n">
        <v>19</v>
      </c>
      <c r="D220" s="17" t="s">
        <v>43</v>
      </c>
      <c r="E220" s="17" t="n">
        <v>0</v>
      </c>
      <c r="F220" s="19" t="n">
        <f aca="false">(E220*100)/$C220</f>
        <v>0</v>
      </c>
      <c r="G220" s="17" t="s">
        <v>42</v>
      </c>
      <c r="H220" s="17" t="n">
        <v>19</v>
      </c>
      <c r="I220" s="19" t="n">
        <f aca="false">(H220*100)/$C220</f>
        <v>100</v>
      </c>
      <c r="J220" s="17" t="n">
        <v>533.343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28857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N</v>
      </c>
      <c r="C221" s="17" t="n">
        <v>1427</v>
      </c>
      <c r="D221" s="17" t="s">
        <v>58</v>
      </c>
      <c r="E221" s="17" t="n">
        <v>0</v>
      </c>
      <c r="F221" s="19" t="n">
        <f aca="false">(E221*100)/$C221</f>
        <v>0</v>
      </c>
      <c r="G221" s="17" t="s">
        <v>59</v>
      </c>
      <c r="H221" s="17" t="n">
        <v>1411</v>
      </c>
      <c r="I221" s="19" t="n">
        <f aca="false">(H221*100)/$C221</f>
        <v>98.8787666433077</v>
      </c>
      <c r="J221" s="17" t="n">
        <v>46178.4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29486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</v>
      </c>
      <c r="C222" s="17" t="n">
        <v>1475</v>
      </c>
      <c r="D222" s="17" t="s">
        <v>43</v>
      </c>
      <c r="E222" s="17" t="n">
        <v>2</v>
      </c>
      <c r="F222" s="19" t="n">
        <f aca="false">(E222*100)/$C222</f>
        <v>0.135593220338983</v>
      </c>
      <c r="G222" s="17" t="s">
        <v>40</v>
      </c>
      <c r="H222" s="17" t="n">
        <v>1466</v>
      </c>
      <c r="I222" s="19" t="n">
        <f aca="false">(H222*100)/$C222</f>
        <v>99.3898305084746</v>
      </c>
      <c r="J222" s="17" t="n">
        <v>46943.8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F223" s="21"/>
      <c r="I223" s="21"/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F224" s="21"/>
      <c r="I224" s="21"/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F225" s="21"/>
      <c r="I225" s="21"/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F226" s="21"/>
      <c r="I226" s="21"/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F227" s="21"/>
      <c r="I227" s="21"/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F228" s="21"/>
      <c r="I228" s="21"/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F229" s="21"/>
      <c r="I229" s="21"/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F230" s="21"/>
      <c r="I230" s="21"/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F231" s="21"/>
      <c r="I231" s="21"/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F232" s="21"/>
      <c r="I232" s="21"/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F233" s="21"/>
      <c r="I233" s="21"/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F234" s="21"/>
      <c r="I234" s="21"/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F235" s="21"/>
      <c r="I235" s="21"/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F236" s="21"/>
      <c r="I236" s="21"/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F237" s="21"/>
      <c r="I237" s="21"/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F238" s="21"/>
      <c r="I238" s="21"/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F239" s="21"/>
      <c r="I239" s="21"/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F240" s="21"/>
      <c r="I240" s="21"/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F241" s="21"/>
      <c r="I241" s="21"/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F242" s="21"/>
      <c r="I242" s="21"/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F243" s="21"/>
      <c r="I243" s="21"/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F244" s="21"/>
      <c r="I244" s="21"/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F245" s="21"/>
      <c r="I245" s="21"/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F246" s="21"/>
      <c r="I246" s="21"/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F247" s="21"/>
      <c r="I247" s="21"/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F248" s="21"/>
      <c r="I248" s="21"/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F249" s="21"/>
      <c r="I249" s="21"/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F250" s="21"/>
      <c r="I250" s="21"/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F251" s="21"/>
      <c r="I251" s="21"/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F252" s="21"/>
      <c r="I252" s="21"/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F253" s="21"/>
      <c r="I253" s="21"/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F254" s="21"/>
      <c r="I254" s="21"/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F255" s="21"/>
      <c r="I255" s="21"/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F256" s="21"/>
      <c r="I256" s="21"/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F257" s="21"/>
      <c r="I257" s="21"/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F258" s="21"/>
      <c r="I258" s="21"/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F259" s="21"/>
      <c r="I259" s="21"/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F260" s="21"/>
      <c r="I260" s="21"/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F261" s="21"/>
      <c r="I261" s="21"/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F262" s="21"/>
      <c r="I262" s="21"/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F263" s="21"/>
      <c r="I263" s="21"/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F264" s="21"/>
      <c r="I264" s="21"/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F265" s="21"/>
      <c r="I265" s="21"/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F266" s="21"/>
      <c r="I266" s="21"/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customFormat="false" ht="12.8" hidden="false" customHeight="false" outlineLevel="0" collapsed="false">
      <c r="F271" s="22"/>
      <c r="I271" s="22"/>
    </row>
    <row r="272" customFormat="false" ht="12.8" hidden="false" customHeight="false" outlineLevel="0" collapsed="false">
      <c r="F272" s="22"/>
      <c r="I272" s="22"/>
    </row>
    <row r="273" customFormat="false" ht="12.8" hidden="false" customHeight="false" outlineLevel="0" collapsed="false">
      <c r="F273" s="22"/>
      <c r="I273" s="22"/>
    </row>
    <row r="274" customFormat="false" ht="12.8" hidden="false" customHeight="false" outlineLevel="0" collapsed="false">
      <c r="F274" s="20"/>
      <c r="I274" s="20"/>
    </row>
    <row r="275" customFormat="false" ht="12.8" hidden="false" customHeight="false" outlineLevel="0" collapsed="false">
      <c r="F275" s="20"/>
      <c r="I275" s="20"/>
    </row>
    <row r="276" customFormat="false" ht="12.8" hidden="false" customHeight="false" outlineLevel="0" collapsed="false">
      <c r="F276" s="20"/>
      <c r="I276" s="20"/>
    </row>
    <row r="277" customFormat="false" ht="12.8" hidden="false" customHeight="false" outlineLevel="0" collapsed="false">
      <c r="F277" s="20"/>
      <c r="I277" s="20"/>
    </row>
    <row r="278" customFormat="false" ht="12.8" hidden="false" customHeight="false" outlineLevel="0" collapsed="false">
      <c r="F278" s="20"/>
      <c r="I278" s="20"/>
    </row>
    <row r="279" customFormat="false" ht="12.8" hidden="false" customHeight="false" outlineLevel="0" collapsed="false">
      <c r="F279" s="20"/>
      <c r="I279" s="20"/>
    </row>
    <row r="280" customFormat="false" ht="12.8" hidden="false" customHeight="false" outlineLevel="0" collapsed="false">
      <c r="F280" s="20"/>
      <c r="I280" s="20"/>
    </row>
    <row r="281" customFormat="false" ht="12.8" hidden="false" customHeight="false" outlineLevel="0" collapsed="false">
      <c r="F281" s="20"/>
      <c r="I281" s="20"/>
    </row>
    <row r="282" customFormat="false" ht="12.8" hidden="false" customHeight="false" outlineLevel="0" collapsed="false">
      <c r="F282" s="20"/>
      <c r="I282" s="20"/>
    </row>
    <row r="283" customFormat="false" ht="12.8" hidden="false" customHeight="false" outlineLevel="0" collapsed="false">
      <c r="F283" s="20"/>
      <c r="I283" s="20"/>
    </row>
    <row r="284" customFormat="false" ht="12.8" hidden="false" customHeight="false" outlineLevel="0" collapsed="false">
      <c r="F284" s="20"/>
      <c r="I284" s="20"/>
    </row>
    <row r="285" customFormat="false" ht="12.8" hidden="false" customHeight="false" outlineLevel="0" collapsed="false">
      <c r="F285" s="20"/>
      <c r="I285" s="20"/>
    </row>
    <row r="286" customFormat="false" ht="12.8" hidden="false" customHeight="false" outlineLevel="0" collapsed="false">
      <c r="F286" s="20"/>
      <c r="I286" s="20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23:J12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0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F12" activeCellId="0" sqref="F12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121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124</v>
      </c>
    </row>
    <row r="7" customFormat="false" ht="12.8" hidden="false" customHeight="false" outlineLevel="0" collapsed="false">
      <c r="A7" s="7" t="s">
        <v>15</v>
      </c>
      <c r="B7" s="7"/>
      <c r="C7" s="5" t="n">
        <v>555426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11032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417444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144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544394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390356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145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401884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4528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146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2704.53</v>
      </c>
    </row>
    <row r="22" customFormat="false" ht="12.8" hidden="false" customHeight="false" outlineLevel="0" collapsed="false">
      <c r="A22" s="11" t="s">
        <v>31</v>
      </c>
    </row>
    <row r="23" s="18" customFormat="true" ht="12.8" hidden="false" customHeight="false" outlineLevel="0" collapsed="false">
      <c r="AMD23" s="17"/>
      <c r="AME23" s="17"/>
      <c r="AMF23" s="17"/>
      <c r="AMG23" s="17"/>
      <c r="AMH23" s="17"/>
      <c r="AMI23" s="17"/>
      <c r="AMJ23" s="17"/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1860</v>
      </c>
      <c r="D27" s="17" t="s">
        <v>40</v>
      </c>
      <c r="E27" s="17" t="n">
        <v>0</v>
      </c>
      <c r="F27" s="19" t="n">
        <f aca="false">(E27*100)/$C27</f>
        <v>0</v>
      </c>
      <c r="G27" s="17" t="s">
        <v>41</v>
      </c>
      <c r="H27" s="17" t="n">
        <v>1857</v>
      </c>
      <c r="I27" s="19" t="n">
        <f aca="false">(H27*100)/$C27</f>
        <v>99.8387096774194</v>
      </c>
      <c r="J27" s="17" t="n">
        <v>53244.9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2015</v>
      </c>
      <c r="D28" s="17" t="s">
        <v>40</v>
      </c>
      <c r="E28" s="17" t="n">
        <v>2</v>
      </c>
      <c r="F28" s="19" t="n">
        <f aca="false">(E28*100)/$C28</f>
        <v>0.0992555831265509</v>
      </c>
      <c r="G28" s="17" t="s">
        <v>41</v>
      </c>
      <c r="H28" s="17" t="n">
        <v>2006</v>
      </c>
      <c r="I28" s="19" t="n">
        <f aca="false">(H28*100)/$C28</f>
        <v>99.5533498759305</v>
      </c>
      <c r="J28" s="17" t="n">
        <v>64850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2084</v>
      </c>
      <c r="D29" s="17" t="s">
        <v>41</v>
      </c>
      <c r="E29" s="17" t="n">
        <v>6</v>
      </c>
      <c r="F29" s="19" t="n">
        <f aca="false">(E29*100)/$C29</f>
        <v>0.287907869481766</v>
      </c>
      <c r="G29" s="17" t="s">
        <v>42</v>
      </c>
      <c r="H29" s="17" t="n">
        <v>2077</v>
      </c>
      <c r="I29" s="19" t="n">
        <f aca="false">(H29*100)/$C29</f>
        <v>99.6641074856046</v>
      </c>
      <c r="J29" s="17" t="n">
        <v>66172.4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2147</v>
      </c>
      <c r="D30" s="17" t="s">
        <v>40</v>
      </c>
      <c r="E30" s="17" t="n">
        <v>2</v>
      </c>
      <c r="F30" s="19" t="n">
        <f aca="false">(E30*100)/$C30</f>
        <v>0.0931532370749884</v>
      </c>
      <c r="G30" s="17" t="s">
        <v>41</v>
      </c>
      <c r="H30" s="17" t="n">
        <v>2140</v>
      </c>
      <c r="I30" s="19" t="n">
        <f aca="false">(H30*100)/$C30</f>
        <v>99.6739636702375</v>
      </c>
      <c r="J30" s="17" t="n">
        <v>68851.5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2342</v>
      </c>
      <c r="D31" s="17" t="s">
        <v>40</v>
      </c>
      <c r="E31" s="17" t="n">
        <v>5</v>
      </c>
      <c r="F31" s="19" t="n">
        <f aca="false">(E31*100)/$C31</f>
        <v>0.213492741246798</v>
      </c>
      <c r="G31" s="17" t="s">
        <v>41</v>
      </c>
      <c r="H31" s="17" t="n">
        <v>2328</v>
      </c>
      <c r="I31" s="19" t="n">
        <f aca="false">(H31*100)/$C31</f>
        <v>99.402220324509</v>
      </c>
      <c r="J31" s="17" t="n">
        <v>75126.9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2663</v>
      </c>
      <c r="D32" s="17" t="s">
        <v>40</v>
      </c>
      <c r="E32" s="17" t="n">
        <v>2</v>
      </c>
      <c r="F32" s="19" t="n">
        <f aca="false">(E32*100)/$C32</f>
        <v>0.0751032669921142</v>
      </c>
      <c r="G32" s="17" t="s">
        <v>41</v>
      </c>
      <c r="H32" s="17" t="n">
        <v>2654</v>
      </c>
      <c r="I32" s="19" t="n">
        <f aca="false">(H32*100)/$C32</f>
        <v>99.6620352985355</v>
      </c>
      <c r="J32" s="17" t="n">
        <v>86423.4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2472</v>
      </c>
      <c r="D33" s="17" t="s">
        <v>42</v>
      </c>
      <c r="E33" s="17" t="n">
        <v>4</v>
      </c>
      <c r="F33" s="19" t="n">
        <f aca="false">(E33*100)/$C33</f>
        <v>0.161812297734628</v>
      </c>
      <c r="G33" s="17" t="s">
        <v>43</v>
      </c>
      <c r="H33" s="17" t="n">
        <v>2464</v>
      </c>
      <c r="I33" s="19" t="n">
        <f aca="false">(H33*100)/$C33</f>
        <v>99.6763754045307</v>
      </c>
      <c r="J33" s="17" t="n">
        <v>79926.1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3078</v>
      </c>
      <c r="D34" s="17" t="s">
        <v>40</v>
      </c>
      <c r="E34" s="17" t="n">
        <v>7</v>
      </c>
      <c r="F34" s="19" t="n">
        <f aca="false">(E34*100)/$C34</f>
        <v>0.227420402858999</v>
      </c>
      <c r="G34" s="17" t="s">
        <v>41</v>
      </c>
      <c r="H34" s="17" t="n">
        <v>3066</v>
      </c>
      <c r="I34" s="19" t="n">
        <f aca="false">(H34*100)/$C34</f>
        <v>99.6101364522417</v>
      </c>
      <c r="J34" s="17" t="n">
        <v>99686.1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2036</v>
      </c>
      <c r="D35" s="17" t="s">
        <v>40</v>
      </c>
      <c r="E35" s="17" t="n">
        <v>1</v>
      </c>
      <c r="F35" s="19" t="n">
        <f aca="false">(E35*100)/$C35</f>
        <v>0.0491159135559921</v>
      </c>
      <c r="G35" s="17" t="s">
        <v>41</v>
      </c>
      <c r="H35" s="17" t="n">
        <v>2029</v>
      </c>
      <c r="I35" s="19" t="n">
        <f aca="false">(H35*100)/$C35</f>
        <v>99.6561886051081</v>
      </c>
      <c r="J35" s="17" t="n">
        <v>66890.8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2185</v>
      </c>
      <c r="D36" s="17" t="s">
        <v>43</v>
      </c>
      <c r="E36" s="17" t="n">
        <v>3</v>
      </c>
      <c r="F36" s="19" t="n">
        <f aca="false">(E36*100)/$C36</f>
        <v>0.137299771167048</v>
      </c>
      <c r="G36" s="17" t="s">
        <v>42</v>
      </c>
      <c r="H36" s="17" t="n">
        <v>2167</v>
      </c>
      <c r="I36" s="19" t="n">
        <f aca="false">(H36*100)/$C36</f>
        <v>99.1762013729977</v>
      </c>
      <c r="J36" s="17" t="n">
        <v>68176.2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2345</v>
      </c>
      <c r="D37" s="17" t="s">
        <v>40</v>
      </c>
      <c r="E37" s="17" t="n">
        <v>2</v>
      </c>
      <c r="F37" s="19" t="n">
        <f aca="false">(E37*100)/$C37</f>
        <v>0.0852878464818763</v>
      </c>
      <c r="G37" s="17" t="s">
        <v>41</v>
      </c>
      <c r="H37" s="17" t="n">
        <v>2340</v>
      </c>
      <c r="I37" s="19" t="n">
        <f aca="false">(H37*100)/$C37</f>
        <v>99.7867803837953</v>
      </c>
      <c r="J37" s="17" t="n">
        <v>76816.4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2506</v>
      </c>
      <c r="D38" s="17" t="s">
        <v>40</v>
      </c>
      <c r="E38" s="17" t="n">
        <v>4</v>
      </c>
      <c r="F38" s="19" t="n">
        <f aca="false">(E38*100)/$C38</f>
        <v>0.159616919393456</v>
      </c>
      <c r="G38" s="17" t="s">
        <v>41</v>
      </c>
      <c r="H38" s="17" t="n">
        <v>2493</v>
      </c>
      <c r="I38" s="19" t="n">
        <f aca="false">(H38*100)/$C38</f>
        <v>99.4812450119713</v>
      </c>
      <c r="J38" s="17" t="n">
        <v>79569.9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2437</v>
      </c>
      <c r="D39" s="17" t="s">
        <v>40</v>
      </c>
      <c r="E39" s="17" t="n">
        <v>1</v>
      </c>
      <c r="F39" s="19" t="n">
        <f aca="false">(E39*100)/$C39</f>
        <v>0.0410340582683627</v>
      </c>
      <c r="G39" s="17" t="s">
        <v>41</v>
      </c>
      <c r="H39" s="17" t="n">
        <v>2432</v>
      </c>
      <c r="I39" s="19" t="n">
        <f aca="false">(H39*100)/$C39</f>
        <v>99.7948297086582</v>
      </c>
      <c r="J39" s="17" t="n">
        <v>79139.1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2722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2696</v>
      </c>
      <c r="I40" s="19" t="n">
        <f aca="false">(H40*100)/$C40</f>
        <v>99.0448199853049</v>
      </c>
      <c r="J40" s="17" t="n">
        <v>86678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11288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21</v>
      </c>
      <c r="D41" s="17" t="s">
        <v>41</v>
      </c>
      <c r="E41" s="17" t="n">
        <v>0</v>
      </c>
      <c r="F41" s="19" t="n">
        <f aca="false">(E41*100)/$C41</f>
        <v>0</v>
      </c>
      <c r="G41" s="17" t="s">
        <v>43</v>
      </c>
      <c r="H41" s="17" t="n">
        <v>21</v>
      </c>
      <c r="I41" s="19" t="n">
        <f aca="false">(H41*100)/$C41</f>
        <v>100</v>
      </c>
      <c r="J41" s="17" t="n">
        <v>564.623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11291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23</v>
      </c>
      <c r="D42" s="17" t="s">
        <v>42</v>
      </c>
      <c r="E42" s="17" t="n">
        <v>2</v>
      </c>
      <c r="F42" s="19" t="n">
        <f aca="false">(E42*100)/$C42</f>
        <v>8.69565217391304</v>
      </c>
      <c r="G42" s="17" t="s">
        <v>43</v>
      </c>
      <c r="H42" s="17" t="n">
        <v>21</v>
      </c>
      <c r="I42" s="19" t="n">
        <f aca="false">(H42*100)/$C42</f>
        <v>91.304347826087</v>
      </c>
      <c r="J42" s="17" t="n">
        <v>428.056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11296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120</v>
      </c>
      <c r="D43" s="17" t="s">
        <v>41</v>
      </c>
      <c r="E43" s="17" t="n">
        <v>12</v>
      </c>
      <c r="F43" s="19" t="n">
        <f aca="false">(E43*100)/$C43</f>
        <v>10</v>
      </c>
      <c r="G43" s="17" t="s">
        <v>42</v>
      </c>
      <c r="H43" s="17" t="n">
        <v>107</v>
      </c>
      <c r="I43" s="19" t="n">
        <f aca="false">(H43*100)/$C43</f>
        <v>89.1666666666667</v>
      </c>
      <c r="J43" s="17" t="n">
        <v>2618.21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3812</v>
      </c>
      <c r="D44" s="17" t="s">
        <v>42</v>
      </c>
      <c r="E44" s="17" t="n">
        <v>4</v>
      </c>
      <c r="F44" s="19" t="n">
        <f aca="false">(E44*100)/$C44</f>
        <v>0.104931794333683</v>
      </c>
      <c r="G44" s="17" t="s">
        <v>43</v>
      </c>
      <c r="H44" s="17" t="n">
        <v>3799</v>
      </c>
      <c r="I44" s="19" t="n">
        <f aca="false">(H44*100)/$C44</f>
        <v>99.6589716684155</v>
      </c>
      <c r="J44" s="17" t="n">
        <v>124021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3406</v>
      </c>
      <c r="D45" s="17" t="s">
        <v>42</v>
      </c>
      <c r="E45" s="17" t="n">
        <v>2</v>
      </c>
      <c r="F45" s="19" t="n">
        <f aca="false">(E45*100)/$C45</f>
        <v>0.0587199060481503</v>
      </c>
      <c r="G45" s="17" t="s">
        <v>43</v>
      </c>
      <c r="H45" s="17" t="n">
        <v>3393</v>
      </c>
      <c r="I45" s="19" t="n">
        <f aca="false">(H45*100)/$C45</f>
        <v>99.618320610687</v>
      </c>
      <c r="J45" s="17" t="n">
        <v>110243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2484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2473</v>
      </c>
      <c r="I46" s="19" t="n">
        <f aca="false">(H46*100)/$C46</f>
        <v>99.5571658615137</v>
      </c>
      <c r="J46" s="17" t="n">
        <v>80520.4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1991</v>
      </c>
      <c r="D47" s="17" t="s">
        <v>40</v>
      </c>
      <c r="E47" s="17" t="n">
        <v>4</v>
      </c>
      <c r="F47" s="19" t="n">
        <f aca="false">(E47*100)/$C47</f>
        <v>0.200904068307383</v>
      </c>
      <c r="G47" s="17" t="s">
        <v>41</v>
      </c>
      <c r="H47" s="17" t="n">
        <v>1983</v>
      </c>
      <c r="I47" s="19" t="n">
        <f aca="false">(H47*100)/$C47</f>
        <v>99.5981918633852</v>
      </c>
      <c r="J47" s="17" t="n">
        <v>64396.9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2619</v>
      </c>
      <c r="D48" s="17" t="s">
        <v>40</v>
      </c>
      <c r="E48" s="17" t="n">
        <v>3</v>
      </c>
      <c r="F48" s="19" t="n">
        <f aca="false">(E48*100)/$C48</f>
        <v>0.11454753722795</v>
      </c>
      <c r="G48" s="17" t="s">
        <v>41</v>
      </c>
      <c r="H48" s="17" t="n">
        <v>2607</v>
      </c>
      <c r="I48" s="19" t="n">
        <f aca="false">(H48*100)/$C48</f>
        <v>99.5418098510882</v>
      </c>
      <c r="J48" s="17" t="n">
        <v>84088.1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2562</v>
      </c>
      <c r="D49" s="17" t="s">
        <v>40</v>
      </c>
      <c r="E49" s="17" t="n">
        <v>2</v>
      </c>
      <c r="F49" s="19" t="n">
        <f aca="false">(E49*100)/$C49</f>
        <v>0.078064012490242</v>
      </c>
      <c r="G49" s="17" t="s">
        <v>41</v>
      </c>
      <c r="H49" s="17" t="n">
        <v>2553</v>
      </c>
      <c r="I49" s="19" t="n">
        <f aca="false">(H49*100)/$C49</f>
        <v>99.6487119437939</v>
      </c>
      <c r="J49" s="17" t="n">
        <v>84087.4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2436</v>
      </c>
      <c r="D50" s="17" t="s">
        <v>43</v>
      </c>
      <c r="E50" s="17" t="n">
        <v>2</v>
      </c>
      <c r="F50" s="19" t="n">
        <f aca="false">(E50*100)/$C50</f>
        <v>0.0821018062397373</v>
      </c>
      <c r="G50" s="17" t="s">
        <v>42</v>
      </c>
      <c r="H50" s="17" t="n">
        <v>2423</v>
      </c>
      <c r="I50" s="19" t="n">
        <f aca="false">(H50*100)/$C50</f>
        <v>99.4663382594417</v>
      </c>
      <c r="J50" s="17" t="n">
        <v>78065.2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3820</v>
      </c>
      <c r="D51" s="17" t="s">
        <v>40</v>
      </c>
      <c r="E51" s="17" t="n">
        <v>2</v>
      </c>
      <c r="F51" s="19" t="n">
        <f aca="false">(E51*100)/$C51</f>
        <v>0.0523560209424084</v>
      </c>
      <c r="G51" s="17" t="s">
        <v>41</v>
      </c>
      <c r="H51" s="17" t="n">
        <v>3802</v>
      </c>
      <c r="I51" s="19" t="n">
        <f aca="false">(H51*100)/$C51</f>
        <v>99.5287958115183</v>
      </c>
      <c r="J51" s="17" t="n">
        <v>123266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4237</v>
      </c>
      <c r="D52" s="17" t="s">
        <v>43</v>
      </c>
      <c r="E52" s="17" t="n">
        <v>7</v>
      </c>
      <c r="F52" s="19" t="n">
        <f aca="false">(E52*100)/$C52</f>
        <v>0.165211234363937</v>
      </c>
      <c r="G52" s="17" t="s">
        <v>42</v>
      </c>
      <c r="H52" s="17" t="n">
        <v>4219</v>
      </c>
      <c r="I52" s="19" t="n">
        <f aca="false">(H52*100)/$C52</f>
        <v>99.5751711116356</v>
      </c>
      <c r="J52" s="17" t="n">
        <v>135994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2280</v>
      </c>
      <c r="D53" s="17" t="s">
        <v>42</v>
      </c>
      <c r="E53" s="17" t="n">
        <v>2</v>
      </c>
      <c r="F53" s="19" t="n">
        <f aca="false">(E53*100)/$C53</f>
        <v>0.087719298245614</v>
      </c>
      <c r="G53" s="17" t="s">
        <v>41</v>
      </c>
      <c r="H53" s="17" t="n">
        <v>2277</v>
      </c>
      <c r="I53" s="19" t="n">
        <f aca="false">(H53*100)/$C53</f>
        <v>99.8684210526316</v>
      </c>
      <c r="J53" s="17" t="n">
        <v>68489.1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221</v>
      </c>
      <c r="D54" s="17" t="s">
        <v>41</v>
      </c>
      <c r="E54" s="17" t="n">
        <v>2</v>
      </c>
      <c r="F54" s="19" t="n">
        <f aca="false">(E54*100)/$C54</f>
        <v>0.904977375565611</v>
      </c>
      <c r="G54" s="17" t="s">
        <v>40</v>
      </c>
      <c r="H54" s="17" t="n">
        <v>219</v>
      </c>
      <c r="I54" s="19" t="n">
        <f aca="false">(H54*100)/$C54</f>
        <v>99.0950226244344</v>
      </c>
      <c r="J54" s="17" t="n">
        <v>6543.52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163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160</v>
      </c>
      <c r="I55" s="19" t="n">
        <f aca="false">(H55*100)/$C55</f>
        <v>98.159509202454</v>
      </c>
      <c r="J55" s="17" t="n">
        <v>4795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158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154</v>
      </c>
      <c r="I56" s="19" t="n">
        <f aca="false">(H56*100)/$C56</f>
        <v>97.4683544303798</v>
      </c>
      <c r="J56" s="17" t="n">
        <v>4546.73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159</v>
      </c>
      <c r="D57" s="17" t="s">
        <v>43</v>
      </c>
      <c r="E57" s="17" t="n">
        <v>2</v>
      </c>
      <c r="F57" s="19" t="n">
        <f aca="false">(E57*100)/$C57</f>
        <v>1.25786163522013</v>
      </c>
      <c r="G57" s="17" t="s">
        <v>42</v>
      </c>
      <c r="H57" s="17" t="n">
        <v>157</v>
      </c>
      <c r="I57" s="19" t="n">
        <f aca="false">(H57*100)/$C57</f>
        <v>98.7421383647799</v>
      </c>
      <c r="J57" s="17" t="n">
        <v>4483.47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135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134</v>
      </c>
      <c r="I58" s="19" t="n">
        <f aca="false">(H58*100)/$C58</f>
        <v>99.2592592592593</v>
      </c>
      <c r="J58" s="17" t="n">
        <v>3921.92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135</v>
      </c>
      <c r="D59" s="17" t="s">
        <v>40</v>
      </c>
      <c r="E59" s="17" t="n">
        <v>3</v>
      </c>
      <c r="F59" s="19" t="n">
        <f aca="false">(E59*100)/$C59</f>
        <v>2.22222222222222</v>
      </c>
      <c r="G59" s="17" t="s">
        <v>41</v>
      </c>
      <c r="H59" s="17" t="n">
        <v>132</v>
      </c>
      <c r="I59" s="19" t="n">
        <f aca="false">(H59*100)/$C59</f>
        <v>97.7777777777778</v>
      </c>
      <c r="J59" s="17" t="n">
        <v>3718.7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135</v>
      </c>
      <c r="D60" s="17" t="s">
        <v>43</v>
      </c>
      <c r="E60" s="17" t="n">
        <v>0</v>
      </c>
      <c r="F60" s="19" t="n">
        <f aca="false">(E60*100)/$C60</f>
        <v>0</v>
      </c>
      <c r="G60" s="17" t="s">
        <v>41</v>
      </c>
      <c r="H60" s="17" t="n">
        <v>135</v>
      </c>
      <c r="I60" s="19" t="n">
        <f aca="false">(H60*100)/$C60</f>
        <v>100</v>
      </c>
      <c r="J60" s="17" t="n">
        <v>3992.71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95</v>
      </c>
      <c r="D61" s="17" t="s">
        <v>41</v>
      </c>
      <c r="E61" s="17" t="n">
        <v>0</v>
      </c>
      <c r="F61" s="19" t="n">
        <f aca="false">(E61*100)/$C61</f>
        <v>0</v>
      </c>
      <c r="G61" s="17" t="s">
        <v>40</v>
      </c>
      <c r="H61" s="17" t="n">
        <v>95</v>
      </c>
      <c r="I61" s="19" t="n">
        <f aca="false">(H61*100)/$C61</f>
        <v>100</v>
      </c>
      <c r="J61" s="17" t="n">
        <v>2676.32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75</v>
      </c>
      <c r="D62" s="17" t="s">
        <v>42</v>
      </c>
      <c r="E62" s="17" t="n">
        <v>4</v>
      </c>
      <c r="F62" s="19" t="n">
        <f aca="false">(E62*100)/$C62</f>
        <v>5.33333333333333</v>
      </c>
      <c r="G62" s="17" t="s">
        <v>43</v>
      </c>
      <c r="H62" s="17" t="n">
        <v>70</v>
      </c>
      <c r="I62" s="19" t="n">
        <f aca="false">(H62*100)/$C62</f>
        <v>93.3333333333333</v>
      </c>
      <c r="J62" s="17" t="n">
        <v>1958.39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36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34</v>
      </c>
      <c r="I63" s="19" t="n">
        <f aca="false">(H63*100)/$C63</f>
        <v>94.4444444444444</v>
      </c>
      <c r="J63" s="17" t="n">
        <v>928.559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19</v>
      </c>
      <c r="D64" s="17" t="s">
        <v>77</v>
      </c>
      <c r="E64" s="17" t="n">
        <v>0</v>
      </c>
      <c r="F64" s="19" t="n">
        <f aca="false">(E64*100)/$C64</f>
        <v>0</v>
      </c>
      <c r="G64" s="17" t="s">
        <v>78</v>
      </c>
      <c r="H64" s="17" t="n">
        <v>18</v>
      </c>
      <c r="I64" s="19" t="n">
        <f aca="false">(H64*100)/$C64</f>
        <v>94.7368421052632</v>
      </c>
      <c r="J64" s="17" t="n">
        <v>392.966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19</v>
      </c>
      <c r="D65" s="17" t="s">
        <v>40</v>
      </c>
      <c r="E65" s="17" t="n">
        <v>0</v>
      </c>
      <c r="F65" s="19" t="n">
        <f aca="false">(E65*100)/$C65</f>
        <v>0</v>
      </c>
      <c r="G65" s="17" t="s">
        <v>43</v>
      </c>
      <c r="H65" s="17" t="n">
        <v>19</v>
      </c>
      <c r="I65" s="19" t="n">
        <f aca="false">(H65*100)/$C65</f>
        <v>100</v>
      </c>
      <c r="J65" s="17" t="n">
        <v>388.325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213</v>
      </c>
      <c r="D66" s="17" t="s">
        <v>42</v>
      </c>
      <c r="E66" s="17" t="n">
        <v>4</v>
      </c>
      <c r="F66" s="19" t="n">
        <f aca="false">(E66*100)/$C66</f>
        <v>1.87793427230047</v>
      </c>
      <c r="G66" s="17" t="s">
        <v>43</v>
      </c>
      <c r="H66" s="17" t="n">
        <v>209</v>
      </c>
      <c r="I66" s="19" t="n">
        <f aca="false">(H66*100)/$C66</f>
        <v>98.1220657276995</v>
      </c>
      <c r="J66" s="17" t="n">
        <v>4928.16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221</v>
      </c>
      <c r="D67" s="17" t="s">
        <v>41</v>
      </c>
      <c r="E67" s="17" t="n">
        <v>3</v>
      </c>
      <c r="F67" s="19" t="n">
        <f aca="false">(E67*100)/$C67</f>
        <v>1.35746606334842</v>
      </c>
      <c r="G67" s="17" t="s">
        <v>42</v>
      </c>
      <c r="H67" s="17" t="n">
        <v>217</v>
      </c>
      <c r="I67" s="19" t="n">
        <f aca="false">(H67*100)/$C67</f>
        <v>98.1900452488688</v>
      </c>
      <c r="J67" s="17" t="n">
        <v>5253.79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223</v>
      </c>
      <c r="D68" s="17" t="s">
        <v>40</v>
      </c>
      <c r="E68" s="17" t="n">
        <v>0</v>
      </c>
      <c r="F68" s="19" t="n">
        <f aca="false">(E68*100)/$C68</f>
        <v>0</v>
      </c>
      <c r="G68" s="17" t="s">
        <v>42</v>
      </c>
      <c r="H68" s="17" t="n">
        <v>223</v>
      </c>
      <c r="I68" s="19" t="n">
        <f aca="false">(H68*100)/$C68</f>
        <v>100</v>
      </c>
      <c r="J68" s="17" t="n">
        <v>6008.26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222</v>
      </c>
      <c r="D69" s="17" t="s">
        <v>40</v>
      </c>
      <c r="E69" s="17" t="n">
        <v>2</v>
      </c>
      <c r="F69" s="19" t="n">
        <f aca="false">(E69*100)/$C69</f>
        <v>0.900900900900901</v>
      </c>
      <c r="G69" s="17" t="s">
        <v>41</v>
      </c>
      <c r="H69" s="17" t="n">
        <v>220</v>
      </c>
      <c r="I69" s="19" t="n">
        <f aca="false">(H69*100)/$C69</f>
        <v>99.0990990990991</v>
      </c>
      <c r="J69" s="17" t="n">
        <v>5354.11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187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184</v>
      </c>
      <c r="I70" s="19" t="n">
        <f aca="false">(H70*100)/$C70</f>
        <v>98.3957219251337</v>
      </c>
      <c r="J70" s="17" t="n">
        <v>4341.69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20766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16</v>
      </c>
      <c r="D71" s="17" t="s">
        <v>42</v>
      </c>
      <c r="E71" s="17" t="n">
        <v>0</v>
      </c>
      <c r="F71" s="19" t="n">
        <f aca="false">(E71*100)/$C71</f>
        <v>0</v>
      </c>
      <c r="G71" s="17" t="s">
        <v>43</v>
      </c>
      <c r="H71" s="17" t="n">
        <v>15</v>
      </c>
      <c r="I71" s="19" t="n">
        <f aca="false">(H71*100)/$C71</f>
        <v>93.75</v>
      </c>
      <c r="J71" s="17" t="n">
        <v>295.172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20775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19</v>
      </c>
      <c r="D72" s="17" t="s">
        <v>108</v>
      </c>
      <c r="E72" s="17" t="n">
        <v>0</v>
      </c>
      <c r="F72" s="19" t="n">
        <f aca="false">(E72*100)/$C72</f>
        <v>0</v>
      </c>
      <c r="G72" s="17" t="s">
        <v>109</v>
      </c>
      <c r="H72" s="17" t="n">
        <v>19</v>
      </c>
      <c r="I72" s="19" t="n">
        <f aca="false">(H72*100)/$C72</f>
        <v>100</v>
      </c>
      <c r="J72" s="17" t="n">
        <v>390.438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20793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21</v>
      </c>
      <c r="D73" s="17" t="s">
        <v>41</v>
      </c>
      <c r="E73" s="17" t="n">
        <v>0</v>
      </c>
      <c r="F73" s="19" t="n">
        <f aca="false">(E73*100)/$C73</f>
        <v>0</v>
      </c>
      <c r="G73" s="17" t="s">
        <v>43</v>
      </c>
      <c r="H73" s="17" t="n">
        <v>21</v>
      </c>
      <c r="I73" s="19" t="n">
        <f aca="false">(H73*100)/$C73</f>
        <v>100</v>
      </c>
      <c r="J73" s="17" t="n">
        <v>497.603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20802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18</v>
      </c>
      <c r="D74" s="17" t="s">
        <v>110</v>
      </c>
      <c r="E74" s="17" t="n">
        <v>0</v>
      </c>
      <c r="F74" s="19" t="n">
        <f aca="false">(E74*100)/$C74</f>
        <v>0</v>
      </c>
      <c r="G74" s="17" t="s">
        <v>111</v>
      </c>
      <c r="H74" s="17" t="n">
        <v>18</v>
      </c>
      <c r="I74" s="19" t="n">
        <f aca="false">(H74*100)/$C74</f>
        <v>100</v>
      </c>
      <c r="J74" s="17" t="n">
        <v>391.175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20859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18</v>
      </c>
      <c r="D75" s="17" t="s">
        <v>42</v>
      </c>
      <c r="E75" s="17" t="n">
        <v>3</v>
      </c>
      <c r="F75" s="19" t="n">
        <f aca="false">(E75*100)/$C75</f>
        <v>16.6666666666667</v>
      </c>
      <c r="G75" s="17" t="s">
        <v>41</v>
      </c>
      <c r="H75" s="17" t="n">
        <v>15</v>
      </c>
      <c r="I75" s="19" t="n">
        <f aca="false">(H75*100)/$C75</f>
        <v>83.3333333333333</v>
      </c>
      <c r="J75" s="17" t="n">
        <v>204.412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20871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18</v>
      </c>
      <c r="D76" s="17" t="s">
        <v>79</v>
      </c>
      <c r="E76" s="17" t="n">
        <v>0</v>
      </c>
      <c r="F76" s="19" t="n">
        <f aca="false">(E76*100)/$C76</f>
        <v>0</v>
      </c>
      <c r="G76" s="17" t="s">
        <v>80</v>
      </c>
      <c r="H76" s="17" t="n">
        <v>18</v>
      </c>
      <c r="I76" s="19" t="n">
        <f aca="false">(H76*100)/$C76</f>
        <v>100</v>
      </c>
      <c r="J76" s="17" t="n">
        <v>314.691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20886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18</v>
      </c>
      <c r="D77" s="17" t="s">
        <v>42</v>
      </c>
      <c r="E77" s="17" t="n">
        <v>0</v>
      </c>
      <c r="F77" s="19" t="n">
        <f aca="false">(E77*100)/$C77</f>
        <v>0</v>
      </c>
      <c r="G77" s="17" t="s">
        <v>43</v>
      </c>
      <c r="H77" s="17" t="n">
        <v>18</v>
      </c>
      <c r="I77" s="19" t="n">
        <f aca="false">(H77*100)/$C77</f>
        <v>100</v>
      </c>
      <c r="J77" s="17" t="n">
        <v>315.79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20892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18</v>
      </c>
      <c r="D78" s="17" t="s">
        <v>40</v>
      </c>
      <c r="E78" s="17" t="n">
        <v>0</v>
      </c>
      <c r="F78" s="19" t="n">
        <f aca="false">(E78*100)/$C78</f>
        <v>0</v>
      </c>
      <c r="G78" s="17" t="s">
        <v>41</v>
      </c>
      <c r="H78" s="17" t="n">
        <v>18</v>
      </c>
      <c r="I78" s="19" t="n">
        <f aca="false">(H78*100)/$C78</f>
        <v>100</v>
      </c>
      <c r="J78" s="17" t="n">
        <v>289.478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21018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34</v>
      </c>
      <c r="D79" s="17" t="s">
        <v>40</v>
      </c>
      <c r="E79" s="17" t="n">
        <v>1</v>
      </c>
      <c r="F79" s="19" t="n">
        <f aca="false">(E79*100)/$C79</f>
        <v>2.94117647058824</v>
      </c>
      <c r="G79" s="17" t="s">
        <v>43</v>
      </c>
      <c r="H79" s="17" t="n">
        <v>33</v>
      </c>
      <c r="I79" s="19" t="n">
        <f aca="false">(H79*100)/$C79</f>
        <v>97.0588235294118</v>
      </c>
      <c r="J79" s="17" t="n">
        <v>815.611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21036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35</v>
      </c>
      <c r="D80" s="17" t="s">
        <v>41</v>
      </c>
      <c r="E80" s="17" t="n">
        <v>3</v>
      </c>
      <c r="F80" s="19" t="n">
        <f aca="false">(E80*100)/$C80</f>
        <v>8.57142857142857</v>
      </c>
      <c r="G80" s="17" t="s">
        <v>40</v>
      </c>
      <c r="H80" s="17" t="n">
        <v>32</v>
      </c>
      <c r="I80" s="19" t="n">
        <f aca="false">(H80*100)/$C80</f>
        <v>91.4285714285714</v>
      </c>
      <c r="J80" s="17" t="n">
        <v>852.723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21042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28</v>
      </c>
      <c r="D81" s="17" t="s">
        <v>81</v>
      </c>
      <c r="E81" s="17" t="n">
        <v>0</v>
      </c>
      <c r="F81" s="19" t="n">
        <f aca="false">(E81*100)/$C81</f>
        <v>0</v>
      </c>
      <c r="G81" s="17" t="s">
        <v>82</v>
      </c>
      <c r="H81" s="17" t="n">
        <v>28</v>
      </c>
      <c r="I81" s="19" t="n">
        <f aca="false">(H81*100)/$C81</f>
        <v>100</v>
      </c>
      <c r="J81" s="17" t="n">
        <v>688.316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21057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41</v>
      </c>
      <c r="D82" s="17" t="s">
        <v>41</v>
      </c>
      <c r="E82" s="17" t="n">
        <v>0</v>
      </c>
      <c r="F82" s="19" t="n">
        <f aca="false">(E82*100)/$C82</f>
        <v>0</v>
      </c>
      <c r="G82" s="17" t="s">
        <v>40</v>
      </c>
      <c r="H82" s="17" t="n">
        <v>41</v>
      </c>
      <c r="I82" s="19" t="n">
        <f aca="false">(H82*100)/$C82</f>
        <v>100</v>
      </c>
      <c r="J82" s="17" t="n">
        <v>982.035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21063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43</v>
      </c>
      <c r="D83" s="17" t="s">
        <v>43</v>
      </c>
      <c r="E83" s="17" t="n">
        <v>0</v>
      </c>
      <c r="F83" s="19" t="n">
        <f aca="false">(E83*100)/$C83</f>
        <v>0</v>
      </c>
      <c r="G83" s="17" t="s">
        <v>42</v>
      </c>
      <c r="H83" s="17" t="n">
        <v>43</v>
      </c>
      <c r="I83" s="19" t="n">
        <f aca="false">(H83*100)/$C83</f>
        <v>100</v>
      </c>
      <c r="J83" s="17" t="n">
        <v>1065.22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21072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45</v>
      </c>
      <c r="D84" s="17" t="s">
        <v>40</v>
      </c>
      <c r="E84" s="17" t="n">
        <v>0</v>
      </c>
      <c r="F84" s="19" t="n">
        <f aca="false">(E84*100)/$C84</f>
        <v>0</v>
      </c>
      <c r="G84" s="17" t="s">
        <v>41</v>
      </c>
      <c r="H84" s="17" t="n">
        <v>45</v>
      </c>
      <c r="I84" s="19" t="n">
        <f aca="false">(H84*100)/$C84</f>
        <v>100</v>
      </c>
      <c r="J84" s="17" t="n">
        <v>1134.52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21078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44</v>
      </c>
      <c r="D85" s="17" t="s">
        <v>83</v>
      </c>
      <c r="E85" s="17" t="n">
        <v>0</v>
      </c>
      <c r="F85" s="19" t="n">
        <f aca="false">(E85*100)/$C85</f>
        <v>0</v>
      </c>
      <c r="G85" s="17" t="s">
        <v>84</v>
      </c>
      <c r="H85" s="17" t="n">
        <v>43</v>
      </c>
      <c r="I85" s="19" t="n">
        <f aca="false">(H85*100)/$C85</f>
        <v>97.7272727272727</v>
      </c>
      <c r="J85" s="17" t="n">
        <v>1112.81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21087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45</v>
      </c>
      <c r="D86" s="17" t="s">
        <v>85</v>
      </c>
      <c r="E86" s="17" t="n">
        <v>0</v>
      </c>
      <c r="F86" s="19" t="n">
        <f aca="false">(E86*100)/$C86</f>
        <v>0</v>
      </c>
      <c r="G86" s="17" t="s">
        <v>86</v>
      </c>
      <c r="H86" s="17" t="n">
        <v>43</v>
      </c>
      <c r="I86" s="19" t="n">
        <f aca="false">(H86*100)/$C86</f>
        <v>95.5555555555556</v>
      </c>
      <c r="J86" s="17" t="n">
        <v>1096.23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21108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67</v>
      </c>
      <c r="D87" s="17" t="s">
        <v>41</v>
      </c>
      <c r="E87" s="17" t="n">
        <v>1</v>
      </c>
      <c r="F87" s="19" t="n">
        <f aca="false">(E87*100)/$C87</f>
        <v>1.49253731343284</v>
      </c>
      <c r="G87" s="17" t="s">
        <v>40</v>
      </c>
      <c r="H87" s="17" t="n">
        <v>66</v>
      </c>
      <c r="I87" s="19" t="n">
        <f aca="false">(H87*100)/$C87</f>
        <v>98.5074626865672</v>
      </c>
      <c r="J87" s="17" t="n">
        <v>1356.86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21114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66</v>
      </c>
      <c r="D88" s="17" t="s">
        <v>41</v>
      </c>
      <c r="E88" s="17" t="n">
        <v>0</v>
      </c>
      <c r="F88" s="19" t="n">
        <f aca="false">(E88*100)/$C88</f>
        <v>0</v>
      </c>
      <c r="G88" s="17" t="s">
        <v>40</v>
      </c>
      <c r="H88" s="17" t="n">
        <v>66</v>
      </c>
      <c r="I88" s="19" t="n">
        <f aca="false">(H88*100)/$C88</f>
        <v>100</v>
      </c>
      <c r="J88" s="17" t="n">
        <v>1430.65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21123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66</v>
      </c>
      <c r="D89" s="17" t="s">
        <v>41</v>
      </c>
      <c r="E89" s="17" t="n">
        <v>1</v>
      </c>
      <c r="F89" s="19" t="n">
        <f aca="false">(E89*100)/$C89</f>
        <v>1.51515151515152</v>
      </c>
      <c r="G89" s="17" t="s">
        <v>42</v>
      </c>
      <c r="H89" s="17" t="n">
        <v>65</v>
      </c>
      <c r="I89" s="19" t="n">
        <f aca="false">(H89*100)/$C89</f>
        <v>98.4848484848485</v>
      </c>
      <c r="J89" s="17" t="n">
        <v>1396.92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21132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61</v>
      </c>
      <c r="D90" s="17" t="s">
        <v>42</v>
      </c>
      <c r="E90" s="17" t="n">
        <v>0</v>
      </c>
      <c r="F90" s="19" t="n">
        <f aca="false">(E90*100)/$C90</f>
        <v>0</v>
      </c>
      <c r="G90" s="17" t="s">
        <v>43</v>
      </c>
      <c r="H90" s="17" t="n">
        <v>60</v>
      </c>
      <c r="I90" s="19" t="n">
        <f aca="false">(H90*100)/$C90</f>
        <v>98.3606557377049</v>
      </c>
      <c r="J90" s="17" t="n">
        <v>1366.21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21138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44</v>
      </c>
      <c r="D91" s="17" t="s">
        <v>95</v>
      </c>
      <c r="E91" s="17" t="n">
        <v>0</v>
      </c>
      <c r="F91" s="19" t="n">
        <f aca="false">(E91*100)/$C91</f>
        <v>0</v>
      </c>
      <c r="G91" s="17" t="s">
        <v>96</v>
      </c>
      <c r="H91" s="17" t="n">
        <v>44</v>
      </c>
      <c r="I91" s="19" t="n">
        <f aca="false">(H91*100)/$C91</f>
        <v>100</v>
      </c>
      <c r="J91" s="17" t="n">
        <v>910.594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21144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44</v>
      </c>
      <c r="D92" s="17" t="s">
        <v>97</v>
      </c>
      <c r="E92" s="17" t="n">
        <v>0</v>
      </c>
      <c r="F92" s="19" t="n">
        <f aca="false">(E92*100)/$C92</f>
        <v>0</v>
      </c>
      <c r="G92" s="17" t="s">
        <v>98</v>
      </c>
      <c r="H92" s="17" t="n">
        <v>44</v>
      </c>
      <c r="I92" s="19" t="n">
        <f aca="false">(H92*100)/$C92</f>
        <v>100</v>
      </c>
      <c r="J92" s="17" t="n">
        <v>882.046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21159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44</v>
      </c>
      <c r="D93" s="17" t="s">
        <v>99</v>
      </c>
      <c r="E93" s="17" t="n">
        <v>0</v>
      </c>
      <c r="F93" s="19" t="n">
        <f aca="false">(E93*100)/$C93</f>
        <v>0</v>
      </c>
      <c r="G93" s="17" t="s">
        <v>100</v>
      </c>
      <c r="H93" s="17" t="n">
        <v>44</v>
      </c>
      <c r="I93" s="19" t="n">
        <f aca="false">(H93*100)/$C93</f>
        <v>100</v>
      </c>
      <c r="J93" s="17" t="n">
        <v>659.991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21171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44</v>
      </c>
      <c r="D94" s="17" t="s">
        <v>101</v>
      </c>
      <c r="E94" s="17" t="n">
        <v>0</v>
      </c>
      <c r="F94" s="19" t="n">
        <f aca="false">(E94*100)/$C94</f>
        <v>0</v>
      </c>
      <c r="G94" s="17" t="s">
        <v>102</v>
      </c>
      <c r="H94" s="17" t="n">
        <v>44</v>
      </c>
      <c r="I94" s="19" t="n">
        <f aca="false">(H94*100)/$C94</f>
        <v>100</v>
      </c>
      <c r="J94" s="17" t="n">
        <v>689.567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21181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nsp16/sCPD9</v>
      </c>
      <c r="C95" s="17" t="n">
        <v>44</v>
      </c>
      <c r="D95" s="17" t="s">
        <v>103</v>
      </c>
      <c r="E95" s="17" t="n">
        <v>0</v>
      </c>
      <c r="F95" s="19" t="n">
        <f aca="false">(E95*100)/$C95</f>
        <v>0</v>
      </c>
      <c r="G95" s="17" t="s">
        <v>104</v>
      </c>
      <c r="H95" s="17" t="n">
        <v>44</v>
      </c>
      <c r="I95" s="19" t="n">
        <f aca="false">(H95*100)/$C95</f>
        <v>100</v>
      </c>
      <c r="J95" s="17" t="n">
        <v>671.956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21198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nsp16/sCPD9</v>
      </c>
      <c r="C96" s="17" t="n">
        <v>173</v>
      </c>
      <c r="D96" s="17" t="s">
        <v>43</v>
      </c>
      <c r="E96" s="17" t="n">
        <v>0</v>
      </c>
      <c r="F96" s="19" t="n">
        <f aca="false">(E96*100)/$C96</f>
        <v>0</v>
      </c>
      <c r="G96" s="17" t="s">
        <v>41</v>
      </c>
      <c r="H96" s="17" t="n">
        <v>173</v>
      </c>
      <c r="I96" s="19" t="n">
        <f aca="false">(H96*100)/$C96</f>
        <v>100</v>
      </c>
      <c r="J96" s="17" t="n">
        <v>4009.54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21207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nsp16/sCPD9</v>
      </c>
      <c r="C97" s="17" t="n">
        <v>171</v>
      </c>
      <c r="D97" s="17" t="s">
        <v>41</v>
      </c>
      <c r="E97" s="17" t="n">
        <v>0</v>
      </c>
      <c r="F97" s="19" t="n">
        <f aca="false">(E97*100)/$C97</f>
        <v>0</v>
      </c>
      <c r="G97" s="17" t="s">
        <v>40</v>
      </c>
      <c r="H97" s="17" t="n">
        <v>171</v>
      </c>
      <c r="I97" s="19" t="n">
        <f aca="false">(H97*100)/$C97</f>
        <v>100</v>
      </c>
      <c r="J97" s="17" t="n">
        <v>3389.41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21213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nsp16/sCPD9</v>
      </c>
      <c r="C98" s="17" t="n">
        <v>164</v>
      </c>
      <c r="D98" s="17" t="s">
        <v>72</v>
      </c>
      <c r="E98" s="17" t="n">
        <v>0</v>
      </c>
      <c r="F98" s="19" t="n">
        <f aca="false">(E98*100)/$C98</f>
        <v>0</v>
      </c>
      <c r="G98" s="17" t="s">
        <v>73</v>
      </c>
      <c r="H98" s="17" t="n">
        <v>163</v>
      </c>
      <c r="I98" s="19" t="n">
        <f aca="false">(H98*100)/$C98</f>
        <v>99.390243902439</v>
      </c>
      <c r="J98" s="17" t="n">
        <v>2958.09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21411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nsp16/sCPD9</v>
      </c>
      <c r="C99" s="17" t="n">
        <v>167</v>
      </c>
      <c r="D99" s="17" t="s">
        <v>43</v>
      </c>
      <c r="E99" s="17" t="n">
        <v>1</v>
      </c>
      <c r="F99" s="19" t="n">
        <f aca="false">(E99*100)/$C99</f>
        <v>0.598802395209581</v>
      </c>
      <c r="G99" s="17" t="s">
        <v>40</v>
      </c>
      <c r="H99" s="17" t="n">
        <v>166</v>
      </c>
      <c r="I99" s="19" t="n">
        <f aca="false">(H99*100)/$C99</f>
        <v>99.4011976047904</v>
      </c>
      <c r="J99" s="17" t="n">
        <v>3822.42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21418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nsp16/sCPD9</v>
      </c>
      <c r="C100" s="17" t="n">
        <v>167</v>
      </c>
      <c r="D100" s="17" t="s">
        <v>65</v>
      </c>
      <c r="E100" s="17" t="n">
        <v>0</v>
      </c>
      <c r="F100" s="19" t="n">
        <f aca="false">(E100*100)/$C100</f>
        <v>0</v>
      </c>
      <c r="G100" s="17" t="s">
        <v>66</v>
      </c>
      <c r="H100" s="17" t="n">
        <v>162</v>
      </c>
      <c r="I100" s="19" t="n">
        <f aca="false">(H100*100)/$C100</f>
        <v>97.0059880239521</v>
      </c>
      <c r="J100" s="17" t="n">
        <v>3680.2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21432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nsp16/sCPD9</v>
      </c>
      <c r="C101" s="17" t="n">
        <v>167</v>
      </c>
      <c r="D101" s="17" t="s">
        <v>40</v>
      </c>
      <c r="E101" s="17" t="n">
        <v>4</v>
      </c>
      <c r="F101" s="19" t="n">
        <f aca="false">(E101*100)/$C101</f>
        <v>2.39520958083832</v>
      </c>
      <c r="G101" s="17" t="s">
        <v>41</v>
      </c>
      <c r="H101" s="17" t="n">
        <v>163</v>
      </c>
      <c r="I101" s="19" t="n">
        <f aca="false">(H101*100)/$C101</f>
        <v>97.6047904191617</v>
      </c>
      <c r="J101" s="17" t="n">
        <v>3616.96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21496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nsp16/sCPD9</v>
      </c>
      <c r="C102" s="17" t="n">
        <v>26</v>
      </c>
      <c r="D102" s="17" t="s">
        <v>87</v>
      </c>
      <c r="E102" s="17" t="n">
        <v>0</v>
      </c>
      <c r="F102" s="19" t="n">
        <f aca="false">(E102*100)/$C102</f>
        <v>0</v>
      </c>
      <c r="G102" s="17" t="s">
        <v>88</v>
      </c>
      <c r="H102" s="17" t="n">
        <v>21</v>
      </c>
      <c r="I102" s="19" t="n">
        <f aca="false">(H102*100)/$C102</f>
        <v>80.7692307692308</v>
      </c>
      <c r="J102" s="17" t="n">
        <v>569.17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21618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3075</v>
      </c>
      <c r="D103" s="17" t="s">
        <v>40</v>
      </c>
      <c r="E103" s="17" t="n">
        <v>0</v>
      </c>
      <c r="F103" s="19" t="n">
        <f aca="false">(E103*100)/$C103</f>
        <v>0</v>
      </c>
      <c r="G103" s="17" t="s">
        <v>41</v>
      </c>
      <c r="H103" s="17" t="n">
        <v>3070</v>
      </c>
      <c r="I103" s="19" t="n">
        <f aca="false">(H103*100)/$C103</f>
        <v>99.8373983739837</v>
      </c>
      <c r="J103" s="17" t="n">
        <v>100547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21633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34</v>
      </c>
      <c r="D104" s="17" t="s">
        <v>41</v>
      </c>
      <c r="E104" s="17" t="n">
        <v>3</v>
      </c>
      <c r="F104" s="19" t="n">
        <f aca="false">(E104*100)/$C104</f>
        <v>8.82352941176471</v>
      </c>
      <c r="G104" s="17" t="s">
        <v>40</v>
      </c>
      <c r="H104" s="17" t="n">
        <v>31</v>
      </c>
      <c r="I104" s="19" t="n">
        <f aca="false">(H104*100)/$C104</f>
        <v>91.1764705882353</v>
      </c>
      <c r="J104" s="17" t="n">
        <v>820.642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21766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10</v>
      </c>
      <c r="D105" s="17" t="s">
        <v>43</v>
      </c>
      <c r="E105" s="17" t="n">
        <v>0</v>
      </c>
      <c r="F105" s="19" t="n">
        <f aca="false">(E105*100)/$C105</f>
        <v>0</v>
      </c>
      <c r="G105" s="17" t="s">
        <v>40</v>
      </c>
      <c r="H105" s="17" t="n">
        <v>10</v>
      </c>
      <c r="I105" s="19" t="n">
        <f aca="false">(H105*100)/$C105</f>
        <v>100</v>
      </c>
      <c r="J105" s="17" t="n">
        <v>158.055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21770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31</v>
      </c>
      <c r="D106" s="17" t="s">
        <v>42</v>
      </c>
      <c r="E106" s="17" t="n">
        <v>0</v>
      </c>
      <c r="F106" s="19" t="n">
        <f aca="false">(E106*100)/$C106</f>
        <v>0</v>
      </c>
      <c r="G106" s="17" t="s">
        <v>43</v>
      </c>
      <c r="H106" s="17" t="n">
        <v>22</v>
      </c>
      <c r="I106" s="19" t="n">
        <f aca="false">(H106*100)/$C106</f>
        <v>70.9677419354839</v>
      </c>
      <c r="J106" s="17" t="n">
        <v>547.143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21987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3593</v>
      </c>
      <c r="D107" s="17" t="s">
        <v>42</v>
      </c>
      <c r="E107" s="17" t="n">
        <v>2</v>
      </c>
      <c r="F107" s="19" t="n">
        <f aca="false">(E107*100)/$C107</f>
        <v>0.055663790704147</v>
      </c>
      <c r="G107" s="17" t="s">
        <v>43</v>
      </c>
      <c r="H107" s="17" t="n">
        <v>3578</v>
      </c>
      <c r="I107" s="19" t="n">
        <f aca="false">(H107*100)/$C107</f>
        <v>99.5825215697189</v>
      </c>
      <c r="J107" s="17" t="n">
        <v>112575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22200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2484</v>
      </c>
      <c r="D108" s="17" t="s">
        <v>41</v>
      </c>
      <c r="E108" s="17" t="n">
        <v>17</v>
      </c>
      <c r="F108" s="19" t="n">
        <f aca="false">(E108*100)/$C108</f>
        <v>0.684380032206119</v>
      </c>
      <c r="G108" s="17" t="s">
        <v>42</v>
      </c>
      <c r="H108" s="17" t="n">
        <v>2462</v>
      </c>
      <c r="I108" s="19" t="n">
        <f aca="false">(H108*100)/$C108</f>
        <v>99.1143317230274</v>
      </c>
      <c r="J108" s="17" t="n">
        <v>76629.3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22578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3481</v>
      </c>
      <c r="D109" s="17" t="s">
        <v>42</v>
      </c>
      <c r="E109" s="17" t="n">
        <v>4</v>
      </c>
      <c r="F109" s="19" t="n">
        <f aca="false">(E109*100)/$C109</f>
        <v>0.11490950876185</v>
      </c>
      <c r="G109" s="17" t="s">
        <v>43</v>
      </c>
      <c r="H109" s="17" t="n">
        <v>3466</v>
      </c>
      <c r="I109" s="19" t="n">
        <f aca="false">(H109*100)/$C109</f>
        <v>99.5690893421431</v>
      </c>
      <c r="J109" s="17" t="n">
        <v>110459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22674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2735</v>
      </c>
      <c r="D110" s="17" t="s">
        <v>40</v>
      </c>
      <c r="E110" s="17" t="n">
        <v>2</v>
      </c>
      <c r="F110" s="19" t="n">
        <f aca="false">(E110*100)/$C110</f>
        <v>0.0731261425959781</v>
      </c>
      <c r="G110" s="17" t="s">
        <v>41</v>
      </c>
      <c r="H110" s="17" t="n">
        <v>2729</v>
      </c>
      <c r="I110" s="19" t="n">
        <f aca="false">(H110*100)/$C110</f>
        <v>99.7806215722121</v>
      </c>
      <c r="J110" s="17" t="n">
        <v>87756.4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22679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2622</v>
      </c>
      <c r="D111" s="17" t="s">
        <v>41</v>
      </c>
      <c r="E111" s="17" t="n">
        <v>6</v>
      </c>
      <c r="F111" s="19" t="n">
        <f aca="false">(E111*100)/$C111</f>
        <v>0.22883295194508</v>
      </c>
      <c r="G111" s="17" t="s">
        <v>40</v>
      </c>
      <c r="H111" s="17" t="n">
        <v>2612</v>
      </c>
      <c r="I111" s="19" t="n">
        <f aca="false">(H111*100)/$C111</f>
        <v>99.6186117467582</v>
      </c>
      <c r="J111" s="17" t="n">
        <v>83598.3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22686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2582</v>
      </c>
      <c r="D112" s="17" t="s">
        <v>54</v>
      </c>
      <c r="E112" s="17" t="n">
        <v>0</v>
      </c>
      <c r="F112" s="19" t="n">
        <f aca="false">(E112*100)/$C112</f>
        <v>0</v>
      </c>
      <c r="G112" s="17" t="s">
        <v>55</v>
      </c>
      <c r="H112" s="17" t="n">
        <v>2565</v>
      </c>
      <c r="I112" s="19" t="n">
        <f aca="false">(H112*100)/$C112</f>
        <v>99.3415956622773</v>
      </c>
      <c r="J112" s="17" t="n">
        <v>82565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22775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2582</v>
      </c>
      <c r="D113" s="17" t="s">
        <v>42</v>
      </c>
      <c r="E113" s="17" t="n">
        <v>4</v>
      </c>
      <c r="F113" s="19" t="n">
        <f aca="false">(E113*100)/$C113</f>
        <v>0.154918667699458</v>
      </c>
      <c r="G113" s="17" t="s">
        <v>43</v>
      </c>
      <c r="H113" s="17" t="n">
        <v>2577</v>
      </c>
      <c r="I113" s="19" t="n">
        <f aca="false">(H113*100)/$C113</f>
        <v>99.8063516653757</v>
      </c>
      <c r="J113" s="17" t="n">
        <v>84264.4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22786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2531</v>
      </c>
      <c r="D114" s="17" t="s">
        <v>43</v>
      </c>
      <c r="E114" s="17" t="n">
        <v>10</v>
      </c>
      <c r="F114" s="19" t="n">
        <f aca="false">(E114*100)/$C114</f>
        <v>0.395100750691426</v>
      </c>
      <c r="G114" s="17" t="s">
        <v>40</v>
      </c>
      <c r="H114" s="17" t="n">
        <v>2512</v>
      </c>
      <c r="I114" s="19" t="n">
        <f aca="false">(H114*100)/$C114</f>
        <v>99.2493085736863</v>
      </c>
      <c r="J114" s="17" t="n">
        <v>79370.8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22813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2338</v>
      </c>
      <c r="D115" s="17" t="s">
        <v>42</v>
      </c>
      <c r="E115" s="17" t="n">
        <v>5</v>
      </c>
      <c r="F115" s="19" t="n">
        <f aca="false">(E115*100)/$C115</f>
        <v>0.213857998289136</v>
      </c>
      <c r="G115" s="17" t="s">
        <v>41</v>
      </c>
      <c r="H115" s="17" t="n">
        <v>2328</v>
      </c>
      <c r="I115" s="19" t="n">
        <f aca="false">(H115*100)/$C115</f>
        <v>99.5722840034217</v>
      </c>
      <c r="J115" s="17" t="n">
        <v>75369.3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22882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2325</v>
      </c>
      <c r="D116" s="17" t="s">
        <v>41</v>
      </c>
      <c r="E116" s="17" t="n">
        <v>7</v>
      </c>
      <c r="F116" s="19" t="n">
        <f aca="false">(E116*100)/$C116</f>
        <v>0.301075268817204</v>
      </c>
      <c r="G116" s="17" t="s">
        <v>42</v>
      </c>
      <c r="H116" s="17" t="n">
        <v>2314</v>
      </c>
      <c r="I116" s="19" t="n">
        <f aca="false">(H116*100)/$C116</f>
        <v>99.5268817204301</v>
      </c>
      <c r="J116" s="17" t="n">
        <v>73490.9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22917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2101</v>
      </c>
      <c r="D117" s="17" t="s">
        <v>41</v>
      </c>
      <c r="E117" s="17" t="n">
        <v>7</v>
      </c>
      <c r="F117" s="19" t="n">
        <f aca="false">(E117*100)/$C117</f>
        <v>0.333174678724417</v>
      </c>
      <c r="G117" s="17" t="s">
        <v>42</v>
      </c>
      <c r="H117" s="17" t="n">
        <v>2094</v>
      </c>
      <c r="I117" s="19" t="n">
        <f aca="false">(H117*100)/$C117</f>
        <v>99.6668253212756</v>
      </c>
      <c r="J117" s="17" t="n">
        <v>67175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22992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1995</v>
      </c>
      <c r="D118" s="17" t="s">
        <v>56</v>
      </c>
      <c r="E118" s="17" t="n">
        <v>0</v>
      </c>
      <c r="F118" s="19" t="n">
        <f aca="false">(E118*100)/$C118</f>
        <v>0</v>
      </c>
      <c r="G118" s="17" t="s">
        <v>57</v>
      </c>
      <c r="H118" s="17" t="n">
        <v>1975</v>
      </c>
      <c r="I118" s="19" t="n">
        <f aca="false">(H118*100)/$C118</f>
        <v>98.9974937343358</v>
      </c>
      <c r="J118" s="17" t="n">
        <v>64264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23013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2342</v>
      </c>
      <c r="D119" s="17" t="s">
        <v>43</v>
      </c>
      <c r="E119" s="17" t="n">
        <v>12</v>
      </c>
      <c r="F119" s="19" t="n">
        <f aca="false">(E119*100)/$C119</f>
        <v>0.512382578992314</v>
      </c>
      <c r="G119" s="17" t="s">
        <v>40</v>
      </c>
      <c r="H119" s="17" t="n">
        <v>2324</v>
      </c>
      <c r="I119" s="19" t="n">
        <f aca="false">(H119*100)/$C119</f>
        <v>99.2314261315115</v>
      </c>
      <c r="J119" s="17" t="n">
        <v>73688.8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23018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2375</v>
      </c>
      <c r="D120" s="17" t="s">
        <v>41</v>
      </c>
      <c r="E120" s="17" t="n">
        <v>14</v>
      </c>
      <c r="F120" s="19" t="n">
        <f aca="false">(E120*100)/$C120</f>
        <v>0.589473684210526</v>
      </c>
      <c r="G120" s="17" t="s">
        <v>42</v>
      </c>
      <c r="H120" s="17" t="n">
        <v>2358</v>
      </c>
      <c r="I120" s="19" t="n">
        <f aca="false">(H120*100)/$C120</f>
        <v>99.2842105263158</v>
      </c>
      <c r="J120" s="17" t="n">
        <v>75833.7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23055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2744</v>
      </c>
      <c r="D121" s="17" t="s">
        <v>43</v>
      </c>
      <c r="E121" s="17" t="n">
        <v>4</v>
      </c>
      <c r="F121" s="19" t="n">
        <f aca="false">(E121*100)/$C121</f>
        <v>0.145772594752187</v>
      </c>
      <c r="G121" s="17" t="s">
        <v>42</v>
      </c>
      <c r="H121" s="17" t="n">
        <v>2732</v>
      </c>
      <c r="I121" s="19" t="n">
        <f aca="false">(H121*100)/$C121</f>
        <v>99.5626822157434</v>
      </c>
      <c r="J121" s="17" t="n">
        <v>86115.9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23063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Spike-dFCS</v>
      </c>
      <c r="C122" s="17" t="n">
        <v>2760</v>
      </c>
      <c r="D122" s="17" t="s">
        <v>43</v>
      </c>
      <c r="E122" s="17" t="n">
        <v>0</v>
      </c>
      <c r="F122" s="19" t="n">
        <f aca="false">(E122*100)/$C122</f>
        <v>0</v>
      </c>
      <c r="G122" s="17" t="s">
        <v>41</v>
      </c>
      <c r="H122" s="17" t="n">
        <v>2758</v>
      </c>
      <c r="I122" s="19" t="n">
        <f aca="false">(H122*100)/$C122</f>
        <v>99.9275362318841</v>
      </c>
      <c r="J122" s="17" t="n">
        <v>90485.6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23075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Spike-dFCS</v>
      </c>
      <c r="C123" s="17" t="n">
        <v>2777</v>
      </c>
      <c r="D123" s="17" t="s">
        <v>41</v>
      </c>
      <c r="E123" s="17" t="n">
        <v>9</v>
      </c>
      <c r="F123" s="19" t="n">
        <f aca="false">(E123*100)/$C123</f>
        <v>0.324090745408714</v>
      </c>
      <c r="G123" s="17" t="s">
        <v>40</v>
      </c>
      <c r="H123" s="17" t="n">
        <v>2759</v>
      </c>
      <c r="I123" s="19" t="n">
        <f aca="false">(H123*100)/$C123</f>
        <v>99.3518185091826</v>
      </c>
      <c r="J123" s="17" t="n">
        <v>86467.3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23403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Spike-dFCS</v>
      </c>
      <c r="C124" s="17" t="n">
        <v>2579</v>
      </c>
      <c r="D124" s="17" t="s">
        <v>43</v>
      </c>
      <c r="E124" s="17" t="n">
        <v>1</v>
      </c>
      <c r="F124" s="19" t="n">
        <f aca="false">(E124*100)/$C124</f>
        <v>0.0387747188832881</v>
      </c>
      <c r="G124" s="17" t="s">
        <v>42</v>
      </c>
      <c r="H124" s="17" t="n">
        <v>2562</v>
      </c>
      <c r="I124" s="19" t="n">
        <f aca="false">(H124*100)/$C124</f>
        <v>99.3408297789841</v>
      </c>
      <c r="J124" s="17" t="n">
        <v>80688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23525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Spike-dFCS</v>
      </c>
      <c r="C125" s="17" t="n">
        <v>2393</v>
      </c>
      <c r="D125" s="17" t="s">
        <v>40</v>
      </c>
      <c r="E125" s="17" t="n">
        <v>3</v>
      </c>
      <c r="F125" s="19" t="n">
        <f aca="false">(E125*100)/$C125</f>
        <v>0.125365649811952</v>
      </c>
      <c r="G125" s="17" t="s">
        <v>41</v>
      </c>
      <c r="H125" s="17" t="n">
        <v>2386</v>
      </c>
      <c r="I125" s="19" t="n">
        <f aca="false">(H125*100)/$C125</f>
        <v>99.7074801504388</v>
      </c>
      <c r="J125" s="17" t="n">
        <v>77923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23830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Spike-dFCS</v>
      </c>
      <c r="C126" s="17" t="n">
        <v>3106</v>
      </c>
      <c r="D126" s="17" t="s">
        <v>40</v>
      </c>
      <c r="E126" s="17" t="n">
        <v>8</v>
      </c>
      <c r="F126" s="19" t="n">
        <f aca="false">(E126*100)/$C126</f>
        <v>0.25756600128783</v>
      </c>
      <c r="G126" s="17" t="s">
        <v>43</v>
      </c>
      <c r="H126" s="17" t="n">
        <v>3088</v>
      </c>
      <c r="I126" s="19" t="n">
        <f aca="false">(H126*100)/$C126</f>
        <v>99.4204764971024</v>
      </c>
      <c r="J126" s="17" t="n">
        <v>98949.2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23924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Spike-dFCS</v>
      </c>
      <c r="C127" s="17" t="n">
        <v>2170</v>
      </c>
      <c r="D127" s="17" t="s">
        <v>42</v>
      </c>
      <c r="E127" s="17" t="n">
        <v>3</v>
      </c>
      <c r="F127" s="19" t="n">
        <f aca="false">(E127*100)/$C127</f>
        <v>0.138248847926267</v>
      </c>
      <c r="G127" s="17" t="s">
        <v>41</v>
      </c>
      <c r="H127" s="17" t="n">
        <v>2161</v>
      </c>
      <c r="I127" s="19" t="n">
        <f aca="false">(H127*100)/$C127</f>
        <v>99.5852534562212</v>
      </c>
      <c r="J127" s="17" t="n">
        <v>69108.3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24400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Spike-dFCS</v>
      </c>
      <c r="C128" s="17" t="n">
        <v>2295</v>
      </c>
      <c r="D128" s="17" t="s">
        <v>43</v>
      </c>
      <c r="E128" s="17" t="n">
        <v>6</v>
      </c>
      <c r="F128" s="19" t="n">
        <f aca="false">(E128*100)/$C128</f>
        <v>0.261437908496732</v>
      </c>
      <c r="G128" s="17" t="s">
        <v>41</v>
      </c>
      <c r="H128" s="17" t="n">
        <v>2280</v>
      </c>
      <c r="I128" s="19" t="n">
        <f aca="false">(H128*100)/$C128</f>
        <v>99.3464052287582</v>
      </c>
      <c r="J128" s="17" t="n">
        <v>73981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24445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Spike-dFCS</v>
      </c>
      <c r="C129" s="17" t="n">
        <v>2128</v>
      </c>
      <c r="D129" s="17" t="s">
        <v>41</v>
      </c>
      <c r="E129" s="17" t="n">
        <v>6</v>
      </c>
      <c r="F129" s="19" t="n">
        <f aca="false">(E129*100)/$C129</f>
        <v>0.281954887218045</v>
      </c>
      <c r="G129" s="17" t="s">
        <v>43</v>
      </c>
      <c r="H129" s="17" t="n">
        <v>2109</v>
      </c>
      <c r="I129" s="19" t="n">
        <f aca="false">(H129*100)/$C129</f>
        <v>99.1071428571429</v>
      </c>
      <c r="J129" s="17" t="n">
        <v>67101.9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24976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Spike-dFCS</v>
      </c>
      <c r="C130" s="17" t="n">
        <v>2738</v>
      </c>
      <c r="D130" s="17" t="s">
        <v>40</v>
      </c>
      <c r="E130" s="17" t="n">
        <v>1</v>
      </c>
      <c r="F130" s="19" t="n">
        <f aca="false">(E130*100)/$C130</f>
        <v>0.0365230094959825</v>
      </c>
      <c r="G130" s="17" t="s">
        <v>41</v>
      </c>
      <c r="H130" s="17" t="n">
        <v>2722</v>
      </c>
      <c r="I130" s="19" t="n">
        <f aca="false">(H130*100)/$C130</f>
        <v>99.4156318480643</v>
      </c>
      <c r="J130" s="17" t="n">
        <v>87787.5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25560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3a</v>
      </c>
      <c r="C131" s="17" t="n">
        <v>3048</v>
      </c>
      <c r="D131" s="17" t="s">
        <v>40</v>
      </c>
      <c r="E131" s="17" t="n">
        <v>11</v>
      </c>
      <c r="F131" s="19" t="n">
        <f aca="false">(E131*100)/$C131</f>
        <v>0.360892388451444</v>
      </c>
      <c r="G131" s="17" t="s">
        <v>41</v>
      </c>
      <c r="H131" s="17" t="n">
        <v>3027</v>
      </c>
      <c r="I131" s="19" t="n">
        <f aca="false">(H131*100)/$C131</f>
        <v>99.3110236220472</v>
      </c>
      <c r="J131" s="17" t="n">
        <v>96087.9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26036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3a</v>
      </c>
      <c r="C132" s="17" t="n">
        <v>2445</v>
      </c>
      <c r="D132" s="17" t="s">
        <v>40</v>
      </c>
      <c r="E132" s="17" t="n">
        <v>3</v>
      </c>
      <c r="F132" s="19" t="n">
        <f aca="false">(E132*100)/$C132</f>
        <v>0.122699386503067</v>
      </c>
      <c r="G132" s="17" t="s">
        <v>41</v>
      </c>
      <c r="H132" s="17" t="n">
        <v>2437</v>
      </c>
      <c r="I132" s="19" t="n">
        <f aca="false">(H132*100)/$C132</f>
        <v>99.6728016359918</v>
      </c>
      <c r="J132" s="17" t="n">
        <v>79870.6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26246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3b</v>
      </c>
      <c r="C133" s="17" t="n">
        <v>2507</v>
      </c>
      <c r="D133" s="17" t="s">
        <v>40</v>
      </c>
      <c r="E133" s="17" t="n">
        <v>4</v>
      </c>
      <c r="F133" s="19" t="n">
        <f aca="false">(E133*100)/$C133</f>
        <v>0.159553250897487</v>
      </c>
      <c r="G133" s="17" t="s">
        <v>41</v>
      </c>
      <c r="H133" s="17" t="n">
        <v>2499</v>
      </c>
      <c r="I133" s="19" t="n">
        <f aca="false">(H133*100)/$C133</f>
        <v>99.680893498205</v>
      </c>
      <c r="J133" s="17" t="n">
        <v>81328.6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26505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M</v>
      </c>
      <c r="C134" s="17" t="n">
        <v>2236</v>
      </c>
      <c r="D134" s="17" t="s">
        <v>42</v>
      </c>
      <c r="E134" s="17" t="n">
        <v>1</v>
      </c>
      <c r="F134" s="19" t="n">
        <f aca="false">(E134*100)/$C134</f>
        <v>0.0447227191413238</v>
      </c>
      <c r="G134" s="17" t="s">
        <v>43</v>
      </c>
      <c r="H134" s="17" t="n">
        <v>2232</v>
      </c>
      <c r="I134" s="19" t="n">
        <f aca="false">(H134*100)/$C134</f>
        <v>99.8211091234347</v>
      </c>
      <c r="J134" s="17" t="n">
        <v>72532.1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26553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M</v>
      </c>
      <c r="C135" s="17" t="n">
        <v>2485</v>
      </c>
      <c r="D135" s="17" t="s">
        <v>40</v>
      </c>
      <c r="E135" s="17" t="n">
        <v>2</v>
      </c>
      <c r="F135" s="19" t="n">
        <f aca="false">(E135*100)/$C135</f>
        <v>0.0804828973843058</v>
      </c>
      <c r="G135" s="17" t="s">
        <v>42</v>
      </c>
      <c r="H135" s="17" t="n">
        <v>2477</v>
      </c>
      <c r="I135" s="19" t="n">
        <f aca="false">(H135*100)/$C135</f>
        <v>99.6780684104628</v>
      </c>
      <c r="J135" s="17" t="n">
        <v>80312.1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26685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M</v>
      </c>
      <c r="C136" s="17" t="n">
        <v>2934</v>
      </c>
      <c r="D136" s="17" t="s">
        <v>42</v>
      </c>
      <c r="E136" s="17" t="n">
        <v>1</v>
      </c>
      <c r="F136" s="19" t="n">
        <f aca="false">(E136*100)/$C136</f>
        <v>0.0340831629175187</v>
      </c>
      <c r="G136" s="17" t="s">
        <v>43</v>
      </c>
      <c r="H136" s="17" t="n">
        <v>2920</v>
      </c>
      <c r="I136" s="19" t="n">
        <f aca="false">(H136*100)/$C136</f>
        <v>99.5228357191547</v>
      </c>
      <c r="J136" s="17" t="n">
        <v>94807.8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27783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7b</v>
      </c>
      <c r="C137" s="17" t="n">
        <v>3048</v>
      </c>
      <c r="D137" s="17" t="s">
        <v>40</v>
      </c>
      <c r="E137" s="17" t="n">
        <v>0</v>
      </c>
      <c r="F137" s="19" t="n">
        <f aca="false">(E137*100)/$C137</f>
        <v>0</v>
      </c>
      <c r="G137" s="17" t="s">
        <v>41</v>
      </c>
      <c r="H137" s="17" t="n">
        <v>3041</v>
      </c>
      <c r="I137" s="19" t="n">
        <f aca="false">(H137*100)/$C137</f>
        <v>99.7703412073491</v>
      </c>
      <c r="J137" s="17" t="n">
        <v>100319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27865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-</v>
      </c>
      <c r="C138" s="17" t="n">
        <v>3187</v>
      </c>
      <c r="D138" s="17" t="s">
        <v>40</v>
      </c>
      <c r="E138" s="17" t="n">
        <v>9</v>
      </c>
      <c r="F138" s="19" t="n">
        <f aca="false">(E138*100)/$C138</f>
        <v>0.282397238782554</v>
      </c>
      <c r="G138" s="17" t="s">
        <v>41</v>
      </c>
      <c r="H138" s="17" t="n">
        <v>3171</v>
      </c>
      <c r="I138" s="19" t="n">
        <f aca="false">(H138*100)/$C138</f>
        <v>99.4979604643866</v>
      </c>
      <c r="J138" s="17" t="n">
        <v>103407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28247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8b</v>
      </c>
      <c r="C139" s="17" t="n">
        <v>4201</v>
      </c>
      <c r="D139" s="17" t="s">
        <v>43</v>
      </c>
      <c r="E139" s="17" t="n">
        <v>4</v>
      </c>
      <c r="F139" s="19" t="n">
        <f aca="false">(E139*100)/$C139</f>
        <v>0.0952154248988336</v>
      </c>
      <c r="G139" s="17" t="s">
        <v>41</v>
      </c>
      <c r="H139" s="17" t="n">
        <v>4190</v>
      </c>
      <c r="I139" s="19" t="n">
        <f aca="false">(H139*100)/$C139</f>
        <v>99.7381575815282</v>
      </c>
      <c r="J139" s="17" t="n">
        <v>136864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28287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</v>
      </c>
      <c r="C140" s="17" t="n">
        <v>3988</v>
      </c>
      <c r="D140" s="17" t="s">
        <v>40</v>
      </c>
      <c r="E140" s="17" t="n">
        <v>11</v>
      </c>
      <c r="F140" s="19" t="n">
        <f aca="false">(E140*100)/$C140</f>
        <v>0.275827482447342</v>
      </c>
      <c r="G140" s="17" t="s">
        <v>41</v>
      </c>
      <c r="H140" s="17" t="n">
        <v>3962</v>
      </c>
      <c r="I140" s="19" t="n">
        <f aca="false">(H140*100)/$C140</f>
        <v>99.3480441323972</v>
      </c>
      <c r="J140" s="17" t="n">
        <v>125363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28306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</v>
      </c>
      <c r="C141" s="17" t="n">
        <v>4059</v>
      </c>
      <c r="D141" s="17" t="s">
        <v>43</v>
      </c>
      <c r="E141" s="17" t="n">
        <v>7</v>
      </c>
      <c r="F141" s="19" t="n">
        <f aca="false">(E141*100)/$C141</f>
        <v>0.172456270017246</v>
      </c>
      <c r="G141" s="17" t="s">
        <v>42</v>
      </c>
      <c r="H141" s="17" t="n">
        <v>4032</v>
      </c>
      <c r="I141" s="19" t="n">
        <f aca="false">(H141*100)/$C141</f>
        <v>99.3348115299335</v>
      </c>
      <c r="J141" s="17" t="n">
        <v>123912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28339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</v>
      </c>
      <c r="C142" s="17" t="n">
        <v>94</v>
      </c>
      <c r="D142" s="17" t="s">
        <v>43</v>
      </c>
      <c r="E142" s="17" t="n">
        <v>1</v>
      </c>
      <c r="F142" s="19" t="n">
        <f aca="false">(E142*100)/$C142</f>
        <v>1.06382978723404</v>
      </c>
      <c r="G142" s="17" t="s">
        <v>41</v>
      </c>
      <c r="H142" s="17" t="n">
        <v>81</v>
      </c>
      <c r="I142" s="19" t="n">
        <f aca="false">(H142*100)/$C142</f>
        <v>86.1702127659575</v>
      </c>
      <c r="J142" s="17" t="n">
        <v>1989.6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28346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</v>
      </c>
      <c r="C143" s="17" t="n">
        <v>51</v>
      </c>
      <c r="D143" s="17" t="s">
        <v>43</v>
      </c>
      <c r="E143" s="17" t="n">
        <v>3</v>
      </c>
      <c r="F143" s="19" t="n">
        <f aca="false">(E143*100)/$C143</f>
        <v>5.88235294117647</v>
      </c>
      <c r="G143" s="17" t="s">
        <v>42</v>
      </c>
      <c r="H143" s="17" t="n">
        <v>36</v>
      </c>
      <c r="I143" s="19" t="n">
        <f aca="false">(H143*100)/$C143</f>
        <v>70.5882352941177</v>
      </c>
      <c r="J143" s="17" t="n">
        <v>888.414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28857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</v>
      </c>
      <c r="C144" s="17" t="n">
        <v>3028</v>
      </c>
      <c r="D144" s="17" t="s">
        <v>58</v>
      </c>
      <c r="E144" s="17" t="n">
        <v>0</v>
      </c>
      <c r="F144" s="19" t="n">
        <f aca="false">(E144*100)/$C144</f>
        <v>0</v>
      </c>
      <c r="G144" s="17" t="s">
        <v>59</v>
      </c>
      <c r="H144" s="17" t="n">
        <v>3003</v>
      </c>
      <c r="I144" s="19" t="n">
        <f aca="false">(H144*100)/$C144</f>
        <v>99.1743725231176</v>
      </c>
      <c r="J144" s="17" t="n">
        <v>97861.1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29486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</v>
      </c>
      <c r="C145" s="17" t="n">
        <v>4460</v>
      </c>
      <c r="D145" s="17" t="s">
        <v>43</v>
      </c>
      <c r="E145" s="17" t="n">
        <v>16</v>
      </c>
      <c r="F145" s="19" t="n">
        <f aca="false">(E145*100)/$C145</f>
        <v>0.358744394618834</v>
      </c>
      <c r="G145" s="17" t="s">
        <v>40</v>
      </c>
      <c r="H145" s="17" t="n">
        <v>4433</v>
      </c>
      <c r="I145" s="19" t="n">
        <f aca="false">(H145*100)/$C145</f>
        <v>99.3946188340807</v>
      </c>
      <c r="J145" s="17" t="n">
        <v>141065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29710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-</v>
      </c>
      <c r="C146" s="17" t="n">
        <v>16</v>
      </c>
      <c r="D146" s="17" t="s">
        <v>42</v>
      </c>
      <c r="E146" s="17" t="n">
        <v>4</v>
      </c>
      <c r="F146" s="19" t="n">
        <f aca="false">(E146*100)/$C146</f>
        <v>25</v>
      </c>
      <c r="G146" s="17" t="s">
        <v>41</v>
      </c>
      <c r="H146" s="17" t="n">
        <v>11</v>
      </c>
      <c r="I146" s="19" t="n">
        <f aca="false">(H146*100)/$C146</f>
        <v>68.75</v>
      </c>
      <c r="J146" s="17" t="n">
        <v>241.509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29844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-</v>
      </c>
      <c r="C147" s="17" t="n">
        <v>37</v>
      </c>
      <c r="D147" s="17" t="s">
        <v>42</v>
      </c>
      <c r="E147" s="17" t="n">
        <v>2</v>
      </c>
      <c r="F147" s="19" t="n">
        <f aca="false">(E147*100)/$C147</f>
        <v>5.40540540540541</v>
      </c>
      <c r="G147" s="17" t="s">
        <v>43</v>
      </c>
      <c r="H147" s="17" t="n">
        <v>35</v>
      </c>
      <c r="I147" s="19" t="n">
        <f aca="false">(H147*100)/$C147</f>
        <v>94.5945945945946</v>
      </c>
      <c r="J147" s="17" t="n">
        <v>892.447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F148" s="19"/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5" t="n">
        <v>0.1</v>
      </c>
      <c r="B149" s="15"/>
      <c r="C149" s="15"/>
      <c r="D149" s="15"/>
      <c r="E149" s="15"/>
      <c r="F149" s="15"/>
      <c r="G149" s="15"/>
      <c r="H149" s="15"/>
      <c r="I149" s="15"/>
      <c r="J149" s="15"/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6" t="s">
        <v>32</v>
      </c>
      <c r="B151" s="16" t="s">
        <v>33</v>
      </c>
      <c r="C151" s="16" t="s">
        <v>34</v>
      </c>
      <c r="D151" s="16" t="s">
        <v>35</v>
      </c>
      <c r="E151" s="16" t="s">
        <v>36</v>
      </c>
      <c r="F151" s="16" t="s">
        <v>37</v>
      </c>
      <c r="G151" s="16" t="s">
        <v>38</v>
      </c>
      <c r="H151" s="16" t="s">
        <v>36</v>
      </c>
      <c r="I151" s="16" t="s">
        <v>37</v>
      </c>
      <c r="J151" s="16" t="s">
        <v>39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44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5'UTR</v>
      </c>
      <c r="C152" s="17" t="n">
        <v>1860</v>
      </c>
      <c r="D152" s="17" t="s">
        <v>40</v>
      </c>
      <c r="E152" s="17" t="n">
        <v>0</v>
      </c>
      <c r="F152" s="19" t="n">
        <f aca="false">(E152*100)/$C152</f>
        <v>0</v>
      </c>
      <c r="G152" s="17" t="s">
        <v>41</v>
      </c>
      <c r="H152" s="17" t="n">
        <v>1857</v>
      </c>
      <c r="I152" s="19" t="n">
        <f aca="false">(H152*100)/$C152</f>
        <v>99.8387096774194</v>
      </c>
      <c r="J152" s="17" t="n">
        <v>53244.9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241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-</v>
      </c>
      <c r="C153" s="17" t="n">
        <v>2015</v>
      </c>
      <c r="D153" s="17" t="s">
        <v>40</v>
      </c>
      <c r="E153" s="17" t="n">
        <v>2</v>
      </c>
      <c r="F153" s="19" t="n">
        <f aca="false">(E153*100)/$C153</f>
        <v>0.0992555831265509</v>
      </c>
      <c r="G153" s="17" t="s">
        <v>41</v>
      </c>
      <c r="H153" s="17" t="n">
        <v>2006</v>
      </c>
      <c r="I153" s="19" t="n">
        <f aca="false">(H153*100)/$C153</f>
        <v>99.5533498759305</v>
      </c>
      <c r="J153" s="17" t="n">
        <v>64850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670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nsp1</v>
      </c>
      <c r="C154" s="17" t="n">
        <v>2084</v>
      </c>
      <c r="D154" s="17" t="s">
        <v>41</v>
      </c>
      <c r="E154" s="17" t="n">
        <v>6</v>
      </c>
      <c r="F154" s="19" t="n">
        <f aca="false">(E154*100)/$C154</f>
        <v>0.287907869481766</v>
      </c>
      <c r="G154" s="17" t="s">
        <v>42</v>
      </c>
      <c r="H154" s="17" t="n">
        <v>2077</v>
      </c>
      <c r="I154" s="19" t="n">
        <f aca="false">(H154*100)/$C154</f>
        <v>99.6641074856046</v>
      </c>
      <c r="J154" s="17" t="n">
        <v>66172.4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1627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nsp2</v>
      </c>
      <c r="C155" s="17" t="n">
        <v>2147</v>
      </c>
      <c r="D155" s="17" t="s">
        <v>40</v>
      </c>
      <c r="E155" s="17" t="n">
        <v>2</v>
      </c>
      <c r="F155" s="19" t="n">
        <f aca="false">(E155*100)/$C155</f>
        <v>0.0931532370749884</v>
      </c>
      <c r="G155" s="17" t="s">
        <v>41</v>
      </c>
      <c r="H155" s="17" t="n">
        <v>2140</v>
      </c>
      <c r="I155" s="19" t="n">
        <f aca="false">(H155*100)/$C155</f>
        <v>99.6739636702375</v>
      </c>
      <c r="J155" s="17" t="n">
        <v>68851.5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2790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nsp3</v>
      </c>
      <c r="C156" s="17" t="n">
        <v>2342</v>
      </c>
      <c r="D156" s="17" t="s">
        <v>40</v>
      </c>
      <c r="E156" s="17" t="n">
        <v>5</v>
      </c>
      <c r="F156" s="19" t="n">
        <f aca="false">(E156*100)/$C156</f>
        <v>0.213492741246798</v>
      </c>
      <c r="G156" s="17" t="s">
        <v>41</v>
      </c>
      <c r="H156" s="17" t="n">
        <v>2328</v>
      </c>
      <c r="I156" s="19" t="n">
        <f aca="false">(H156*100)/$C156</f>
        <v>99.402220324509</v>
      </c>
      <c r="J156" s="17" t="n">
        <v>75126.9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3037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nsp3</v>
      </c>
      <c r="C157" s="17" t="n">
        <v>2663</v>
      </c>
      <c r="D157" s="17" t="s">
        <v>40</v>
      </c>
      <c r="E157" s="17" t="n">
        <v>2</v>
      </c>
      <c r="F157" s="19" t="n">
        <f aca="false">(E157*100)/$C157</f>
        <v>0.0751032669921142</v>
      </c>
      <c r="G157" s="17" t="s">
        <v>41</v>
      </c>
      <c r="H157" s="17" t="n">
        <v>2654</v>
      </c>
      <c r="I157" s="19" t="n">
        <f aca="false">(H157*100)/$C157</f>
        <v>99.6620352985355</v>
      </c>
      <c r="J157" s="17" t="n">
        <v>86423.4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4184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nsp3</v>
      </c>
      <c r="C158" s="17" t="n">
        <v>2472</v>
      </c>
      <c r="D158" s="17" t="s">
        <v>42</v>
      </c>
      <c r="E158" s="17" t="n">
        <v>4</v>
      </c>
      <c r="F158" s="19" t="n">
        <f aca="false">(E158*100)/$C158</f>
        <v>0.161812297734628</v>
      </c>
      <c r="G158" s="17" t="s">
        <v>43</v>
      </c>
      <c r="H158" s="17" t="n">
        <v>2464</v>
      </c>
      <c r="I158" s="19" t="n">
        <f aca="false">(H158*100)/$C158</f>
        <v>99.6763754045307</v>
      </c>
      <c r="J158" s="17" t="n">
        <v>79926.1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4321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nsp3</v>
      </c>
      <c r="C159" s="17" t="n">
        <v>3078</v>
      </c>
      <c r="D159" s="17" t="s">
        <v>40</v>
      </c>
      <c r="E159" s="17" t="n">
        <v>7</v>
      </c>
      <c r="F159" s="19" t="n">
        <f aca="false">(E159*100)/$C159</f>
        <v>0.227420402858999</v>
      </c>
      <c r="G159" s="17" t="s">
        <v>41</v>
      </c>
      <c r="H159" s="17" t="n">
        <v>3066</v>
      </c>
      <c r="I159" s="19" t="n">
        <f aca="false">(H159*100)/$C159</f>
        <v>99.6101364522417</v>
      </c>
      <c r="J159" s="17" t="n">
        <v>99686.1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9344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nsp4</v>
      </c>
      <c r="C160" s="17" t="n">
        <v>2036</v>
      </c>
      <c r="D160" s="17" t="s">
        <v>40</v>
      </c>
      <c r="E160" s="17" t="n">
        <v>1</v>
      </c>
      <c r="F160" s="19" t="n">
        <f aca="false">(E160*100)/$C160</f>
        <v>0.0491159135559921</v>
      </c>
      <c r="G160" s="17" t="s">
        <v>41</v>
      </c>
      <c r="H160" s="17" t="n">
        <v>2029</v>
      </c>
      <c r="I160" s="19" t="n">
        <f aca="false">(H160*100)/$C160</f>
        <v>99.6561886051081</v>
      </c>
      <c r="J160" s="17" t="n">
        <v>66890.8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9424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nsp4</v>
      </c>
      <c r="C161" s="17" t="n">
        <v>2185</v>
      </c>
      <c r="D161" s="17" t="s">
        <v>43</v>
      </c>
      <c r="E161" s="17" t="n">
        <v>3</v>
      </c>
      <c r="F161" s="19" t="n">
        <f aca="false">(E161*100)/$C161</f>
        <v>0.137299771167048</v>
      </c>
      <c r="G161" s="17" t="s">
        <v>42</v>
      </c>
      <c r="H161" s="17" t="n">
        <v>2167</v>
      </c>
      <c r="I161" s="19" t="n">
        <f aca="false">(H161*100)/$C161</f>
        <v>99.1762013729977</v>
      </c>
      <c r="J161" s="17" t="n">
        <v>68176.2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9534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nsp4</v>
      </c>
      <c r="C162" s="17" t="n">
        <v>2345</v>
      </c>
      <c r="D162" s="17" t="s">
        <v>40</v>
      </c>
      <c r="E162" s="17" t="n">
        <v>2</v>
      </c>
      <c r="F162" s="19" t="n">
        <f aca="false">(E162*100)/$C162</f>
        <v>0.0852878464818763</v>
      </c>
      <c r="G162" s="17" t="s">
        <v>41</v>
      </c>
      <c r="H162" s="17" t="n">
        <v>2340</v>
      </c>
      <c r="I162" s="19" t="n">
        <f aca="false">(H162*100)/$C162</f>
        <v>99.7867803837953</v>
      </c>
      <c r="J162" s="17" t="n">
        <v>76816.4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10029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nsp4</v>
      </c>
      <c r="C163" s="17" t="n">
        <v>2506</v>
      </c>
      <c r="D163" s="17" t="s">
        <v>40</v>
      </c>
      <c r="E163" s="17" t="n">
        <v>4</v>
      </c>
      <c r="F163" s="19" t="n">
        <f aca="false">(E163*100)/$C163</f>
        <v>0.159616919393456</v>
      </c>
      <c r="G163" s="17" t="s">
        <v>41</v>
      </c>
      <c r="H163" s="17" t="n">
        <v>2493</v>
      </c>
      <c r="I163" s="19" t="n">
        <f aca="false">(H163*100)/$C163</f>
        <v>99.4812450119713</v>
      </c>
      <c r="J163" s="17" t="n">
        <v>79569.9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10198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3CLpro</v>
      </c>
      <c r="C164" s="17" t="n">
        <v>2437</v>
      </c>
      <c r="D164" s="17" t="s">
        <v>40</v>
      </c>
      <c r="E164" s="17" t="n">
        <v>1</v>
      </c>
      <c r="F164" s="19" t="n">
        <f aca="false">(E164*100)/$C164</f>
        <v>0.0410340582683627</v>
      </c>
      <c r="G164" s="17" t="s">
        <v>41</v>
      </c>
      <c r="H164" s="17" t="n">
        <v>2432</v>
      </c>
      <c r="I164" s="19" t="n">
        <f aca="false">(H164*100)/$C164</f>
        <v>99.7948297086582</v>
      </c>
      <c r="J164" s="17" t="n">
        <v>79139.1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10447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3CLpro</v>
      </c>
      <c r="C165" s="17" t="n">
        <v>2722</v>
      </c>
      <c r="D165" s="17" t="s">
        <v>44</v>
      </c>
      <c r="E165" s="17" t="n">
        <v>0</v>
      </c>
      <c r="F165" s="19" t="n">
        <f aca="false">(E165*100)/$C165</f>
        <v>0</v>
      </c>
      <c r="G165" s="17" t="s">
        <v>45</v>
      </c>
      <c r="H165" s="17" t="n">
        <v>2696</v>
      </c>
      <c r="I165" s="19" t="n">
        <f aca="false">(H165*100)/$C165</f>
        <v>99.0448199853049</v>
      </c>
      <c r="J165" s="17" t="n">
        <v>86678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11288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nsp6</v>
      </c>
      <c r="C166" s="17" t="n">
        <v>21</v>
      </c>
      <c r="D166" s="17" t="s">
        <v>41</v>
      </c>
      <c r="E166" s="17" t="n">
        <v>0</v>
      </c>
      <c r="F166" s="19" t="n">
        <f aca="false">(E166*100)/$C166</f>
        <v>0</v>
      </c>
      <c r="G166" s="17" t="s">
        <v>43</v>
      </c>
      <c r="H166" s="17" t="n">
        <v>21</v>
      </c>
      <c r="I166" s="19" t="n">
        <f aca="false">(H166*100)/$C166</f>
        <v>100</v>
      </c>
      <c r="J166" s="17" t="n">
        <v>564.623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11291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nsp6</v>
      </c>
      <c r="C167" s="17" t="n">
        <v>23</v>
      </c>
      <c r="D167" s="17" t="s">
        <v>42</v>
      </c>
      <c r="E167" s="17" t="n">
        <v>2</v>
      </c>
      <c r="F167" s="19" t="n">
        <f aca="false">(E167*100)/$C167</f>
        <v>8.69565217391304</v>
      </c>
      <c r="G167" s="17" t="s">
        <v>43</v>
      </c>
      <c r="H167" s="17" t="n">
        <v>21</v>
      </c>
      <c r="I167" s="19" t="n">
        <f aca="false">(H167*100)/$C167</f>
        <v>91.304347826087</v>
      </c>
      <c r="J167" s="17" t="n">
        <v>428.056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11296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nsp6</v>
      </c>
      <c r="C168" s="17" t="n">
        <v>120</v>
      </c>
      <c r="D168" s="17" t="s">
        <v>41</v>
      </c>
      <c r="E168" s="17" t="n">
        <v>12</v>
      </c>
      <c r="F168" s="19" t="n">
        <f aca="false">(E168*100)/$C168</f>
        <v>10</v>
      </c>
      <c r="G168" s="17" t="s">
        <v>42</v>
      </c>
      <c r="H168" s="17" t="n">
        <v>107</v>
      </c>
      <c r="I168" s="19" t="n">
        <f aca="false">(H168*100)/$C168</f>
        <v>89.1666666666667</v>
      </c>
      <c r="J168" s="17" t="n">
        <v>2618.21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11463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nsp6</v>
      </c>
      <c r="C169" s="17" t="n">
        <v>3082</v>
      </c>
      <c r="D169" s="17" t="s">
        <v>41</v>
      </c>
      <c r="E169" s="17" t="n">
        <v>1806</v>
      </c>
      <c r="F169" s="19" t="n">
        <f aca="false">(E169*100)/$C169</f>
        <v>58.5983127839066</v>
      </c>
      <c r="G169" s="17" t="s">
        <v>40</v>
      </c>
      <c r="H169" s="17" t="n">
        <v>1269</v>
      </c>
      <c r="I169" s="19" t="n">
        <f aca="false">(H169*100)/$C169</f>
        <v>41.174561972745</v>
      </c>
      <c r="J169" s="17" t="n">
        <v>31428.3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11750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nsp6</v>
      </c>
      <c r="C170" s="17" t="n">
        <v>3110</v>
      </c>
      <c r="D170" s="17" t="s">
        <v>40</v>
      </c>
      <c r="E170" s="17" t="n">
        <v>1549</v>
      </c>
      <c r="F170" s="19" t="n">
        <f aca="false">(E170*100)/$C170</f>
        <v>49.8070739549839</v>
      </c>
      <c r="G170" s="17" t="s">
        <v>41</v>
      </c>
      <c r="H170" s="17" t="n">
        <v>1554</v>
      </c>
      <c r="I170" s="19" t="n">
        <f aca="false">(H170*100)/$C170</f>
        <v>49.967845659164</v>
      </c>
      <c r="J170" s="17" t="n">
        <v>40759.2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12160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nsp8</v>
      </c>
      <c r="C171" s="17" t="n">
        <v>3812</v>
      </c>
      <c r="D171" s="17" t="s">
        <v>42</v>
      </c>
      <c r="E171" s="17" t="n">
        <v>4</v>
      </c>
      <c r="F171" s="19" t="n">
        <f aca="false">(E171*100)/$C171</f>
        <v>0.104931794333683</v>
      </c>
      <c r="G171" s="17" t="s">
        <v>43</v>
      </c>
      <c r="H171" s="17" t="n">
        <v>3799</v>
      </c>
      <c r="I171" s="19" t="n">
        <f aca="false">(H171*100)/$C171</f>
        <v>99.6589716684155</v>
      </c>
      <c r="J171" s="17" t="n">
        <v>124021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12310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nsp8</v>
      </c>
      <c r="C172" s="17" t="n">
        <v>3406</v>
      </c>
      <c r="D172" s="17" t="s">
        <v>42</v>
      </c>
      <c r="E172" s="17" t="n">
        <v>2</v>
      </c>
      <c r="F172" s="19" t="n">
        <f aca="false">(E172*100)/$C172</f>
        <v>0.0587199060481503</v>
      </c>
      <c r="G172" s="17" t="s">
        <v>43</v>
      </c>
      <c r="H172" s="17" t="n">
        <v>3393</v>
      </c>
      <c r="I172" s="19" t="n">
        <f aca="false">(H172*100)/$C172</f>
        <v>99.618320610687</v>
      </c>
      <c r="J172" s="17" t="n">
        <v>110243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12880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nsp9</v>
      </c>
      <c r="C173" s="17" t="n">
        <v>2484</v>
      </c>
      <c r="D173" s="17" t="s">
        <v>40</v>
      </c>
      <c r="E173" s="17" t="n">
        <v>0</v>
      </c>
      <c r="F173" s="19" t="n">
        <f aca="false">(E173*100)/$C173</f>
        <v>0</v>
      </c>
      <c r="G173" s="17" t="s">
        <v>41</v>
      </c>
      <c r="H173" s="17" t="n">
        <v>2473</v>
      </c>
      <c r="I173" s="19" t="n">
        <f aca="false">(H173*100)/$C173</f>
        <v>99.5571658615137</v>
      </c>
      <c r="J173" s="17" t="n">
        <v>80520.4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14408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RdRp</v>
      </c>
      <c r="C174" s="17" t="n">
        <v>1991</v>
      </c>
      <c r="D174" s="17" t="s">
        <v>40</v>
      </c>
      <c r="E174" s="17" t="n">
        <v>4</v>
      </c>
      <c r="F174" s="19" t="n">
        <f aca="false">(E174*100)/$C174</f>
        <v>0.200904068307383</v>
      </c>
      <c r="G174" s="17" t="s">
        <v>41</v>
      </c>
      <c r="H174" s="17" t="n">
        <v>1983</v>
      </c>
      <c r="I174" s="19" t="n">
        <f aca="false">(H174*100)/$C174</f>
        <v>99.5981918633852</v>
      </c>
      <c r="J174" s="17" t="n">
        <v>64396.9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15714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RdRp</v>
      </c>
      <c r="C175" s="17" t="n">
        <v>2619</v>
      </c>
      <c r="D175" s="17" t="s">
        <v>40</v>
      </c>
      <c r="E175" s="17" t="n">
        <v>3</v>
      </c>
      <c r="F175" s="19" t="n">
        <f aca="false">(E175*100)/$C175</f>
        <v>0.11454753722795</v>
      </c>
      <c r="G175" s="17" t="s">
        <v>41</v>
      </c>
      <c r="H175" s="17" t="n">
        <v>2607</v>
      </c>
      <c r="I175" s="19" t="n">
        <f aca="false">(H175*100)/$C175</f>
        <v>99.5418098510882</v>
      </c>
      <c r="J175" s="17" t="n">
        <v>84088.1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17410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nsp13</v>
      </c>
      <c r="C176" s="17" t="n">
        <v>2562</v>
      </c>
      <c r="D176" s="17" t="s">
        <v>40</v>
      </c>
      <c r="E176" s="17" t="n">
        <v>2</v>
      </c>
      <c r="F176" s="19" t="n">
        <f aca="false">(E176*100)/$C176</f>
        <v>0.078064012490242</v>
      </c>
      <c r="G176" s="17" t="s">
        <v>41</v>
      </c>
      <c r="H176" s="17" t="n">
        <v>2553</v>
      </c>
      <c r="I176" s="19" t="n">
        <f aca="false">(H176*100)/$C176</f>
        <v>99.6487119437939</v>
      </c>
      <c r="J176" s="17" t="n">
        <v>84087.4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18163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nsp14</v>
      </c>
      <c r="C177" s="17" t="n">
        <v>2436</v>
      </c>
      <c r="D177" s="17" t="s">
        <v>43</v>
      </c>
      <c r="E177" s="17" t="n">
        <v>2</v>
      </c>
      <c r="F177" s="19" t="n">
        <f aca="false">(E177*100)/$C177</f>
        <v>0.0821018062397373</v>
      </c>
      <c r="G177" s="17" t="s">
        <v>42</v>
      </c>
      <c r="H177" s="17" t="n">
        <v>2423</v>
      </c>
      <c r="I177" s="19" t="n">
        <f aca="false">(H177*100)/$C177</f>
        <v>99.4663382594417</v>
      </c>
      <c r="J177" s="17" t="n">
        <v>78065.2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19893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</v>
      </c>
      <c r="C178" s="17" t="n">
        <v>3915</v>
      </c>
      <c r="D178" s="17" t="s">
        <v>41</v>
      </c>
      <c r="E178" s="17" t="n">
        <v>3443</v>
      </c>
      <c r="F178" s="19" t="n">
        <f aca="false">(E178*100)/$C178</f>
        <v>87.9438058748404</v>
      </c>
      <c r="G178" s="17" t="s">
        <v>40</v>
      </c>
      <c r="H178" s="17" t="n">
        <v>465</v>
      </c>
      <c r="I178" s="19" t="n">
        <f aca="false">(H178*100)/$C178</f>
        <v>11.8773946360153</v>
      </c>
      <c r="J178" s="17" t="n">
        <v>0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19955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</v>
      </c>
      <c r="C179" s="17" t="n">
        <v>3820</v>
      </c>
      <c r="D179" s="17" t="s">
        <v>40</v>
      </c>
      <c r="E179" s="17" t="n">
        <v>2</v>
      </c>
      <c r="F179" s="19" t="n">
        <f aca="false">(E179*100)/$C179</f>
        <v>0.0523560209424084</v>
      </c>
      <c r="G179" s="17" t="s">
        <v>41</v>
      </c>
      <c r="H179" s="17" t="n">
        <v>3802</v>
      </c>
      <c r="I179" s="19" t="n">
        <f aca="false">(H179*100)/$C179</f>
        <v>99.5287958115183</v>
      </c>
      <c r="J179" s="17" t="n">
        <v>123266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20055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</v>
      </c>
      <c r="C180" s="17" t="n">
        <v>4237</v>
      </c>
      <c r="D180" s="17" t="s">
        <v>43</v>
      </c>
      <c r="E180" s="17" t="n">
        <v>7</v>
      </c>
      <c r="F180" s="19" t="n">
        <f aca="false">(E180*100)/$C180</f>
        <v>0.165211234363937</v>
      </c>
      <c r="G180" s="17" t="s">
        <v>42</v>
      </c>
      <c r="H180" s="17" t="n">
        <v>4219</v>
      </c>
      <c r="I180" s="19" t="n">
        <f aca="false">(H180*100)/$C180</f>
        <v>99.5751711116356</v>
      </c>
      <c r="J180" s="17" t="n">
        <v>135994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20361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2280</v>
      </c>
      <c r="D181" s="17" t="s">
        <v>42</v>
      </c>
      <c r="E181" s="17" t="n">
        <v>2</v>
      </c>
      <c r="F181" s="19" t="n">
        <f aca="false">(E181*100)/$C181</f>
        <v>0.087719298245614</v>
      </c>
      <c r="G181" s="17" t="s">
        <v>41</v>
      </c>
      <c r="H181" s="17" t="n">
        <v>2277</v>
      </c>
      <c r="I181" s="19" t="n">
        <f aca="false">(H181*100)/$C181</f>
        <v>99.8684210526316</v>
      </c>
      <c r="J181" s="17" t="n">
        <v>68489.1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20368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221</v>
      </c>
      <c r="D182" s="17" t="s">
        <v>41</v>
      </c>
      <c r="E182" s="17" t="n">
        <v>2</v>
      </c>
      <c r="F182" s="19" t="n">
        <f aca="false">(E182*100)/$C182</f>
        <v>0.904977375565611</v>
      </c>
      <c r="G182" s="17" t="s">
        <v>40</v>
      </c>
      <c r="H182" s="17" t="n">
        <v>219</v>
      </c>
      <c r="I182" s="19" t="n">
        <f aca="false">(H182*100)/$C182</f>
        <v>99.0950226244344</v>
      </c>
      <c r="J182" s="17" t="n">
        <v>6543.52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20373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163</v>
      </c>
      <c r="D183" s="17" t="s">
        <v>46</v>
      </c>
      <c r="E183" s="17" t="n">
        <v>0</v>
      </c>
      <c r="F183" s="19" t="n">
        <f aca="false">(E183*100)/$C183</f>
        <v>0</v>
      </c>
      <c r="G183" s="17" t="s">
        <v>47</v>
      </c>
      <c r="H183" s="17" t="n">
        <v>160</v>
      </c>
      <c r="I183" s="19" t="n">
        <f aca="false">(H183*100)/$C183</f>
        <v>98.159509202454</v>
      </c>
      <c r="J183" s="17" t="n">
        <v>4795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20389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158</v>
      </c>
      <c r="D184" s="17" t="s">
        <v>48</v>
      </c>
      <c r="E184" s="17" t="n">
        <v>0</v>
      </c>
      <c r="F184" s="19" t="n">
        <f aca="false">(E184*100)/$C184</f>
        <v>0</v>
      </c>
      <c r="G184" s="17" t="s">
        <v>49</v>
      </c>
      <c r="H184" s="17" t="n">
        <v>154</v>
      </c>
      <c r="I184" s="19" t="n">
        <f aca="false">(H184*100)/$C184</f>
        <v>97.4683544303798</v>
      </c>
      <c r="J184" s="17" t="n">
        <v>4546.73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20397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159</v>
      </c>
      <c r="D185" s="17" t="s">
        <v>43</v>
      </c>
      <c r="E185" s="17" t="n">
        <v>2</v>
      </c>
      <c r="F185" s="19" t="n">
        <f aca="false">(E185*100)/$C185</f>
        <v>1.25786163522013</v>
      </c>
      <c r="G185" s="17" t="s">
        <v>42</v>
      </c>
      <c r="H185" s="17" t="n">
        <v>157</v>
      </c>
      <c r="I185" s="19" t="n">
        <f aca="false">(H185*100)/$C185</f>
        <v>98.7421383647799</v>
      </c>
      <c r="J185" s="17" t="n">
        <v>4483.47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20406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nsp15/sCPD9</v>
      </c>
      <c r="C186" s="17" t="n">
        <v>135</v>
      </c>
      <c r="D186" s="17" t="s">
        <v>50</v>
      </c>
      <c r="E186" s="17" t="n">
        <v>0</v>
      </c>
      <c r="F186" s="19" t="n">
        <f aca="false">(E186*100)/$C186</f>
        <v>0</v>
      </c>
      <c r="G186" s="17" t="s">
        <v>51</v>
      </c>
      <c r="H186" s="17" t="n">
        <v>134</v>
      </c>
      <c r="I186" s="19" t="n">
        <f aca="false">(H186*100)/$C186</f>
        <v>99.2592592592593</v>
      </c>
      <c r="J186" s="17" t="n">
        <v>3921.92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20421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nsp15/sCPD9</v>
      </c>
      <c r="C187" s="17" t="n">
        <v>135</v>
      </c>
      <c r="D187" s="17" t="s">
        <v>40</v>
      </c>
      <c r="E187" s="17" t="n">
        <v>3</v>
      </c>
      <c r="F187" s="19" t="n">
        <f aca="false">(E187*100)/$C187</f>
        <v>2.22222222222222</v>
      </c>
      <c r="G187" s="17" t="s">
        <v>41</v>
      </c>
      <c r="H187" s="17" t="n">
        <v>132</v>
      </c>
      <c r="I187" s="19" t="n">
        <f aca="false">(H187*100)/$C187</f>
        <v>97.7777777777778</v>
      </c>
      <c r="J187" s="17" t="n">
        <v>3718.7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20427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nsp15/sCPD9</v>
      </c>
      <c r="C188" s="17" t="n">
        <v>135</v>
      </c>
      <c r="D188" s="17" t="s">
        <v>43</v>
      </c>
      <c r="E188" s="17" t="n">
        <v>0</v>
      </c>
      <c r="F188" s="19" t="n">
        <f aca="false">(E188*100)/$C188</f>
        <v>0</v>
      </c>
      <c r="G188" s="17" t="s">
        <v>41</v>
      </c>
      <c r="H188" s="17" t="n">
        <v>135</v>
      </c>
      <c r="I188" s="19" t="n">
        <f aca="false">(H188*100)/$C188</f>
        <v>100</v>
      </c>
      <c r="J188" s="17" t="n">
        <v>3992.71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20436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nsp15/sCPD9</v>
      </c>
      <c r="C189" s="17" t="n">
        <v>95</v>
      </c>
      <c r="D189" s="17" t="s">
        <v>41</v>
      </c>
      <c r="E189" s="17" t="n">
        <v>0</v>
      </c>
      <c r="F189" s="19" t="n">
        <f aca="false">(E189*100)/$C189</f>
        <v>0</v>
      </c>
      <c r="G189" s="17" t="s">
        <v>40</v>
      </c>
      <c r="H189" s="17" t="n">
        <v>95</v>
      </c>
      <c r="I189" s="19" t="n">
        <f aca="false">(H189*100)/$C189</f>
        <v>100</v>
      </c>
      <c r="J189" s="17" t="n">
        <v>2676.32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20442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nsp15/sCPD9</v>
      </c>
      <c r="C190" s="17" t="n">
        <v>75</v>
      </c>
      <c r="D190" s="17" t="s">
        <v>42</v>
      </c>
      <c r="E190" s="17" t="n">
        <v>4</v>
      </c>
      <c r="F190" s="19" t="n">
        <f aca="false">(E190*100)/$C190</f>
        <v>5.33333333333333</v>
      </c>
      <c r="G190" s="17" t="s">
        <v>43</v>
      </c>
      <c r="H190" s="17" t="n">
        <v>70</v>
      </c>
      <c r="I190" s="19" t="n">
        <f aca="false">(H190*100)/$C190</f>
        <v>93.3333333333333</v>
      </c>
      <c r="J190" s="17" t="n">
        <v>1958.39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20448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nsp15/sCPD9</v>
      </c>
      <c r="C191" s="17" t="n">
        <v>36</v>
      </c>
      <c r="D191" s="17" t="s">
        <v>70</v>
      </c>
      <c r="E191" s="17" t="n">
        <v>0</v>
      </c>
      <c r="F191" s="19" t="n">
        <f aca="false">(E191*100)/$C191</f>
        <v>0</v>
      </c>
      <c r="G191" s="17" t="s">
        <v>71</v>
      </c>
      <c r="H191" s="17" t="n">
        <v>34</v>
      </c>
      <c r="I191" s="19" t="n">
        <f aca="false">(H191*100)/$C191</f>
        <v>94.4444444444444</v>
      </c>
      <c r="J191" s="17" t="n">
        <v>928.559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20457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nsp15/sCPD9</v>
      </c>
      <c r="C192" s="17" t="n">
        <v>19</v>
      </c>
      <c r="D192" s="17" t="s">
        <v>77</v>
      </c>
      <c r="E192" s="17" t="n">
        <v>0</v>
      </c>
      <c r="F192" s="19" t="n">
        <f aca="false">(E192*100)/$C192</f>
        <v>0</v>
      </c>
      <c r="G192" s="17" t="s">
        <v>78</v>
      </c>
      <c r="H192" s="17" t="n">
        <v>18</v>
      </c>
      <c r="I192" s="19" t="n">
        <f aca="false">(H192*100)/$C192</f>
        <v>94.7368421052632</v>
      </c>
      <c r="J192" s="17" t="n">
        <v>392.966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20475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nsp15/sCPD9</v>
      </c>
      <c r="C193" s="17" t="n">
        <v>19</v>
      </c>
      <c r="D193" s="17" t="s">
        <v>40</v>
      </c>
      <c r="E193" s="17" t="n">
        <v>0</v>
      </c>
      <c r="F193" s="19" t="n">
        <f aca="false">(E193*100)/$C193</f>
        <v>0</v>
      </c>
      <c r="G193" s="17" t="s">
        <v>43</v>
      </c>
      <c r="H193" s="17" t="n">
        <v>19</v>
      </c>
      <c r="I193" s="19" t="n">
        <f aca="false">(H193*100)/$C193</f>
        <v>100</v>
      </c>
      <c r="J193" s="17" t="n">
        <v>388.325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20655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nsp15/sCPD9</v>
      </c>
      <c r="C194" s="17" t="n">
        <v>213</v>
      </c>
      <c r="D194" s="17" t="s">
        <v>42</v>
      </c>
      <c r="E194" s="17" t="n">
        <v>4</v>
      </c>
      <c r="F194" s="19" t="n">
        <f aca="false">(E194*100)/$C194</f>
        <v>1.87793427230047</v>
      </c>
      <c r="G194" s="17" t="s">
        <v>43</v>
      </c>
      <c r="H194" s="17" t="n">
        <v>209</v>
      </c>
      <c r="I194" s="19" t="n">
        <f aca="false">(H194*100)/$C194</f>
        <v>98.1220657276995</v>
      </c>
      <c r="J194" s="17" t="n">
        <v>4928.16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20670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221</v>
      </c>
      <c r="D195" s="17" t="s">
        <v>41</v>
      </c>
      <c r="E195" s="17" t="n">
        <v>3</v>
      </c>
      <c r="F195" s="19" t="n">
        <f aca="false">(E195*100)/$C195</f>
        <v>1.35746606334842</v>
      </c>
      <c r="G195" s="17" t="s">
        <v>42</v>
      </c>
      <c r="H195" s="17" t="n">
        <v>217</v>
      </c>
      <c r="I195" s="19" t="n">
        <f aca="false">(H195*100)/$C195</f>
        <v>98.1900452488688</v>
      </c>
      <c r="J195" s="17" t="n">
        <v>5253.79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20679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223</v>
      </c>
      <c r="D196" s="17" t="s">
        <v>40</v>
      </c>
      <c r="E196" s="17" t="n">
        <v>0</v>
      </c>
      <c r="F196" s="19" t="n">
        <f aca="false">(E196*100)/$C196</f>
        <v>0</v>
      </c>
      <c r="G196" s="17" t="s">
        <v>42</v>
      </c>
      <c r="H196" s="17" t="n">
        <v>223</v>
      </c>
      <c r="I196" s="19" t="n">
        <f aca="false">(H196*100)/$C196</f>
        <v>100</v>
      </c>
      <c r="J196" s="17" t="n">
        <v>6008.26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20685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222</v>
      </c>
      <c r="D197" s="17" t="s">
        <v>40</v>
      </c>
      <c r="E197" s="17" t="n">
        <v>2</v>
      </c>
      <c r="F197" s="19" t="n">
        <f aca="false">(E197*100)/$C197</f>
        <v>0.900900900900901</v>
      </c>
      <c r="G197" s="17" t="s">
        <v>41</v>
      </c>
      <c r="H197" s="17" t="n">
        <v>220</v>
      </c>
      <c r="I197" s="19" t="n">
        <f aca="false">(H197*100)/$C197</f>
        <v>99.0990990990991</v>
      </c>
      <c r="J197" s="17" t="n">
        <v>5354.11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20700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187</v>
      </c>
      <c r="D198" s="17" t="s">
        <v>52</v>
      </c>
      <c r="E198" s="17" t="n">
        <v>0</v>
      </c>
      <c r="F198" s="19" t="n">
        <f aca="false">(E198*100)/$C198</f>
        <v>0</v>
      </c>
      <c r="G198" s="17" t="s">
        <v>53</v>
      </c>
      <c r="H198" s="17" t="n">
        <v>184</v>
      </c>
      <c r="I198" s="19" t="n">
        <f aca="false">(H198*100)/$C198</f>
        <v>98.3957219251337</v>
      </c>
      <c r="J198" s="17" t="n">
        <v>4341.69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20766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16</v>
      </c>
      <c r="D199" s="17" t="s">
        <v>42</v>
      </c>
      <c r="E199" s="17" t="n">
        <v>0</v>
      </c>
      <c r="F199" s="19" t="n">
        <f aca="false">(E199*100)/$C199</f>
        <v>0</v>
      </c>
      <c r="G199" s="17" t="s">
        <v>43</v>
      </c>
      <c r="H199" s="17" t="n">
        <v>15</v>
      </c>
      <c r="I199" s="19" t="n">
        <f aca="false">(H199*100)/$C199</f>
        <v>93.75</v>
      </c>
      <c r="J199" s="17" t="n">
        <v>295.172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20775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19</v>
      </c>
      <c r="D200" s="17" t="s">
        <v>108</v>
      </c>
      <c r="E200" s="17" t="n">
        <v>0</v>
      </c>
      <c r="F200" s="19" t="n">
        <f aca="false">(E200*100)/$C200</f>
        <v>0</v>
      </c>
      <c r="G200" s="17" t="s">
        <v>109</v>
      </c>
      <c r="H200" s="17" t="n">
        <v>19</v>
      </c>
      <c r="I200" s="19" t="n">
        <f aca="false">(H200*100)/$C200</f>
        <v>100</v>
      </c>
      <c r="J200" s="17" t="n">
        <v>390.438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20793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21</v>
      </c>
      <c r="D201" s="17" t="s">
        <v>41</v>
      </c>
      <c r="E201" s="17" t="n">
        <v>0</v>
      </c>
      <c r="F201" s="19" t="n">
        <f aca="false">(E201*100)/$C201</f>
        <v>0</v>
      </c>
      <c r="G201" s="17" t="s">
        <v>43</v>
      </c>
      <c r="H201" s="17" t="n">
        <v>21</v>
      </c>
      <c r="I201" s="19" t="n">
        <f aca="false">(H201*100)/$C201</f>
        <v>100</v>
      </c>
      <c r="J201" s="17" t="n">
        <v>497.603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20802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18</v>
      </c>
      <c r="D202" s="17" t="s">
        <v>110</v>
      </c>
      <c r="E202" s="17" t="n">
        <v>0</v>
      </c>
      <c r="F202" s="19" t="n">
        <f aca="false">(E202*100)/$C202</f>
        <v>0</v>
      </c>
      <c r="G202" s="17" t="s">
        <v>111</v>
      </c>
      <c r="H202" s="17" t="n">
        <v>18</v>
      </c>
      <c r="I202" s="19" t="n">
        <f aca="false">(H202*100)/$C202</f>
        <v>100</v>
      </c>
      <c r="J202" s="17" t="n">
        <v>391.175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20859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18</v>
      </c>
      <c r="D203" s="17" t="s">
        <v>42</v>
      </c>
      <c r="E203" s="17" t="n">
        <v>3</v>
      </c>
      <c r="F203" s="19" t="n">
        <f aca="false">(E203*100)/$C203</f>
        <v>16.6666666666667</v>
      </c>
      <c r="G203" s="17" t="s">
        <v>41</v>
      </c>
      <c r="H203" s="17" t="n">
        <v>15</v>
      </c>
      <c r="I203" s="19" t="n">
        <f aca="false">(H203*100)/$C203</f>
        <v>83.3333333333333</v>
      </c>
      <c r="J203" s="17" t="n">
        <v>204.412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20871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18</v>
      </c>
      <c r="D204" s="17" t="s">
        <v>79</v>
      </c>
      <c r="E204" s="17" t="n">
        <v>0</v>
      </c>
      <c r="F204" s="19" t="n">
        <f aca="false">(E204*100)/$C204</f>
        <v>0</v>
      </c>
      <c r="G204" s="17" t="s">
        <v>80</v>
      </c>
      <c r="H204" s="17" t="n">
        <v>18</v>
      </c>
      <c r="I204" s="19" t="n">
        <f aca="false">(H204*100)/$C204</f>
        <v>100</v>
      </c>
      <c r="J204" s="17" t="n">
        <v>314.691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20886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18</v>
      </c>
      <c r="D205" s="17" t="s">
        <v>42</v>
      </c>
      <c r="E205" s="17" t="n">
        <v>0</v>
      </c>
      <c r="F205" s="19" t="n">
        <f aca="false">(E205*100)/$C205</f>
        <v>0</v>
      </c>
      <c r="G205" s="17" t="s">
        <v>43</v>
      </c>
      <c r="H205" s="17" t="n">
        <v>18</v>
      </c>
      <c r="I205" s="19" t="n">
        <f aca="false">(H205*100)/$C205</f>
        <v>100</v>
      </c>
      <c r="J205" s="17" t="n">
        <v>315.79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20892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18</v>
      </c>
      <c r="D206" s="17" t="s">
        <v>40</v>
      </c>
      <c r="E206" s="17" t="n">
        <v>0</v>
      </c>
      <c r="F206" s="19" t="n">
        <f aca="false">(E206*100)/$C206</f>
        <v>0</v>
      </c>
      <c r="G206" s="17" t="s">
        <v>41</v>
      </c>
      <c r="H206" s="17" t="n">
        <v>18</v>
      </c>
      <c r="I206" s="19" t="n">
        <f aca="false">(H206*100)/$C206</f>
        <v>100</v>
      </c>
      <c r="J206" s="17" t="n">
        <v>289.478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21018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34</v>
      </c>
      <c r="D207" s="17" t="s">
        <v>40</v>
      </c>
      <c r="E207" s="17" t="n">
        <v>1</v>
      </c>
      <c r="F207" s="19" t="n">
        <f aca="false">(E207*100)/$C207</f>
        <v>2.94117647058824</v>
      </c>
      <c r="G207" s="17" t="s">
        <v>43</v>
      </c>
      <c r="H207" s="17" t="n">
        <v>33</v>
      </c>
      <c r="I207" s="19" t="n">
        <f aca="false">(H207*100)/$C207</f>
        <v>97.0588235294118</v>
      </c>
      <c r="J207" s="17" t="n">
        <v>815.611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21036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35</v>
      </c>
      <c r="D208" s="17" t="s">
        <v>41</v>
      </c>
      <c r="E208" s="17" t="n">
        <v>3</v>
      </c>
      <c r="F208" s="19" t="n">
        <f aca="false">(E208*100)/$C208</f>
        <v>8.57142857142857</v>
      </c>
      <c r="G208" s="17" t="s">
        <v>40</v>
      </c>
      <c r="H208" s="17" t="n">
        <v>32</v>
      </c>
      <c r="I208" s="19" t="n">
        <f aca="false">(H208*100)/$C208</f>
        <v>91.4285714285714</v>
      </c>
      <c r="J208" s="17" t="n">
        <v>852.723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21042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28</v>
      </c>
      <c r="D209" s="17" t="s">
        <v>81</v>
      </c>
      <c r="E209" s="17" t="n">
        <v>0</v>
      </c>
      <c r="F209" s="19" t="n">
        <f aca="false">(E209*100)/$C209</f>
        <v>0</v>
      </c>
      <c r="G209" s="17" t="s">
        <v>82</v>
      </c>
      <c r="H209" s="17" t="n">
        <v>28</v>
      </c>
      <c r="I209" s="19" t="n">
        <f aca="false">(H209*100)/$C209</f>
        <v>100</v>
      </c>
      <c r="J209" s="17" t="n">
        <v>688.316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21057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41</v>
      </c>
      <c r="D210" s="17" t="s">
        <v>41</v>
      </c>
      <c r="E210" s="17" t="n">
        <v>0</v>
      </c>
      <c r="F210" s="19" t="n">
        <f aca="false">(E210*100)/$C210</f>
        <v>0</v>
      </c>
      <c r="G210" s="17" t="s">
        <v>40</v>
      </c>
      <c r="H210" s="17" t="n">
        <v>41</v>
      </c>
      <c r="I210" s="19" t="n">
        <f aca="false">(H210*100)/$C210</f>
        <v>100</v>
      </c>
      <c r="J210" s="17" t="n">
        <v>982.035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21063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43</v>
      </c>
      <c r="D211" s="17" t="s">
        <v>43</v>
      </c>
      <c r="E211" s="17" t="n">
        <v>0</v>
      </c>
      <c r="F211" s="19" t="n">
        <f aca="false">(E211*100)/$C211</f>
        <v>0</v>
      </c>
      <c r="G211" s="17" t="s">
        <v>42</v>
      </c>
      <c r="H211" s="17" t="n">
        <v>43</v>
      </c>
      <c r="I211" s="19" t="n">
        <f aca="false">(H211*100)/$C211</f>
        <v>100</v>
      </c>
      <c r="J211" s="17" t="n">
        <v>1065.22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21072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45</v>
      </c>
      <c r="D212" s="17" t="s">
        <v>40</v>
      </c>
      <c r="E212" s="17" t="n">
        <v>0</v>
      </c>
      <c r="F212" s="19" t="n">
        <f aca="false">(E212*100)/$C212</f>
        <v>0</v>
      </c>
      <c r="G212" s="17" t="s">
        <v>41</v>
      </c>
      <c r="H212" s="17" t="n">
        <v>45</v>
      </c>
      <c r="I212" s="19" t="n">
        <f aca="false">(H212*100)/$C212</f>
        <v>100</v>
      </c>
      <c r="J212" s="17" t="n">
        <v>1134.52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21078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nsp16/sCPD9</v>
      </c>
      <c r="C213" s="17" t="n">
        <v>44</v>
      </c>
      <c r="D213" s="17" t="s">
        <v>83</v>
      </c>
      <c r="E213" s="17" t="n">
        <v>0</v>
      </c>
      <c r="F213" s="19" t="n">
        <f aca="false">(E213*100)/$C213</f>
        <v>0</v>
      </c>
      <c r="G213" s="17" t="s">
        <v>84</v>
      </c>
      <c r="H213" s="17" t="n">
        <v>43</v>
      </c>
      <c r="I213" s="19" t="n">
        <f aca="false">(H213*100)/$C213</f>
        <v>97.7272727272727</v>
      </c>
      <c r="J213" s="17" t="n">
        <v>1112.81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21087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nsp16/sCPD9</v>
      </c>
      <c r="C214" s="17" t="n">
        <v>45</v>
      </c>
      <c r="D214" s="17" t="s">
        <v>85</v>
      </c>
      <c r="E214" s="17" t="n">
        <v>0</v>
      </c>
      <c r="F214" s="19" t="n">
        <f aca="false">(E214*100)/$C214</f>
        <v>0</v>
      </c>
      <c r="G214" s="17" t="s">
        <v>86</v>
      </c>
      <c r="H214" s="17" t="n">
        <v>43</v>
      </c>
      <c r="I214" s="19" t="n">
        <f aca="false">(H214*100)/$C214</f>
        <v>95.5555555555556</v>
      </c>
      <c r="J214" s="17" t="n">
        <v>1096.23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21108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nsp16/sCPD9</v>
      </c>
      <c r="C215" s="17" t="n">
        <v>67</v>
      </c>
      <c r="D215" s="17" t="s">
        <v>41</v>
      </c>
      <c r="E215" s="17" t="n">
        <v>1</v>
      </c>
      <c r="F215" s="19" t="n">
        <f aca="false">(E215*100)/$C215</f>
        <v>1.49253731343284</v>
      </c>
      <c r="G215" s="17" t="s">
        <v>40</v>
      </c>
      <c r="H215" s="17" t="n">
        <v>66</v>
      </c>
      <c r="I215" s="19" t="n">
        <f aca="false">(H215*100)/$C215</f>
        <v>98.5074626865672</v>
      </c>
      <c r="J215" s="17" t="n">
        <v>1356.86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21114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nsp16/sCPD9</v>
      </c>
      <c r="C216" s="17" t="n">
        <v>66</v>
      </c>
      <c r="D216" s="17" t="s">
        <v>41</v>
      </c>
      <c r="E216" s="17" t="n">
        <v>0</v>
      </c>
      <c r="F216" s="19" t="n">
        <f aca="false">(E216*100)/$C216</f>
        <v>0</v>
      </c>
      <c r="G216" s="17" t="s">
        <v>40</v>
      </c>
      <c r="H216" s="17" t="n">
        <v>66</v>
      </c>
      <c r="I216" s="19" t="n">
        <f aca="false">(H216*100)/$C216</f>
        <v>100</v>
      </c>
      <c r="J216" s="17" t="n">
        <v>1430.65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21123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nsp16/sCPD9</v>
      </c>
      <c r="C217" s="17" t="n">
        <v>66</v>
      </c>
      <c r="D217" s="17" t="s">
        <v>41</v>
      </c>
      <c r="E217" s="17" t="n">
        <v>1</v>
      </c>
      <c r="F217" s="19" t="n">
        <f aca="false">(E217*100)/$C217</f>
        <v>1.51515151515152</v>
      </c>
      <c r="G217" s="17" t="s">
        <v>42</v>
      </c>
      <c r="H217" s="17" t="n">
        <v>65</v>
      </c>
      <c r="I217" s="19" t="n">
        <f aca="false">(H217*100)/$C217</f>
        <v>98.4848484848485</v>
      </c>
      <c r="J217" s="17" t="n">
        <v>1396.92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21132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nsp16/sCPD9</v>
      </c>
      <c r="C218" s="17" t="n">
        <v>61</v>
      </c>
      <c r="D218" s="17" t="s">
        <v>42</v>
      </c>
      <c r="E218" s="17" t="n">
        <v>0</v>
      </c>
      <c r="F218" s="19" t="n">
        <f aca="false">(E218*100)/$C218</f>
        <v>0</v>
      </c>
      <c r="G218" s="17" t="s">
        <v>43</v>
      </c>
      <c r="H218" s="17" t="n">
        <v>60</v>
      </c>
      <c r="I218" s="19" t="n">
        <f aca="false">(H218*100)/$C218</f>
        <v>98.3606557377049</v>
      </c>
      <c r="J218" s="17" t="n">
        <v>1366.21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21138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nsp16/sCPD9</v>
      </c>
      <c r="C219" s="17" t="n">
        <v>44</v>
      </c>
      <c r="D219" s="17" t="s">
        <v>95</v>
      </c>
      <c r="E219" s="17" t="n">
        <v>0</v>
      </c>
      <c r="F219" s="19" t="n">
        <f aca="false">(E219*100)/$C219</f>
        <v>0</v>
      </c>
      <c r="G219" s="17" t="s">
        <v>96</v>
      </c>
      <c r="H219" s="17" t="n">
        <v>44</v>
      </c>
      <c r="I219" s="19" t="n">
        <f aca="false">(H219*100)/$C219</f>
        <v>100</v>
      </c>
      <c r="J219" s="17" t="n">
        <v>910.594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21144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nsp16/sCPD9</v>
      </c>
      <c r="C220" s="17" t="n">
        <v>44</v>
      </c>
      <c r="D220" s="17" t="s">
        <v>97</v>
      </c>
      <c r="E220" s="17" t="n">
        <v>0</v>
      </c>
      <c r="F220" s="19" t="n">
        <f aca="false">(E220*100)/$C220</f>
        <v>0</v>
      </c>
      <c r="G220" s="17" t="s">
        <v>98</v>
      </c>
      <c r="H220" s="17" t="n">
        <v>44</v>
      </c>
      <c r="I220" s="19" t="n">
        <f aca="false">(H220*100)/$C220</f>
        <v>100</v>
      </c>
      <c r="J220" s="17" t="n">
        <v>882.046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21159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nsp16/sCPD9</v>
      </c>
      <c r="C221" s="17" t="n">
        <v>44</v>
      </c>
      <c r="D221" s="17" t="s">
        <v>99</v>
      </c>
      <c r="E221" s="17" t="n">
        <v>0</v>
      </c>
      <c r="F221" s="19" t="n">
        <f aca="false">(E221*100)/$C221</f>
        <v>0</v>
      </c>
      <c r="G221" s="17" t="s">
        <v>100</v>
      </c>
      <c r="H221" s="17" t="n">
        <v>44</v>
      </c>
      <c r="I221" s="19" t="n">
        <f aca="false">(H221*100)/$C221</f>
        <v>100</v>
      </c>
      <c r="J221" s="17" t="n">
        <v>659.991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21171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nsp16/sCPD9</v>
      </c>
      <c r="C222" s="17" t="n">
        <v>44</v>
      </c>
      <c r="D222" s="17" t="s">
        <v>101</v>
      </c>
      <c r="E222" s="17" t="n">
        <v>0</v>
      </c>
      <c r="F222" s="19" t="n">
        <f aca="false">(E222*100)/$C222</f>
        <v>0</v>
      </c>
      <c r="G222" s="17" t="s">
        <v>102</v>
      </c>
      <c r="H222" s="17" t="n">
        <v>44</v>
      </c>
      <c r="I222" s="19" t="n">
        <f aca="false">(H222*100)/$C222</f>
        <v>100</v>
      </c>
      <c r="J222" s="17" t="n">
        <v>689.567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21181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nsp16/sCPD9</v>
      </c>
      <c r="C223" s="17" t="n">
        <v>44</v>
      </c>
      <c r="D223" s="17" t="s">
        <v>103</v>
      </c>
      <c r="E223" s="17" t="n">
        <v>0</v>
      </c>
      <c r="F223" s="19" t="n">
        <f aca="false">(E223*100)/$C223</f>
        <v>0</v>
      </c>
      <c r="G223" s="17" t="s">
        <v>104</v>
      </c>
      <c r="H223" s="17" t="n">
        <v>44</v>
      </c>
      <c r="I223" s="19" t="n">
        <f aca="false">(H223*100)/$C223</f>
        <v>100</v>
      </c>
      <c r="J223" s="17" t="n">
        <v>671.956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21198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nsp16/sCPD9</v>
      </c>
      <c r="C224" s="17" t="n">
        <v>173</v>
      </c>
      <c r="D224" s="17" t="s">
        <v>43</v>
      </c>
      <c r="E224" s="17" t="n">
        <v>0</v>
      </c>
      <c r="F224" s="19" t="n">
        <f aca="false">(E224*100)/$C224</f>
        <v>0</v>
      </c>
      <c r="G224" s="17" t="s">
        <v>41</v>
      </c>
      <c r="H224" s="17" t="n">
        <v>173</v>
      </c>
      <c r="I224" s="19" t="n">
        <f aca="false">(H224*100)/$C224</f>
        <v>100</v>
      </c>
      <c r="J224" s="17" t="n">
        <v>4009.54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21207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nsp16/sCPD9</v>
      </c>
      <c r="C225" s="17" t="n">
        <v>171</v>
      </c>
      <c r="D225" s="17" t="s">
        <v>41</v>
      </c>
      <c r="E225" s="17" t="n">
        <v>0</v>
      </c>
      <c r="F225" s="19" t="n">
        <f aca="false">(E225*100)/$C225</f>
        <v>0</v>
      </c>
      <c r="G225" s="17" t="s">
        <v>40</v>
      </c>
      <c r="H225" s="17" t="n">
        <v>171</v>
      </c>
      <c r="I225" s="19" t="n">
        <f aca="false">(H225*100)/$C225</f>
        <v>100</v>
      </c>
      <c r="J225" s="17" t="n">
        <v>3389.41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21213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nsp16/sCPD9</v>
      </c>
      <c r="C226" s="17" t="n">
        <v>164</v>
      </c>
      <c r="D226" s="17" t="s">
        <v>72</v>
      </c>
      <c r="E226" s="17" t="n">
        <v>0</v>
      </c>
      <c r="F226" s="19" t="n">
        <f aca="false">(E226*100)/$C226</f>
        <v>0</v>
      </c>
      <c r="G226" s="17" t="s">
        <v>73</v>
      </c>
      <c r="H226" s="17" t="n">
        <v>163</v>
      </c>
      <c r="I226" s="19" t="n">
        <f aca="false">(H226*100)/$C226</f>
        <v>99.390243902439</v>
      </c>
      <c r="J226" s="17" t="n">
        <v>2958.09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21411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nsp16/sCPD9</v>
      </c>
      <c r="C227" s="17" t="n">
        <v>167</v>
      </c>
      <c r="D227" s="17" t="s">
        <v>43</v>
      </c>
      <c r="E227" s="17" t="n">
        <v>1</v>
      </c>
      <c r="F227" s="19" t="n">
        <f aca="false">(E227*100)/$C227</f>
        <v>0.598802395209581</v>
      </c>
      <c r="G227" s="17" t="s">
        <v>40</v>
      </c>
      <c r="H227" s="17" t="n">
        <v>166</v>
      </c>
      <c r="I227" s="19" t="n">
        <f aca="false">(H227*100)/$C227</f>
        <v>99.4011976047904</v>
      </c>
      <c r="J227" s="17" t="n">
        <v>3822.42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21418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nsp16/sCPD9</v>
      </c>
      <c r="C228" s="17" t="n">
        <v>167</v>
      </c>
      <c r="D228" s="17" t="s">
        <v>65</v>
      </c>
      <c r="E228" s="17" t="n">
        <v>0</v>
      </c>
      <c r="F228" s="19" t="n">
        <f aca="false">(E228*100)/$C228</f>
        <v>0</v>
      </c>
      <c r="G228" s="17" t="s">
        <v>66</v>
      </c>
      <c r="H228" s="17" t="n">
        <v>162</v>
      </c>
      <c r="I228" s="19" t="n">
        <f aca="false">(H228*100)/$C228</f>
        <v>97.0059880239521</v>
      </c>
      <c r="J228" s="17" t="n">
        <v>3680.2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21432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nsp16/sCPD9</v>
      </c>
      <c r="C229" s="17" t="n">
        <v>167</v>
      </c>
      <c r="D229" s="17" t="s">
        <v>40</v>
      </c>
      <c r="E229" s="17" t="n">
        <v>4</v>
      </c>
      <c r="F229" s="19" t="n">
        <f aca="false">(E229*100)/$C229</f>
        <v>2.39520958083832</v>
      </c>
      <c r="G229" s="17" t="s">
        <v>41</v>
      </c>
      <c r="H229" s="17" t="n">
        <v>163</v>
      </c>
      <c r="I229" s="19" t="n">
        <f aca="false">(H229*100)/$C229</f>
        <v>97.6047904191617</v>
      </c>
      <c r="J229" s="17" t="n">
        <v>3616.96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21496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nsp16/sCPD9</v>
      </c>
      <c r="C230" s="17" t="n">
        <v>26</v>
      </c>
      <c r="D230" s="17" t="s">
        <v>87</v>
      </c>
      <c r="E230" s="17" t="n">
        <v>0</v>
      </c>
      <c r="F230" s="19" t="n">
        <f aca="false">(E230*100)/$C230</f>
        <v>0</v>
      </c>
      <c r="G230" s="17" t="s">
        <v>88</v>
      </c>
      <c r="H230" s="17" t="n">
        <v>21</v>
      </c>
      <c r="I230" s="19" t="n">
        <f aca="false">(H230*100)/$C230</f>
        <v>80.7692307692308</v>
      </c>
      <c r="J230" s="17" t="n">
        <v>569.17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21618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Spike-dFCS</v>
      </c>
      <c r="C231" s="17" t="n">
        <v>3075</v>
      </c>
      <c r="D231" s="17" t="s">
        <v>40</v>
      </c>
      <c r="E231" s="17" t="n">
        <v>0</v>
      </c>
      <c r="F231" s="19" t="n">
        <f aca="false">(E231*100)/$C231</f>
        <v>0</v>
      </c>
      <c r="G231" s="17" t="s">
        <v>41</v>
      </c>
      <c r="H231" s="17" t="n">
        <v>3070</v>
      </c>
      <c r="I231" s="19" t="n">
        <f aca="false">(H231*100)/$C231</f>
        <v>99.8373983739837</v>
      </c>
      <c r="J231" s="17" t="n">
        <v>100547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21633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34</v>
      </c>
      <c r="D232" s="17" t="s">
        <v>41</v>
      </c>
      <c r="E232" s="17" t="n">
        <v>3</v>
      </c>
      <c r="F232" s="19" t="n">
        <f aca="false">(E232*100)/$C232</f>
        <v>8.82352941176471</v>
      </c>
      <c r="G232" s="17" t="s">
        <v>40</v>
      </c>
      <c r="H232" s="17" t="n">
        <v>31</v>
      </c>
      <c r="I232" s="19" t="n">
        <f aca="false">(H232*100)/$C232</f>
        <v>91.1764705882353</v>
      </c>
      <c r="J232" s="17" t="n">
        <v>820.642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21766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10</v>
      </c>
      <c r="D233" s="17" t="s">
        <v>43</v>
      </c>
      <c r="E233" s="17" t="n">
        <v>0</v>
      </c>
      <c r="F233" s="19" t="n">
        <f aca="false">(E233*100)/$C233</f>
        <v>0</v>
      </c>
      <c r="G233" s="17" t="s">
        <v>40</v>
      </c>
      <c r="H233" s="17" t="n">
        <v>10</v>
      </c>
      <c r="I233" s="19" t="n">
        <f aca="false">(H233*100)/$C233</f>
        <v>100</v>
      </c>
      <c r="J233" s="17" t="n">
        <v>158.055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21770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31</v>
      </c>
      <c r="D234" s="17" t="s">
        <v>42</v>
      </c>
      <c r="E234" s="17" t="n">
        <v>0</v>
      </c>
      <c r="F234" s="19" t="n">
        <f aca="false">(E234*100)/$C234</f>
        <v>0</v>
      </c>
      <c r="G234" s="17" t="s">
        <v>43</v>
      </c>
      <c r="H234" s="17" t="n">
        <v>22</v>
      </c>
      <c r="I234" s="19" t="n">
        <f aca="false">(H234*100)/$C234</f>
        <v>70.9677419354839</v>
      </c>
      <c r="J234" s="17" t="n">
        <v>547.143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21987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3593</v>
      </c>
      <c r="D235" s="17" t="s">
        <v>42</v>
      </c>
      <c r="E235" s="17" t="n">
        <v>2</v>
      </c>
      <c r="F235" s="19" t="n">
        <f aca="false">(E235*100)/$C235</f>
        <v>0.055663790704147</v>
      </c>
      <c r="G235" s="17" t="s">
        <v>43</v>
      </c>
      <c r="H235" s="17" t="n">
        <v>3578</v>
      </c>
      <c r="I235" s="19" t="n">
        <f aca="false">(H235*100)/$C235</f>
        <v>99.5825215697189</v>
      </c>
      <c r="J235" s="17" t="n">
        <v>112575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22200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2484</v>
      </c>
      <c r="D236" s="17" t="s">
        <v>41</v>
      </c>
      <c r="E236" s="17" t="n">
        <v>17</v>
      </c>
      <c r="F236" s="19" t="n">
        <f aca="false">(E236*100)/$C236</f>
        <v>0.684380032206119</v>
      </c>
      <c r="G236" s="17" t="s">
        <v>42</v>
      </c>
      <c r="H236" s="17" t="n">
        <v>2462</v>
      </c>
      <c r="I236" s="19" t="n">
        <f aca="false">(H236*100)/$C236</f>
        <v>99.1143317230274</v>
      </c>
      <c r="J236" s="17" t="n">
        <v>76629.3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22578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3481</v>
      </c>
      <c r="D237" s="17" t="s">
        <v>42</v>
      </c>
      <c r="E237" s="17" t="n">
        <v>4</v>
      </c>
      <c r="F237" s="19" t="n">
        <f aca="false">(E237*100)/$C237</f>
        <v>0.11490950876185</v>
      </c>
      <c r="G237" s="17" t="s">
        <v>43</v>
      </c>
      <c r="H237" s="17" t="n">
        <v>3466</v>
      </c>
      <c r="I237" s="19" t="n">
        <f aca="false">(H237*100)/$C237</f>
        <v>99.5690893421431</v>
      </c>
      <c r="J237" s="17" t="n">
        <v>110459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22674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2735</v>
      </c>
      <c r="D238" s="17" t="s">
        <v>40</v>
      </c>
      <c r="E238" s="17" t="n">
        <v>2</v>
      </c>
      <c r="F238" s="19" t="n">
        <f aca="false">(E238*100)/$C238</f>
        <v>0.0731261425959781</v>
      </c>
      <c r="G238" s="17" t="s">
        <v>41</v>
      </c>
      <c r="H238" s="17" t="n">
        <v>2729</v>
      </c>
      <c r="I238" s="19" t="n">
        <f aca="false">(H238*100)/$C238</f>
        <v>99.7806215722121</v>
      </c>
      <c r="J238" s="17" t="n">
        <v>87756.4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22679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2622</v>
      </c>
      <c r="D239" s="17" t="s">
        <v>41</v>
      </c>
      <c r="E239" s="17" t="n">
        <v>6</v>
      </c>
      <c r="F239" s="19" t="n">
        <f aca="false">(E239*100)/$C239</f>
        <v>0.22883295194508</v>
      </c>
      <c r="G239" s="17" t="s">
        <v>40</v>
      </c>
      <c r="H239" s="17" t="n">
        <v>2612</v>
      </c>
      <c r="I239" s="19" t="n">
        <f aca="false">(H239*100)/$C239</f>
        <v>99.6186117467582</v>
      </c>
      <c r="J239" s="17" t="n">
        <v>83598.3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22686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Spike-dFCS</v>
      </c>
      <c r="C240" s="17" t="n">
        <v>2582</v>
      </c>
      <c r="D240" s="17" t="s">
        <v>54</v>
      </c>
      <c r="E240" s="17" t="n">
        <v>0</v>
      </c>
      <c r="F240" s="19" t="n">
        <f aca="false">(E240*100)/$C240</f>
        <v>0</v>
      </c>
      <c r="G240" s="17" t="s">
        <v>55</v>
      </c>
      <c r="H240" s="17" t="n">
        <v>2565</v>
      </c>
      <c r="I240" s="19" t="n">
        <f aca="false">(H240*100)/$C240</f>
        <v>99.3415956622773</v>
      </c>
      <c r="J240" s="17" t="n">
        <v>82565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22775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Spike-dFCS</v>
      </c>
      <c r="C241" s="17" t="n">
        <v>2582</v>
      </c>
      <c r="D241" s="17" t="s">
        <v>42</v>
      </c>
      <c r="E241" s="17" t="n">
        <v>4</v>
      </c>
      <c r="F241" s="19" t="n">
        <f aca="false">(E241*100)/$C241</f>
        <v>0.154918667699458</v>
      </c>
      <c r="G241" s="17" t="s">
        <v>43</v>
      </c>
      <c r="H241" s="17" t="n">
        <v>2577</v>
      </c>
      <c r="I241" s="19" t="n">
        <f aca="false">(H241*100)/$C241</f>
        <v>99.8063516653757</v>
      </c>
      <c r="J241" s="17" t="n">
        <v>84264.4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22786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Spike-dFCS</v>
      </c>
      <c r="C242" s="17" t="n">
        <v>2531</v>
      </c>
      <c r="D242" s="17" t="s">
        <v>43</v>
      </c>
      <c r="E242" s="17" t="n">
        <v>10</v>
      </c>
      <c r="F242" s="19" t="n">
        <f aca="false">(E242*100)/$C242</f>
        <v>0.395100750691426</v>
      </c>
      <c r="G242" s="17" t="s">
        <v>40</v>
      </c>
      <c r="H242" s="17" t="n">
        <v>2512</v>
      </c>
      <c r="I242" s="19" t="n">
        <f aca="false">(H242*100)/$C242</f>
        <v>99.2493085736863</v>
      </c>
      <c r="J242" s="17" t="n">
        <v>79370.8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22813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Spike-dFCS</v>
      </c>
      <c r="C243" s="17" t="n">
        <v>2338</v>
      </c>
      <c r="D243" s="17" t="s">
        <v>42</v>
      </c>
      <c r="E243" s="17" t="n">
        <v>5</v>
      </c>
      <c r="F243" s="19" t="n">
        <f aca="false">(E243*100)/$C243</f>
        <v>0.213857998289136</v>
      </c>
      <c r="G243" s="17" t="s">
        <v>41</v>
      </c>
      <c r="H243" s="17" t="n">
        <v>2328</v>
      </c>
      <c r="I243" s="19" t="n">
        <f aca="false">(H243*100)/$C243</f>
        <v>99.5722840034217</v>
      </c>
      <c r="J243" s="17" t="n">
        <v>75369.3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22882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Spike-dFCS</v>
      </c>
      <c r="C244" s="17" t="n">
        <v>2325</v>
      </c>
      <c r="D244" s="17" t="s">
        <v>41</v>
      </c>
      <c r="E244" s="17" t="n">
        <v>7</v>
      </c>
      <c r="F244" s="19" t="n">
        <f aca="false">(E244*100)/$C244</f>
        <v>0.301075268817204</v>
      </c>
      <c r="G244" s="17" t="s">
        <v>42</v>
      </c>
      <c r="H244" s="17" t="n">
        <v>2314</v>
      </c>
      <c r="I244" s="19" t="n">
        <f aca="false">(H244*100)/$C244</f>
        <v>99.5268817204301</v>
      </c>
      <c r="J244" s="17" t="n">
        <v>73490.9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22917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Spike-dFCS</v>
      </c>
      <c r="C245" s="17" t="n">
        <v>2101</v>
      </c>
      <c r="D245" s="17" t="s">
        <v>41</v>
      </c>
      <c r="E245" s="17" t="n">
        <v>7</v>
      </c>
      <c r="F245" s="19" t="n">
        <f aca="false">(E245*100)/$C245</f>
        <v>0.333174678724417</v>
      </c>
      <c r="G245" s="17" t="s">
        <v>42</v>
      </c>
      <c r="H245" s="17" t="n">
        <v>2094</v>
      </c>
      <c r="I245" s="19" t="n">
        <f aca="false">(H245*100)/$C245</f>
        <v>99.6668253212756</v>
      </c>
      <c r="J245" s="17" t="n">
        <v>67175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22992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Spike-dFCS</v>
      </c>
      <c r="C246" s="17" t="n">
        <v>1995</v>
      </c>
      <c r="D246" s="17" t="s">
        <v>56</v>
      </c>
      <c r="E246" s="17" t="n">
        <v>0</v>
      </c>
      <c r="F246" s="19" t="n">
        <f aca="false">(E246*100)/$C246</f>
        <v>0</v>
      </c>
      <c r="G246" s="17" t="s">
        <v>57</v>
      </c>
      <c r="H246" s="17" t="n">
        <v>1975</v>
      </c>
      <c r="I246" s="19" t="n">
        <f aca="false">(H246*100)/$C246</f>
        <v>98.9974937343358</v>
      </c>
      <c r="J246" s="17" t="n">
        <v>64264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23013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Spike-dFCS</v>
      </c>
      <c r="C247" s="17" t="n">
        <v>2342</v>
      </c>
      <c r="D247" s="17" t="s">
        <v>43</v>
      </c>
      <c r="E247" s="17" t="n">
        <v>12</v>
      </c>
      <c r="F247" s="19" t="n">
        <f aca="false">(E247*100)/$C247</f>
        <v>0.512382578992314</v>
      </c>
      <c r="G247" s="17" t="s">
        <v>40</v>
      </c>
      <c r="H247" s="17" t="n">
        <v>2324</v>
      </c>
      <c r="I247" s="19" t="n">
        <f aca="false">(H247*100)/$C247</f>
        <v>99.2314261315115</v>
      </c>
      <c r="J247" s="17" t="n">
        <v>73688.8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23018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Spike-dFCS</v>
      </c>
      <c r="C248" s="17" t="n">
        <v>2375</v>
      </c>
      <c r="D248" s="17" t="s">
        <v>41</v>
      </c>
      <c r="E248" s="17" t="n">
        <v>14</v>
      </c>
      <c r="F248" s="19" t="n">
        <f aca="false">(E248*100)/$C248</f>
        <v>0.589473684210526</v>
      </c>
      <c r="G248" s="17" t="s">
        <v>42</v>
      </c>
      <c r="H248" s="17" t="n">
        <v>2358</v>
      </c>
      <c r="I248" s="19" t="n">
        <f aca="false">(H248*100)/$C248</f>
        <v>99.2842105263158</v>
      </c>
      <c r="J248" s="17" t="n">
        <v>75833.7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23055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Spike-dFCS</v>
      </c>
      <c r="C249" s="17" t="n">
        <v>2744</v>
      </c>
      <c r="D249" s="17" t="s">
        <v>43</v>
      </c>
      <c r="E249" s="17" t="n">
        <v>4</v>
      </c>
      <c r="F249" s="19" t="n">
        <f aca="false">(E249*100)/$C249</f>
        <v>0.145772594752187</v>
      </c>
      <c r="G249" s="17" t="s">
        <v>42</v>
      </c>
      <c r="H249" s="17" t="n">
        <v>2732</v>
      </c>
      <c r="I249" s="19" t="n">
        <f aca="false">(H249*100)/$C249</f>
        <v>99.5626822157434</v>
      </c>
      <c r="J249" s="17" t="n">
        <v>86115.9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23063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Spike-dFCS</v>
      </c>
      <c r="C250" s="17" t="n">
        <v>2760</v>
      </c>
      <c r="D250" s="17" t="s">
        <v>43</v>
      </c>
      <c r="E250" s="17" t="n">
        <v>0</v>
      </c>
      <c r="F250" s="19" t="n">
        <f aca="false">(E250*100)/$C250</f>
        <v>0</v>
      </c>
      <c r="G250" s="17" t="s">
        <v>41</v>
      </c>
      <c r="H250" s="17" t="n">
        <v>2758</v>
      </c>
      <c r="I250" s="19" t="n">
        <f aca="false">(H250*100)/$C250</f>
        <v>99.9275362318841</v>
      </c>
      <c r="J250" s="17" t="n">
        <v>90485.6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23075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Spike-dFCS</v>
      </c>
      <c r="C251" s="17" t="n">
        <v>2777</v>
      </c>
      <c r="D251" s="17" t="s">
        <v>41</v>
      </c>
      <c r="E251" s="17" t="n">
        <v>9</v>
      </c>
      <c r="F251" s="19" t="n">
        <f aca="false">(E251*100)/$C251</f>
        <v>0.324090745408714</v>
      </c>
      <c r="G251" s="17" t="s">
        <v>40</v>
      </c>
      <c r="H251" s="17" t="n">
        <v>2759</v>
      </c>
      <c r="I251" s="19" t="n">
        <f aca="false">(H251*100)/$C251</f>
        <v>99.3518185091826</v>
      </c>
      <c r="J251" s="17" t="n">
        <v>86467.3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23403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Spike-dFCS</v>
      </c>
      <c r="C252" s="17" t="n">
        <v>2579</v>
      </c>
      <c r="D252" s="17" t="s">
        <v>43</v>
      </c>
      <c r="E252" s="17" t="n">
        <v>1</v>
      </c>
      <c r="F252" s="19" t="n">
        <f aca="false">(E252*100)/$C252</f>
        <v>0.0387747188832881</v>
      </c>
      <c r="G252" s="17" t="s">
        <v>42</v>
      </c>
      <c r="H252" s="17" t="n">
        <v>2562</v>
      </c>
      <c r="I252" s="19" t="n">
        <f aca="false">(H252*100)/$C252</f>
        <v>99.3408297789841</v>
      </c>
      <c r="J252" s="17" t="n">
        <v>80688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23525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Spike-dFCS</v>
      </c>
      <c r="C253" s="17" t="n">
        <v>2393</v>
      </c>
      <c r="D253" s="17" t="s">
        <v>40</v>
      </c>
      <c r="E253" s="17" t="n">
        <v>3</v>
      </c>
      <c r="F253" s="19" t="n">
        <f aca="false">(E253*100)/$C253</f>
        <v>0.125365649811952</v>
      </c>
      <c r="G253" s="17" t="s">
        <v>41</v>
      </c>
      <c r="H253" s="17" t="n">
        <v>2386</v>
      </c>
      <c r="I253" s="19" t="n">
        <f aca="false">(H253*100)/$C253</f>
        <v>99.7074801504388</v>
      </c>
      <c r="J253" s="17" t="n">
        <v>77923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23830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Spike-dFCS</v>
      </c>
      <c r="C254" s="17" t="n">
        <v>3106</v>
      </c>
      <c r="D254" s="17" t="s">
        <v>40</v>
      </c>
      <c r="E254" s="17" t="n">
        <v>8</v>
      </c>
      <c r="F254" s="19" t="n">
        <f aca="false">(E254*100)/$C254</f>
        <v>0.25756600128783</v>
      </c>
      <c r="G254" s="17" t="s">
        <v>43</v>
      </c>
      <c r="H254" s="17" t="n">
        <v>3088</v>
      </c>
      <c r="I254" s="19" t="n">
        <f aca="false">(H254*100)/$C254</f>
        <v>99.4204764971024</v>
      </c>
      <c r="J254" s="17" t="n">
        <v>98949.2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23924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Spike-dFCS</v>
      </c>
      <c r="C255" s="17" t="n">
        <v>2170</v>
      </c>
      <c r="D255" s="17" t="s">
        <v>42</v>
      </c>
      <c r="E255" s="17" t="n">
        <v>3</v>
      </c>
      <c r="F255" s="19" t="n">
        <f aca="false">(E255*100)/$C255</f>
        <v>0.138248847926267</v>
      </c>
      <c r="G255" s="17" t="s">
        <v>41</v>
      </c>
      <c r="H255" s="17" t="n">
        <v>2161</v>
      </c>
      <c r="I255" s="19" t="n">
        <f aca="false">(H255*100)/$C255</f>
        <v>99.5852534562212</v>
      </c>
      <c r="J255" s="17" t="n">
        <v>69108.3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24400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Spike-dFCS</v>
      </c>
      <c r="C256" s="17" t="n">
        <v>2295</v>
      </c>
      <c r="D256" s="17" t="s">
        <v>43</v>
      </c>
      <c r="E256" s="17" t="n">
        <v>6</v>
      </c>
      <c r="F256" s="19" t="n">
        <f aca="false">(E256*100)/$C256</f>
        <v>0.261437908496732</v>
      </c>
      <c r="G256" s="17" t="s">
        <v>41</v>
      </c>
      <c r="H256" s="17" t="n">
        <v>2280</v>
      </c>
      <c r="I256" s="19" t="n">
        <f aca="false">(H256*100)/$C256</f>
        <v>99.3464052287582</v>
      </c>
      <c r="J256" s="17" t="n">
        <v>73981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24445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Spike-dFCS</v>
      </c>
      <c r="C257" s="17" t="n">
        <v>2128</v>
      </c>
      <c r="D257" s="17" t="s">
        <v>41</v>
      </c>
      <c r="E257" s="17" t="n">
        <v>6</v>
      </c>
      <c r="F257" s="19" t="n">
        <f aca="false">(E257*100)/$C257</f>
        <v>0.281954887218045</v>
      </c>
      <c r="G257" s="17" t="s">
        <v>43</v>
      </c>
      <c r="H257" s="17" t="n">
        <v>2109</v>
      </c>
      <c r="I257" s="19" t="n">
        <f aca="false">(H257*100)/$C257</f>
        <v>99.1071428571429</v>
      </c>
      <c r="J257" s="17" t="n">
        <v>67101.9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A258" s="17" t="n">
        <v>24976</v>
      </c>
      <c r="B258" s="18" t="str">
        <f aca="false" t="array" ref="B258:B258">_xlfn.SWITCH(1, AND(A258&gt;=1,A258&lt;=127), "5'UTR", AND(A258&gt;=266,A258&lt;=805), "nsp1", AND(A258&gt;=806,A258&lt;=2719), "nsp2", AND(A258&gt;=2720,A258&lt;=8554), "nsp3", AND(A258&gt;=8555,A258&lt;=10054), "nsp4", AND(A258&gt;=10055,A258&lt;=10972), "3CLpro", AND(A258&gt;=10973,A258&lt;=11842), "nsp6", AND(A258&gt;=11843,A258&lt;=12091), "nsp7", AND(A258&gt;=12092,A258&lt;=12685), "nsp8", AND(A258&gt;=12686,A258&lt;=13024), "nsp9", AND(A258&gt;=13025,A258&lt;=13441), "nsp10", AND(A258&gt;=13442,A258&lt;=16236), "RdRp", AND(A258&gt;=16237,A258&lt;=18039), "nsp13", AND(A258&gt;=18040,A258&lt;=19620), "nsp14", AND(A258&gt;=19621,A258&lt;=20358), "nsp15", AND(A258&gt;=20359,A258&lt;=20658), "nsp15/sCPD9", AND(A258&gt;=20659,A258&lt;=21504), "nsp16/sCPD9", AND(A258&gt;=21505,A258&lt;=21555), "nsp16", AND(A258&gt;=21536,A258&lt;=25358), "Spike-dFCS", AND(A258&gt;=25369,A258&lt;=26196), "3a", AND(A258&gt;=25790,A258&lt;=26257), "3b", AND(A258&gt;=26221,A258&lt;=26448), "E", AND(A258&gt;=26499,A258&lt;=27167), "M", AND(A258&gt;=27370,A258&lt;=27735), "7a", AND(A258&gt;=27732,A258&lt;=27863), "7b", AND(A258&gt;=27870,A258&lt;=28017), "8a", AND(A258&gt;=27961,A258&lt;=28248), "8b", AND(A258&gt;=28250,A258&lt;=29509), "N", AND(A258&gt;=28260,A258&lt;=28553), "9b", AND(A258&gt;=28710,A258&lt;=28922), "10", "-")</f>
        <v>Spike-dFCS</v>
      </c>
      <c r="C258" s="17" t="n">
        <v>2738</v>
      </c>
      <c r="D258" s="17" t="s">
        <v>40</v>
      </c>
      <c r="E258" s="17" t="n">
        <v>1</v>
      </c>
      <c r="F258" s="19" t="n">
        <f aca="false">(E258*100)/$C258</f>
        <v>0.0365230094959825</v>
      </c>
      <c r="G258" s="17" t="s">
        <v>41</v>
      </c>
      <c r="H258" s="17" t="n">
        <v>2722</v>
      </c>
      <c r="I258" s="19" t="n">
        <f aca="false">(H258*100)/$C258</f>
        <v>99.4156318480643</v>
      </c>
      <c r="J258" s="17" t="n">
        <v>87787.5</v>
      </c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A259" s="17" t="n">
        <v>25560</v>
      </c>
      <c r="B259" s="18" t="str">
        <f aca="false" t="array" ref="B259:B259">_xlfn.SWITCH(1, AND(A259&gt;=1,A259&lt;=127), "5'UTR", AND(A259&gt;=266,A259&lt;=805), "nsp1", AND(A259&gt;=806,A259&lt;=2719), "nsp2", AND(A259&gt;=2720,A259&lt;=8554), "nsp3", AND(A259&gt;=8555,A259&lt;=10054), "nsp4", AND(A259&gt;=10055,A259&lt;=10972), "3CLpro", AND(A259&gt;=10973,A259&lt;=11842), "nsp6", AND(A259&gt;=11843,A259&lt;=12091), "nsp7", AND(A259&gt;=12092,A259&lt;=12685), "nsp8", AND(A259&gt;=12686,A259&lt;=13024), "nsp9", AND(A259&gt;=13025,A259&lt;=13441), "nsp10", AND(A259&gt;=13442,A259&lt;=16236), "RdRp", AND(A259&gt;=16237,A259&lt;=18039), "nsp13", AND(A259&gt;=18040,A259&lt;=19620), "nsp14", AND(A259&gt;=19621,A259&lt;=20358), "nsp15", AND(A259&gt;=20359,A259&lt;=20658), "nsp15/sCPD9", AND(A259&gt;=20659,A259&lt;=21504), "nsp16/sCPD9", AND(A259&gt;=21505,A259&lt;=21555), "nsp16", AND(A259&gt;=21536,A259&lt;=25358), "Spike-dFCS", AND(A259&gt;=25369,A259&lt;=26196), "3a", AND(A259&gt;=25790,A259&lt;=26257), "3b", AND(A259&gt;=26221,A259&lt;=26448), "E", AND(A259&gt;=26499,A259&lt;=27167), "M", AND(A259&gt;=27370,A259&lt;=27735), "7a", AND(A259&gt;=27732,A259&lt;=27863), "7b", AND(A259&gt;=27870,A259&lt;=28017), "8a", AND(A259&gt;=27961,A259&lt;=28248), "8b", AND(A259&gt;=28250,A259&lt;=29509), "N", AND(A259&gt;=28260,A259&lt;=28553), "9b", AND(A259&gt;=28710,A259&lt;=28922), "10", "-")</f>
        <v>3a</v>
      </c>
      <c r="C259" s="17" t="n">
        <v>3048</v>
      </c>
      <c r="D259" s="17" t="s">
        <v>40</v>
      </c>
      <c r="E259" s="17" t="n">
        <v>11</v>
      </c>
      <c r="F259" s="19" t="n">
        <f aca="false">(E259*100)/$C259</f>
        <v>0.360892388451444</v>
      </c>
      <c r="G259" s="17" t="s">
        <v>41</v>
      </c>
      <c r="H259" s="17" t="n">
        <v>3027</v>
      </c>
      <c r="I259" s="19" t="n">
        <f aca="false">(H259*100)/$C259</f>
        <v>99.3110236220472</v>
      </c>
      <c r="J259" s="17" t="n">
        <v>96087.9</v>
      </c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A260" s="17" t="n">
        <v>26036</v>
      </c>
      <c r="B260" s="18" t="str">
        <f aca="false" t="array" ref="B260:B260">_xlfn.SWITCH(1, AND(A260&gt;=1,A260&lt;=127), "5'UTR", AND(A260&gt;=266,A260&lt;=805), "nsp1", AND(A260&gt;=806,A260&lt;=2719), "nsp2", AND(A260&gt;=2720,A260&lt;=8554), "nsp3", AND(A260&gt;=8555,A260&lt;=10054), "nsp4", AND(A260&gt;=10055,A260&lt;=10972), "3CLpro", AND(A260&gt;=10973,A260&lt;=11842), "nsp6", AND(A260&gt;=11843,A260&lt;=12091), "nsp7", AND(A260&gt;=12092,A260&lt;=12685), "nsp8", AND(A260&gt;=12686,A260&lt;=13024), "nsp9", AND(A260&gt;=13025,A260&lt;=13441), "nsp10", AND(A260&gt;=13442,A260&lt;=16236), "RdRp", AND(A260&gt;=16237,A260&lt;=18039), "nsp13", AND(A260&gt;=18040,A260&lt;=19620), "nsp14", AND(A260&gt;=19621,A260&lt;=20358), "nsp15", AND(A260&gt;=20359,A260&lt;=20658), "nsp15/sCPD9", AND(A260&gt;=20659,A260&lt;=21504), "nsp16/sCPD9", AND(A260&gt;=21505,A260&lt;=21555), "nsp16", AND(A260&gt;=21536,A260&lt;=25358), "Spike-dFCS", AND(A260&gt;=25369,A260&lt;=26196), "3a", AND(A260&gt;=25790,A260&lt;=26257), "3b", AND(A260&gt;=26221,A260&lt;=26448), "E", AND(A260&gt;=26499,A260&lt;=27167), "M", AND(A260&gt;=27370,A260&lt;=27735), "7a", AND(A260&gt;=27732,A260&lt;=27863), "7b", AND(A260&gt;=27870,A260&lt;=28017), "8a", AND(A260&gt;=27961,A260&lt;=28248), "8b", AND(A260&gt;=28250,A260&lt;=29509), "N", AND(A260&gt;=28260,A260&lt;=28553), "9b", AND(A260&gt;=28710,A260&lt;=28922), "10", "-")</f>
        <v>3a</v>
      </c>
      <c r="C260" s="17" t="n">
        <v>2445</v>
      </c>
      <c r="D260" s="17" t="s">
        <v>40</v>
      </c>
      <c r="E260" s="17" t="n">
        <v>3</v>
      </c>
      <c r="F260" s="19" t="n">
        <f aca="false">(E260*100)/$C260</f>
        <v>0.122699386503067</v>
      </c>
      <c r="G260" s="17" t="s">
        <v>41</v>
      </c>
      <c r="H260" s="17" t="n">
        <v>2437</v>
      </c>
      <c r="I260" s="19" t="n">
        <f aca="false">(H260*100)/$C260</f>
        <v>99.6728016359918</v>
      </c>
      <c r="J260" s="17" t="n">
        <v>79870.6</v>
      </c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A261" s="17" t="n">
        <v>26246</v>
      </c>
      <c r="B261" s="18" t="str">
        <f aca="false" t="array" ref="B261:B261">_xlfn.SWITCH(1, AND(A261&gt;=1,A261&lt;=127), "5'UTR", AND(A261&gt;=266,A261&lt;=805), "nsp1", AND(A261&gt;=806,A261&lt;=2719), "nsp2", AND(A261&gt;=2720,A261&lt;=8554), "nsp3", AND(A261&gt;=8555,A261&lt;=10054), "nsp4", AND(A261&gt;=10055,A261&lt;=10972), "3CLpro", AND(A261&gt;=10973,A261&lt;=11842), "nsp6", AND(A261&gt;=11843,A261&lt;=12091), "nsp7", AND(A261&gt;=12092,A261&lt;=12685), "nsp8", AND(A261&gt;=12686,A261&lt;=13024), "nsp9", AND(A261&gt;=13025,A261&lt;=13441), "nsp10", AND(A261&gt;=13442,A261&lt;=16236), "RdRp", AND(A261&gt;=16237,A261&lt;=18039), "nsp13", AND(A261&gt;=18040,A261&lt;=19620), "nsp14", AND(A261&gt;=19621,A261&lt;=20358), "nsp15", AND(A261&gt;=20359,A261&lt;=20658), "nsp15/sCPD9", AND(A261&gt;=20659,A261&lt;=21504), "nsp16/sCPD9", AND(A261&gt;=21505,A261&lt;=21555), "nsp16", AND(A261&gt;=21536,A261&lt;=25358), "Spike-dFCS", AND(A261&gt;=25369,A261&lt;=26196), "3a", AND(A261&gt;=25790,A261&lt;=26257), "3b", AND(A261&gt;=26221,A261&lt;=26448), "E", AND(A261&gt;=26499,A261&lt;=27167), "M", AND(A261&gt;=27370,A261&lt;=27735), "7a", AND(A261&gt;=27732,A261&lt;=27863), "7b", AND(A261&gt;=27870,A261&lt;=28017), "8a", AND(A261&gt;=27961,A261&lt;=28248), "8b", AND(A261&gt;=28250,A261&lt;=29509), "N", AND(A261&gt;=28260,A261&lt;=28553), "9b", AND(A261&gt;=28710,A261&lt;=28922), "10", "-")</f>
        <v>3b</v>
      </c>
      <c r="C261" s="17" t="n">
        <v>2507</v>
      </c>
      <c r="D261" s="17" t="s">
        <v>40</v>
      </c>
      <c r="E261" s="17" t="n">
        <v>4</v>
      </c>
      <c r="F261" s="19" t="n">
        <f aca="false">(E261*100)/$C261</f>
        <v>0.159553250897487</v>
      </c>
      <c r="G261" s="17" t="s">
        <v>41</v>
      </c>
      <c r="H261" s="17" t="n">
        <v>2499</v>
      </c>
      <c r="I261" s="19" t="n">
        <f aca="false">(H261*100)/$C261</f>
        <v>99.680893498205</v>
      </c>
      <c r="J261" s="17" t="n">
        <v>81328.6</v>
      </c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A262" s="17" t="n">
        <v>26505</v>
      </c>
      <c r="B262" s="18" t="str">
        <f aca="false" t="array" ref="B262:B262">_xlfn.SWITCH(1, AND(A262&gt;=1,A262&lt;=127), "5'UTR", AND(A262&gt;=266,A262&lt;=805), "nsp1", AND(A262&gt;=806,A262&lt;=2719), "nsp2", AND(A262&gt;=2720,A262&lt;=8554), "nsp3", AND(A262&gt;=8555,A262&lt;=10054), "nsp4", AND(A262&gt;=10055,A262&lt;=10972), "3CLpro", AND(A262&gt;=10973,A262&lt;=11842), "nsp6", AND(A262&gt;=11843,A262&lt;=12091), "nsp7", AND(A262&gt;=12092,A262&lt;=12685), "nsp8", AND(A262&gt;=12686,A262&lt;=13024), "nsp9", AND(A262&gt;=13025,A262&lt;=13441), "nsp10", AND(A262&gt;=13442,A262&lt;=16236), "RdRp", AND(A262&gt;=16237,A262&lt;=18039), "nsp13", AND(A262&gt;=18040,A262&lt;=19620), "nsp14", AND(A262&gt;=19621,A262&lt;=20358), "nsp15", AND(A262&gt;=20359,A262&lt;=20658), "nsp15/sCPD9", AND(A262&gt;=20659,A262&lt;=21504), "nsp16/sCPD9", AND(A262&gt;=21505,A262&lt;=21555), "nsp16", AND(A262&gt;=21536,A262&lt;=25358), "Spike-dFCS", AND(A262&gt;=25369,A262&lt;=26196), "3a", AND(A262&gt;=25790,A262&lt;=26257), "3b", AND(A262&gt;=26221,A262&lt;=26448), "E", AND(A262&gt;=26499,A262&lt;=27167), "M", AND(A262&gt;=27370,A262&lt;=27735), "7a", AND(A262&gt;=27732,A262&lt;=27863), "7b", AND(A262&gt;=27870,A262&lt;=28017), "8a", AND(A262&gt;=27961,A262&lt;=28248), "8b", AND(A262&gt;=28250,A262&lt;=29509), "N", AND(A262&gt;=28260,A262&lt;=28553), "9b", AND(A262&gt;=28710,A262&lt;=28922), "10", "-")</f>
        <v>M</v>
      </c>
      <c r="C262" s="17" t="n">
        <v>2236</v>
      </c>
      <c r="D262" s="17" t="s">
        <v>42</v>
      </c>
      <c r="E262" s="17" t="n">
        <v>1</v>
      </c>
      <c r="F262" s="19" t="n">
        <f aca="false">(E262*100)/$C262</f>
        <v>0.0447227191413238</v>
      </c>
      <c r="G262" s="17" t="s">
        <v>43</v>
      </c>
      <c r="H262" s="17" t="n">
        <v>2232</v>
      </c>
      <c r="I262" s="19" t="n">
        <f aca="false">(H262*100)/$C262</f>
        <v>99.8211091234347</v>
      </c>
      <c r="J262" s="17" t="n">
        <v>72532.1</v>
      </c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A263" s="17" t="n">
        <v>26553</v>
      </c>
      <c r="B263" s="18" t="str">
        <f aca="false" t="array" ref="B263:B263">_xlfn.SWITCH(1, AND(A263&gt;=1,A263&lt;=127), "5'UTR", AND(A263&gt;=266,A263&lt;=805), "nsp1", AND(A263&gt;=806,A263&lt;=2719), "nsp2", AND(A263&gt;=2720,A263&lt;=8554), "nsp3", AND(A263&gt;=8555,A263&lt;=10054), "nsp4", AND(A263&gt;=10055,A263&lt;=10972), "3CLpro", AND(A263&gt;=10973,A263&lt;=11842), "nsp6", AND(A263&gt;=11843,A263&lt;=12091), "nsp7", AND(A263&gt;=12092,A263&lt;=12685), "nsp8", AND(A263&gt;=12686,A263&lt;=13024), "nsp9", AND(A263&gt;=13025,A263&lt;=13441), "nsp10", AND(A263&gt;=13442,A263&lt;=16236), "RdRp", AND(A263&gt;=16237,A263&lt;=18039), "nsp13", AND(A263&gt;=18040,A263&lt;=19620), "nsp14", AND(A263&gt;=19621,A263&lt;=20358), "nsp15", AND(A263&gt;=20359,A263&lt;=20658), "nsp15/sCPD9", AND(A263&gt;=20659,A263&lt;=21504), "nsp16/sCPD9", AND(A263&gt;=21505,A263&lt;=21555), "nsp16", AND(A263&gt;=21536,A263&lt;=25358), "Spike-dFCS", AND(A263&gt;=25369,A263&lt;=26196), "3a", AND(A263&gt;=25790,A263&lt;=26257), "3b", AND(A263&gt;=26221,A263&lt;=26448), "E", AND(A263&gt;=26499,A263&lt;=27167), "M", AND(A263&gt;=27370,A263&lt;=27735), "7a", AND(A263&gt;=27732,A263&lt;=27863), "7b", AND(A263&gt;=27870,A263&lt;=28017), "8a", AND(A263&gt;=27961,A263&lt;=28248), "8b", AND(A263&gt;=28250,A263&lt;=29509), "N", AND(A263&gt;=28260,A263&lt;=28553), "9b", AND(A263&gt;=28710,A263&lt;=28922), "10", "-")</f>
        <v>M</v>
      </c>
      <c r="C263" s="17" t="n">
        <v>2485</v>
      </c>
      <c r="D263" s="17" t="s">
        <v>40</v>
      </c>
      <c r="E263" s="17" t="n">
        <v>2</v>
      </c>
      <c r="F263" s="19" t="n">
        <f aca="false">(E263*100)/$C263</f>
        <v>0.0804828973843058</v>
      </c>
      <c r="G263" s="17" t="s">
        <v>42</v>
      </c>
      <c r="H263" s="17" t="n">
        <v>2477</v>
      </c>
      <c r="I263" s="19" t="n">
        <f aca="false">(H263*100)/$C263</f>
        <v>99.6780684104628</v>
      </c>
      <c r="J263" s="17" t="n">
        <v>80312.1</v>
      </c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A264" s="17" t="n">
        <v>26685</v>
      </c>
      <c r="B264" s="18" t="str">
        <f aca="false" t="array" ref="B264:B264">_xlfn.SWITCH(1, AND(A264&gt;=1,A264&lt;=127), "5'UTR", AND(A264&gt;=266,A264&lt;=805), "nsp1", AND(A264&gt;=806,A264&lt;=2719), "nsp2", AND(A264&gt;=2720,A264&lt;=8554), "nsp3", AND(A264&gt;=8555,A264&lt;=10054), "nsp4", AND(A264&gt;=10055,A264&lt;=10972), "3CLpro", AND(A264&gt;=10973,A264&lt;=11842), "nsp6", AND(A264&gt;=11843,A264&lt;=12091), "nsp7", AND(A264&gt;=12092,A264&lt;=12685), "nsp8", AND(A264&gt;=12686,A264&lt;=13024), "nsp9", AND(A264&gt;=13025,A264&lt;=13441), "nsp10", AND(A264&gt;=13442,A264&lt;=16236), "RdRp", AND(A264&gt;=16237,A264&lt;=18039), "nsp13", AND(A264&gt;=18040,A264&lt;=19620), "nsp14", AND(A264&gt;=19621,A264&lt;=20358), "nsp15", AND(A264&gt;=20359,A264&lt;=20658), "nsp15/sCPD9", AND(A264&gt;=20659,A264&lt;=21504), "nsp16/sCPD9", AND(A264&gt;=21505,A264&lt;=21555), "nsp16", AND(A264&gt;=21536,A264&lt;=25358), "Spike-dFCS", AND(A264&gt;=25369,A264&lt;=26196), "3a", AND(A264&gt;=25790,A264&lt;=26257), "3b", AND(A264&gt;=26221,A264&lt;=26448), "E", AND(A264&gt;=26499,A264&lt;=27167), "M", AND(A264&gt;=27370,A264&lt;=27735), "7a", AND(A264&gt;=27732,A264&lt;=27863), "7b", AND(A264&gt;=27870,A264&lt;=28017), "8a", AND(A264&gt;=27961,A264&lt;=28248), "8b", AND(A264&gt;=28250,A264&lt;=29509), "N", AND(A264&gt;=28260,A264&lt;=28553), "9b", AND(A264&gt;=28710,A264&lt;=28922), "10", "-")</f>
        <v>M</v>
      </c>
      <c r="C264" s="17" t="n">
        <v>2934</v>
      </c>
      <c r="D264" s="17" t="s">
        <v>42</v>
      </c>
      <c r="E264" s="17" t="n">
        <v>1</v>
      </c>
      <c r="F264" s="19" t="n">
        <f aca="false">(E264*100)/$C264</f>
        <v>0.0340831629175187</v>
      </c>
      <c r="G264" s="17" t="s">
        <v>43</v>
      </c>
      <c r="H264" s="17" t="n">
        <v>2920</v>
      </c>
      <c r="I264" s="19" t="n">
        <f aca="false">(H264*100)/$C264</f>
        <v>99.5228357191547</v>
      </c>
      <c r="J264" s="17" t="n">
        <v>94807.8</v>
      </c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A265" s="17" t="n">
        <v>27783</v>
      </c>
      <c r="B265" s="18" t="str">
        <f aca="false" t="array" ref="B265:B265">_xlfn.SWITCH(1, AND(A265&gt;=1,A265&lt;=127), "5'UTR", AND(A265&gt;=266,A265&lt;=805), "nsp1", AND(A265&gt;=806,A265&lt;=2719), "nsp2", AND(A265&gt;=2720,A265&lt;=8554), "nsp3", AND(A265&gt;=8555,A265&lt;=10054), "nsp4", AND(A265&gt;=10055,A265&lt;=10972), "3CLpro", AND(A265&gt;=10973,A265&lt;=11842), "nsp6", AND(A265&gt;=11843,A265&lt;=12091), "nsp7", AND(A265&gt;=12092,A265&lt;=12685), "nsp8", AND(A265&gt;=12686,A265&lt;=13024), "nsp9", AND(A265&gt;=13025,A265&lt;=13441), "nsp10", AND(A265&gt;=13442,A265&lt;=16236), "RdRp", AND(A265&gt;=16237,A265&lt;=18039), "nsp13", AND(A265&gt;=18040,A265&lt;=19620), "nsp14", AND(A265&gt;=19621,A265&lt;=20358), "nsp15", AND(A265&gt;=20359,A265&lt;=20658), "nsp15/sCPD9", AND(A265&gt;=20659,A265&lt;=21504), "nsp16/sCPD9", AND(A265&gt;=21505,A265&lt;=21555), "nsp16", AND(A265&gt;=21536,A265&lt;=25358), "Spike-dFCS", AND(A265&gt;=25369,A265&lt;=26196), "3a", AND(A265&gt;=25790,A265&lt;=26257), "3b", AND(A265&gt;=26221,A265&lt;=26448), "E", AND(A265&gt;=26499,A265&lt;=27167), "M", AND(A265&gt;=27370,A265&lt;=27735), "7a", AND(A265&gt;=27732,A265&lt;=27863), "7b", AND(A265&gt;=27870,A265&lt;=28017), "8a", AND(A265&gt;=27961,A265&lt;=28248), "8b", AND(A265&gt;=28250,A265&lt;=29509), "N", AND(A265&gt;=28260,A265&lt;=28553), "9b", AND(A265&gt;=28710,A265&lt;=28922), "10", "-")</f>
        <v>7b</v>
      </c>
      <c r="C265" s="17" t="n">
        <v>3048</v>
      </c>
      <c r="D265" s="17" t="s">
        <v>40</v>
      </c>
      <c r="E265" s="17" t="n">
        <v>0</v>
      </c>
      <c r="F265" s="19" t="n">
        <f aca="false">(E265*100)/$C265</f>
        <v>0</v>
      </c>
      <c r="G265" s="17" t="s">
        <v>41</v>
      </c>
      <c r="H265" s="17" t="n">
        <v>3041</v>
      </c>
      <c r="I265" s="19" t="n">
        <f aca="false">(H265*100)/$C265</f>
        <v>99.7703412073491</v>
      </c>
      <c r="J265" s="17" t="n">
        <v>100319</v>
      </c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A266" s="17" t="n">
        <v>27865</v>
      </c>
      <c r="B266" s="18" t="str">
        <f aca="false" t="array" ref="B266:B266">_xlfn.SWITCH(1, AND(A266&gt;=1,A266&lt;=127), "5'UTR", AND(A266&gt;=266,A266&lt;=805), "nsp1", AND(A266&gt;=806,A266&lt;=2719), "nsp2", AND(A266&gt;=2720,A266&lt;=8554), "nsp3", AND(A266&gt;=8555,A266&lt;=10054), "nsp4", AND(A266&gt;=10055,A266&lt;=10972), "3CLpro", AND(A266&gt;=10973,A266&lt;=11842), "nsp6", AND(A266&gt;=11843,A266&lt;=12091), "nsp7", AND(A266&gt;=12092,A266&lt;=12685), "nsp8", AND(A266&gt;=12686,A266&lt;=13024), "nsp9", AND(A266&gt;=13025,A266&lt;=13441), "nsp10", AND(A266&gt;=13442,A266&lt;=16236), "RdRp", AND(A266&gt;=16237,A266&lt;=18039), "nsp13", AND(A266&gt;=18040,A266&lt;=19620), "nsp14", AND(A266&gt;=19621,A266&lt;=20358), "nsp15", AND(A266&gt;=20359,A266&lt;=20658), "nsp15/sCPD9", AND(A266&gt;=20659,A266&lt;=21504), "nsp16/sCPD9", AND(A266&gt;=21505,A266&lt;=21555), "nsp16", AND(A266&gt;=21536,A266&lt;=25358), "Spike-dFCS", AND(A266&gt;=25369,A266&lt;=26196), "3a", AND(A266&gt;=25790,A266&lt;=26257), "3b", AND(A266&gt;=26221,A266&lt;=26448), "E", AND(A266&gt;=26499,A266&lt;=27167), "M", AND(A266&gt;=27370,A266&lt;=27735), "7a", AND(A266&gt;=27732,A266&lt;=27863), "7b", AND(A266&gt;=27870,A266&lt;=28017), "8a", AND(A266&gt;=27961,A266&lt;=28248), "8b", AND(A266&gt;=28250,A266&lt;=29509), "N", AND(A266&gt;=28260,A266&lt;=28553), "9b", AND(A266&gt;=28710,A266&lt;=28922), "10", "-")</f>
        <v>-</v>
      </c>
      <c r="C266" s="17" t="n">
        <v>3187</v>
      </c>
      <c r="D266" s="17" t="s">
        <v>40</v>
      </c>
      <c r="E266" s="17" t="n">
        <v>9</v>
      </c>
      <c r="F266" s="19" t="n">
        <f aca="false">(E266*100)/$C266</f>
        <v>0.282397238782554</v>
      </c>
      <c r="G266" s="17" t="s">
        <v>41</v>
      </c>
      <c r="H266" s="17" t="n">
        <v>3171</v>
      </c>
      <c r="I266" s="19" t="n">
        <f aca="false">(H266*100)/$C266</f>
        <v>99.4979604643866</v>
      </c>
      <c r="J266" s="17" t="n">
        <v>103407</v>
      </c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A267" s="17" t="n">
        <v>28247</v>
      </c>
      <c r="B267" s="18" t="str">
        <f aca="false" t="array" ref="B267:B267">_xlfn.SWITCH(1, AND(A267&gt;=1,A267&lt;=127), "5'UTR", AND(A267&gt;=266,A267&lt;=805), "nsp1", AND(A267&gt;=806,A267&lt;=2719), "nsp2", AND(A267&gt;=2720,A267&lt;=8554), "nsp3", AND(A267&gt;=8555,A267&lt;=10054), "nsp4", AND(A267&gt;=10055,A267&lt;=10972), "3CLpro", AND(A267&gt;=10973,A267&lt;=11842), "nsp6", AND(A267&gt;=11843,A267&lt;=12091), "nsp7", AND(A267&gt;=12092,A267&lt;=12685), "nsp8", AND(A267&gt;=12686,A267&lt;=13024), "nsp9", AND(A267&gt;=13025,A267&lt;=13441), "nsp10", AND(A267&gt;=13442,A267&lt;=16236), "RdRp", AND(A267&gt;=16237,A267&lt;=18039), "nsp13", AND(A267&gt;=18040,A267&lt;=19620), "nsp14", AND(A267&gt;=19621,A267&lt;=20358), "nsp15", AND(A267&gt;=20359,A267&lt;=20658), "nsp15/sCPD9", AND(A267&gt;=20659,A267&lt;=21504), "nsp16/sCPD9", AND(A267&gt;=21505,A267&lt;=21555), "nsp16", AND(A267&gt;=21536,A267&lt;=25358), "Spike-dFCS", AND(A267&gt;=25369,A267&lt;=26196), "3a", AND(A267&gt;=25790,A267&lt;=26257), "3b", AND(A267&gt;=26221,A267&lt;=26448), "E", AND(A267&gt;=26499,A267&lt;=27167), "M", AND(A267&gt;=27370,A267&lt;=27735), "7a", AND(A267&gt;=27732,A267&lt;=27863), "7b", AND(A267&gt;=27870,A267&lt;=28017), "8a", AND(A267&gt;=27961,A267&lt;=28248), "8b", AND(A267&gt;=28250,A267&lt;=29509), "N", AND(A267&gt;=28260,A267&lt;=28553), "9b", AND(A267&gt;=28710,A267&lt;=28922), "10", "-")</f>
        <v>8b</v>
      </c>
      <c r="C267" s="17" t="n">
        <v>4201</v>
      </c>
      <c r="D267" s="17" t="s">
        <v>43</v>
      </c>
      <c r="E267" s="17" t="n">
        <v>4</v>
      </c>
      <c r="F267" s="19" t="n">
        <f aca="false">(E267*100)/$C267</f>
        <v>0.0952154248988336</v>
      </c>
      <c r="G267" s="17" t="s">
        <v>41</v>
      </c>
      <c r="H267" s="17" t="n">
        <v>4190</v>
      </c>
      <c r="I267" s="19" t="n">
        <f aca="false">(H267*100)/$C267</f>
        <v>99.7381575815282</v>
      </c>
      <c r="J267" s="17" t="n">
        <v>136864</v>
      </c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A268" s="17" t="n">
        <v>28287</v>
      </c>
      <c r="B268" s="18" t="str">
        <f aca="false" t="array" ref="B268:B268">_xlfn.SWITCH(1, AND(A268&gt;=1,A268&lt;=127), "5'UTR", AND(A268&gt;=266,A268&lt;=805), "nsp1", AND(A268&gt;=806,A268&lt;=2719), "nsp2", AND(A268&gt;=2720,A268&lt;=8554), "nsp3", AND(A268&gt;=8555,A268&lt;=10054), "nsp4", AND(A268&gt;=10055,A268&lt;=10972), "3CLpro", AND(A268&gt;=10973,A268&lt;=11842), "nsp6", AND(A268&gt;=11843,A268&lt;=12091), "nsp7", AND(A268&gt;=12092,A268&lt;=12685), "nsp8", AND(A268&gt;=12686,A268&lt;=13024), "nsp9", AND(A268&gt;=13025,A268&lt;=13441), "nsp10", AND(A268&gt;=13442,A268&lt;=16236), "RdRp", AND(A268&gt;=16237,A268&lt;=18039), "nsp13", AND(A268&gt;=18040,A268&lt;=19620), "nsp14", AND(A268&gt;=19621,A268&lt;=20358), "nsp15", AND(A268&gt;=20359,A268&lt;=20658), "nsp15/sCPD9", AND(A268&gt;=20659,A268&lt;=21504), "nsp16/sCPD9", AND(A268&gt;=21505,A268&lt;=21555), "nsp16", AND(A268&gt;=21536,A268&lt;=25358), "Spike-dFCS", AND(A268&gt;=25369,A268&lt;=26196), "3a", AND(A268&gt;=25790,A268&lt;=26257), "3b", AND(A268&gt;=26221,A268&lt;=26448), "E", AND(A268&gt;=26499,A268&lt;=27167), "M", AND(A268&gt;=27370,A268&lt;=27735), "7a", AND(A268&gt;=27732,A268&lt;=27863), "7b", AND(A268&gt;=27870,A268&lt;=28017), "8a", AND(A268&gt;=27961,A268&lt;=28248), "8b", AND(A268&gt;=28250,A268&lt;=29509), "N", AND(A268&gt;=28260,A268&lt;=28553), "9b", AND(A268&gt;=28710,A268&lt;=28922), "10", "-")</f>
        <v>N</v>
      </c>
      <c r="C268" s="17" t="n">
        <v>3988</v>
      </c>
      <c r="D268" s="17" t="s">
        <v>40</v>
      </c>
      <c r="E268" s="17" t="n">
        <v>11</v>
      </c>
      <c r="F268" s="19" t="n">
        <f aca="false">(E268*100)/$C268</f>
        <v>0.275827482447342</v>
      </c>
      <c r="G268" s="17" t="s">
        <v>41</v>
      </c>
      <c r="H268" s="17" t="n">
        <v>3962</v>
      </c>
      <c r="I268" s="19" t="n">
        <f aca="false">(H268*100)/$C268</f>
        <v>99.3480441323972</v>
      </c>
      <c r="J268" s="17" t="n">
        <v>125363</v>
      </c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A269" s="17" t="n">
        <v>28306</v>
      </c>
      <c r="B269" s="18" t="str">
        <f aca="false" t="array" ref="B269:B269">_xlfn.SWITCH(1, AND(A269&gt;=1,A269&lt;=127), "5'UTR", AND(A269&gt;=266,A269&lt;=805), "nsp1", AND(A269&gt;=806,A269&lt;=2719), "nsp2", AND(A269&gt;=2720,A269&lt;=8554), "nsp3", AND(A269&gt;=8555,A269&lt;=10054), "nsp4", AND(A269&gt;=10055,A269&lt;=10972), "3CLpro", AND(A269&gt;=10973,A269&lt;=11842), "nsp6", AND(A269&gt;=11843,A269&lt;=12091), "nsp7", AND(A269&gt;=12092,A269&lt;=12685), "nsp8", AND(A269&gt;=12686,A269&lt;=13024), "nsp9", AND(A269&gt;=13025,A269&lt;=13441), "nsp10", AND(A269&gt;=13442,A269&lt;=16236), "RdRp", AND(A269&gt;=16237,A269&lt;=18039), "nsp13", AND(A269&gt;=18040,A269&lt;=19620), "nsp14", AND(A269&gt;=19621,A269&lt;=20358), "nsp15", AND(A269&gt;=20359,A269&lt;=20658), "nsp15/sCPD9", AND(A269&gt;=20659,A269&lt;=21504), "nsp16/sCPD9", AND(A269&gt;=21505,A269&lt;=21555), "nsp16", AND(A269&gt;=21536,A269&lt;=25358), "Spike-dFCS", AND(A269&gt;=25369,A269&lt;=26196), "3a", AND(A269&gt;=25790,A269&lt;=26257), "3b", AND(A269&gt;=26221,A269&lt;=26448), "E", AND(A269&gt;=26499,A269&lt;=27167), "M", AND(A269&gt;=27370,A269&lt;=27735), "7a", AND(A269&gt;=27732,A269&lt;=27863), "7b", AND(A269&gt;=27870,A269&lt;=28017), "8a", AND(A269&gt;=27961,A269&lt;=28248), "8b", AND(A269&gt;=28250,A269&lt;=29509), "N", AND(A269&gt;=28260,A269&lt;=28553), "9b", AND(A269&gt;=28710,A269&lt;=28922), "10", "-")</f>
        <v>N</v>
      </c>
      <c r="C269" s="17" t="n">
        <v>4059</v>
      </c>
      <c r="D269" s="17" t="s">
        <v>43</v>
      </c>
      <c r="E269" s="17" t="n">
        <v>7</v>
      </c>
      <c r="F269" s="19" t="n">
        <f aca="false">(E269*100)/$C269</f>
        <v>0.172456270017246</v>
      </c>
      <c r="G269" s="17" t="s">
        <v>42</v>
      </c>
      <c r="H269" s="17" t="n">
        <v>4032</v>
      </c>
      <c r="I269" s="19" t="n">
        <f aca="false">(H269*100)/$C269</f>
        <v>99.3348115299335</v>
      </c>
      <c r="J269" s="17" t="n">
        <v>123912</v>
      </c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A270" s="17" t="n">
        <v>28339</v>
      </c>
      <c r="B270" s="18" t="str">
        <f aca="false" t="array" ref="B270:B270">_xlfn.SWITCH(1, AND(A270&gt;=1,A270&lt;=127), "5'UTR", AND(A270&gt;=266,A270&lt;=805), "nsp1", AND(A270&gt;=806,A270&lt;=2719), "nsp2", AND(A270&gt;=2720,A270&lt;=8554), "nsp3", AND(A270&gt;=8555,A270&lt;=10054), "nsp4", AND(A270&gt;=10055,A270&lt;=10972), "3CLpro", AND(A270&gt;=10973,A270&lt;=11842), "nsp6", AND(A270&gt;=11843,A270&lt;=12091), "nsp7", AND(A270&gt;=12092,A270&lt;=12685), "nsp8", AND(A270&gt;=12686,A270&lt;=13024), "nsp9", AND(A270&gt;=13025,A270&lt;=13441), "nsp10", AND(A270&gt;=13442,A270&lt;=16236), "RdRp", AND(A270&gt;=16237,A270&lt;=18039), "nsp13", AND(A270&gt;=18040,A270&lt;=19620), "nsp14", AND(A270&gt;=19621,A270&lt;=20358), "nsp15", AND(A270&gt;=20359,A270&lt;=20658), "nsp15/sCPD9", AND(A270&gt;=20659,A270&lt;=21504), "nsp16/sCPD9", AND(A270&gt;=21505,A270&lt;=21555), "nsp16", AND(A270&gt;=21536,A270&lt;=25358), "Spike-dFCS", AND(A270&gt;=25369,A270&lt;=26196), "3a", AND(A270&gt;=25790,A270&lt;=26257), "3b", AND(A270&gt;=26221,A270&lt;=26448), "E", AND(A270&gt;=26499,A270&lt;=27167), "M", AND(A270&gt;=27370,A270&lt;=27735), "7a", AND(A270&gt;=27732,A270&lt;=27863), "7b", AND(A270&gt;=27870,A270&lt;=28017), "8a", AND(A270&gt;=27961,A270&lt;=28248), "8b", AND(A270&gt;=28250,A270&lt;=29509), "N", AND(A270&gt;=28260,A270&lt;=28553), "9b", AND(A270&gt;=28710,A270&lt;=28922), "10", "-")</f>
        <v>N</v>
      </c>
      <c r="C270" s="17" t="n">
        <v>94</v>
      </c>
      <c r="D270" s="17" t="s">
        <v>43</v>
      </c>
      <c r="E270" s="17" t="n">
        <v>1</v>
      </c>
      <c r="F270" s="19" t="n">
        <f aca="false">(E270*100)/$C270</f>
        <v>1.06382978723404</v>
      </c>
      <c r="G270" s="17" t="s">
        <v>41</v>
      </c>
      <c r="H270" s="17" t="n">
        <v>81</v>
      </c>
      <c r="I270" s="19" t="n">
        <f aca="false">(H270*100)/$C270</f>
        <v>86.1702127659575</v>
      </c>
      <c r="J270" s="17" t="n">
        <v>1989.6</v>
      </c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A271" s="17" t="n">
        <v>28346</v>
      </c>
      <c r="B271" s="18" t="str">
        <f aca="false" t="array" ref="B271:B271">_xlfn.SWITCH(1, AND(A271&gt;=1,A271&lt;=127), "5'UTR", AND(A271&gt;=266,A271&lt;=805), "nsp1", AND(A271&gt;=806,A271&lt;=2719), "nsp2", AND(A271&gt;=2720,A271&lt;=8554), "nsp3", AND(A271&gt;=8555,A271&lt;=10054), "nsp4", AND(A271&gt;=10055,A271&lt;=10972), "3CLpro", AND(A271&gt;=10973,A271&lt;=11842), "nsp6", AND(A271&gt;=11843,A271&lt;=12091), "nsp7", AND(A271&gt;=12092,A271&lt;=12685), "nsp8", AND(A271&gt;=12686,A271&lt;=13024), "nsp9", AND(A271&gt;=13025,A271&lt;=13441), "nsp10", AND(A271&gt;=13442,A271&lt;=16236), "RdRp", AND(A271&gt;=16237,A271&lt;=18039), "nsp13", AND(A271&gt;=18040,A271&lt;=19620), "nsp14", AND(A271&gt;=19621,A271&lt;=20358), "nsp15", AND(A271&gt;=20359,A271&lt;=20658), "nsp15/sCPD9", AND(A271&gt;=20659,A271&lt;=21504), "nsp16/sCPD9", AND(A271&gt;=21505,A271&lt;=21555), "nsp16", AND(A271&gt;=21536,A271&lt;=25358), "Spike-dFCS", AND(A271&gt;=25369,A271&lt;=26196), "3a", AND(A271&gt;=25790,A271&lt;=26257), "3b", AND(A271&gt;=26221,A271&lt;=26448), "E", AND(A271&gt;=26499,A271&lt;=27167), "M", AND(A271&gt;=27370,A271&lt;=27735), "7a", AND(A271&gt;=27732,A271&lt;=27863), "7b", AND(A271&gt;=27870,A271&lt;=28017), "8a", AND(A271&gt;=27961,A271&lt;=28248), "8b", AND(A271&gt;=28250,A271&lt;=29509), "N", AND(A271&gt;=28260,A271&lt;=28553), "9b", AND(A271&gt;=28710,A271&lt;=28922), "10", "-")</f>
        <v>N</v>
      </c>
      <c r="C271" s="17" t="s">
        <v>147</v>
      </c>
      <c r="D271" s="17" t="s">
        <v>43</v>
      </c>
      <c r="E271" s="17" t="n">
        <v>9</v>
      </c>
      <c r="F271" s="19" t="e">
        <f aca="false">(E271*100)/$C271</f>
        <v>#VALUE!</v>
      </c>
      <c r="G271" s="17" t="s">
        <v>42</v>
      </c>
      <c r="H271" s="17" t="s">
        <v>90</v>
      </c>
      <c r="I271" s="19" t="e">
        <f aca="false">(H271*100)/$C271</f>
        <v>#VALUE!</v>
      </c>
      <c r="J271" s="17" t="s">
        <v>41</v>
      </c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A272" s="17" t="n">
        <v>28857</v>
      </c>
      <c r="B272" s="18" t="str">
        <f aca="false" t="array" ref="B272:B272">_xlfn.SWITCH(1, AND(A272&gt;=1,A272&lt;=127), "5'UTR", AND(A272&gt;=266,A272&lt;=805), "nsp1", AND(A272&gt;=806,A272&lt;=2719), "nsp2", AND(A272&gt;=2720,A272&lt;=8554), "nsp3", AND(A272&gt;=8555,A272&lt;=10054), "nsp4", AND(A272&gt;=10055,A272&lt;=10972), "3CLpro", AND(A272&gt;=10973,A272&lt;=11842), "nsp6", AND(A272&gt;=11843,A272&lt;=12091), "nsp7", AND(A272&gt;=12092,A272&lt;=12685), "nsp8", AND(A272&gt;=12686,A272&lt;=13024), "nsp9", AND(A272&gt;=13025,A272&lt;=13441), "nsp10", AND(A272&gt;=13442,A272&lt;=16236), "RdRp", AND(A272&gt;=16237,A272&lt;=18039), "nsp13", AND(A272&gt;=18040,A272&lt;=19620), "nsp14", AND(A272&gt;=19621,A272&lt;=20358), "nsp15", AND(A272&gt;=20359,A272&lt;=20658), "nsp15/sCPD9", AND(A272&gt;=20659,A272&lt;=21504), "nsp16/sCPD9", AND(A272&gt;=21505,A272&lt;=21555), "nsp16", AND(A272&gt;=21536,A272&lt;=25358), "Spike-dFCS", AND(A272&gt;=25369,A272&lt;=26196), "3a", AND(A272&gt;=25790,A272&lt;=26257), "3b", AND(A272&gt;=26221,A272&lt;=26448), "E", AND(A272&gt;=26499,A272&lt;=27167), "M", AND(A272&gt;=27370,A272&lt;=27735), "7a", AND(A272&gt;=27732,A272&lt;=27863), "7b", AND(A272&gt;=27870,A272&lt;=28017), "8a", AND(A272&gt;=27961,A272&lt;=28248), "8b", AND(A272&gt;=28250,A272&lt;=29509), "N", AND(A272&gt;=28260,A272&lt;=28553), "9b", AND(A272&gt;=28710,A272&lt;=28922), "10", "-")</f>
        <v>N</v>
      </c>
      <c r="C272" s="17" t="n">
        <v>3028</v>
      </c>
      <c r="D272" s="17" t="s">
        <v>58</v>
      </c>
      <c r="E272" s="17" t="n">
        <v>0</v>
      </c>
      <c r="F272" s="19" t="n">
        <f aca="false">(E272*100)/$C272</f>
        <v>0</v>
      </c>
      <c r="G272" s="17" t="s">
        <v>59</v>
      </c>
      <c r="H272" s="17" t="n">
        <v>3003</v>
      </c>
      <c r="I272" s="19" t="n">
        <f aca="false">(H272*100)/$C272</f>
        <v>99.1743725231176</v>
      </c>
      <c r="J272" s="17" t="n">
        <v>97861.1</v>
      </c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A273" s="17" t="n">
        <v>29486</v>
      </c>
      <c r="B273" s="18" t="str">
        <f aca="false" t="array" ref="B273:B273">_xlfn.SWITCH(1, AND(A273&gt;=1,A273&lt;=127), "5'UTR", AND(A273&gt;=266,A273&lt;=805), "nsp1", AND(A273&gt;=806,A273&lt;=2719), "nsp2", AND(A273&gt;=2720,A273&lt;=8554), "nsp3", AND(A273&gt;=8555,A273&lt;=10054), "nsp4", AND(A273&gt;=10055,A273&lt;=10972), "3CLpro", AND(A273&gt;=10973,A273&lt;=11842), "nsp6", AND(A273&gt;=11843,A273&lt;=12091), "nsp7", AND(A273&gt;=12092,A273&lt;=12685), "nsp8", AND(A273&gt;=12686,A273&lt;=13024), "nsp9", AND(A273&gt;=13025,A273&lt;=13441), "nsp10", AND(A273&gt;=13442,A273&lt;=16236), "RdRp", AND(A273&gt;=16237,A273&lt;=18039), "nsp13", AND(A273&gt;=18040,A273&lt;=19620), "nsp14", AND(A273&gt;=19621,A273&lt;=20358), "nsp15", AND(A273&gt;=20359,A273&lt;=20658), "nsp15/sCPD9", AND(A273&gt;=20659,A273&lt;=21504), "nsp16/sCPD9", AND(A273&gt;=21505,A273&lt;=21555), "nsp16", AND(A273&gt;=21536,A273&lt;=25358), "Spike-dFCS", AND(A273&gt;=25369,A273&lt;=26196), "3a", AND(A273&gt;=25790,A273&lt;=26257), "3b", AND(A273&gt;=26221,A273&lt;=26448), "E", AND(A273&gt;=26499,A273&lt;=27167), "M", AND(A273&gt;=27370,A273&lt;=27735), "7a", AND(A273&gt;=27732,A273&lt;=27863), "7b", AND(A273&gt;=27870,A273&lt;=28017), "8a", AND(A273&gt;=27961,A273&lt;=28248), "8b", AND(A273&gt;=28250,A273&lt;=29509), "N", AND(A273&gt;=28260,A273&lt;=28553), "9b", AND(A273&gt;=28710,A273&lt;=28922), "10", "-")</f>
        <v>N</v>
      </c>
      <c r="C273" s="17" t="n">
        <v>4460</v>
      </c>
      <c r="D273" s="17" t="s">
        <v>43</v>
      </c>
      <c r="E273" s="17" t="n">
        <v>16</v>
      </c>
      <c r="F273" s="19" t="n">
        <f aca="false">(E273*100)/$C273</f>
        <v>0.358744394618834</v>
      </c>
      <c r="G273" s="17" t="s">
        <v>40</v>
      </c>
      <c r="H273" s="17" t="n">
        <v>4433</v>
      </c>
      <c r="I273" s="19" t="n">
        <f aca="false">(H273*100)/$C273</f>
        <v>99.3946188340807</v>
      </c>
      <c r="J273" s="17" t="n">
        <v>141065</v>
      </c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A274" s="17" t="n">
        <v>29710</v>
      </c>
      <c r="B274" s="18" t="str">
        <f aca="false" t="array" ref="B274:B274">_xlfn.SWITCH(1, AND(A274&gt;=1,A274&lt;=127), "5'UTR", AND(A274&gt;=266,A274&lt;=805), "nsp1", AND(A274&gt;=806,A274&lt;=2719), "nsp2", AND(A274&gt;=2720,A274&lt;=8554), "nsp3", AND(A274&gt;=8555,A274&lt;=10054), "nsp4", AND(A274&gt;=10055,A274&lt;=10972), "3CLpro", AND(A274&gt;=10973,A274&lt;=11842), "nsp6", AND(A274&gt;=11843,A274&lt;=12091), "nsp7", AND(A274&gt;=12092,A274&lt;=12685), "nsp8", AND(A274&gt;=12686,A274&lt;=13024), "nsp9", AND(A274&gt;=13025,A274&lt;=13441), "nsp10", AND(A274&gt;=13442,A274&lt;=16236), "RdRp", AND(A274&gt;=16237,A274&lt;=18039), "nsp13", AND(A274&gt;=18040,A274&lt;=19620), "nsp14", AND(A274&gt;=19621,A274&lt;=20358), "nsp15", AND(A274&gt;=20359,A274&lt;=20658), "nsp15/sCPD9", AND(A274&gt;=20659,A274&lt;=21504), "nsp16/sCPD9", AND(A274&gt;=21505,A274&lt;=21555), "nsp16", AND(A274&gt;=21536,A274&lt;=25358), "Spike-dFCS", AND(A274&gt;=25369,A274&lt;=26196), "3a", AND(A274&gt;=25790,A274&lt;=26257), "3b", AND(A274&gt;=26221,A274&lt;=26448), "E", AND(A274&gt;=26499,A274&lt;=27167), "M", AND(A274&gt;=27370,A274&lt;=27735), "7a", AND(A274&gt;=27732,A274&lt;=27863), "7b", AND(A274&gt;=27870,A274&lt;=28017), "8a", AND(A274&gt;=27961,A274&lt;=28248), "8b", AND(A274&gt;=28250,A274&lt;=29509), "N", AND(A274&gt;=28260,A274&lt;=28553), "9b", AND(A274&gt;=28710,A274&lt;=28922), "10", "-")</f>
        <v>-</v>
      </c>
      <c r="C274" s="17" t="n">
        <v>16</v>
      </c>
      <c r="D274" s="17" t="s">
        <v>42</v>
      </c>
      <c r="E274" s="17" t="n">
        <v>4</v>
      </c>
      <c r="F274" s="19" t="n">
        <f aca="false">(E274*100)/$C274</f>
        <v>25</v>
      </c>
      <c r="G274" s="17" t="s">
        <v>41</v>
      </c>
      <c r="H274" s="17" t="n">
        <v>11</v>
      </c>
      <c r="I274" s="19" t="n">
        <f aca="false">(H274*100)/$C274</f>
        <v>68.75</v>
      </c>
      <c r="J274" s="17" t="n">
        <v>241.509</v>
      </c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A275" s="17" t="n">
        <v>29844</v>
      </c>
      <c r="B275" s="18" t="str">
        <f aca="false" t="array" ref="B275:B275">_xlfn.SWITCH(1, AND(A275&gt;=1,A275&lt;=127), "5'UTR", AND(A275&gt;=266,A275&lt;=805), "nsp1", AND(A275&gt;=806,A275&lt;=2719), "nsp2", AND(A275&gt;=2720,A275&lt;=8554), "nsp3", AND(A275&gt;=8555,A275&lt;=10054), "nsp4", AND(A275&gt;=10055,A275&lt;=10972), "3CLpro", AND(A275&gt;=10973,A275&lt;=11842), "nsp6", AND(A275&gt;=11843,A275&lt;=12091), "nsp7", AND(A275&gt;=12092,A275&lt;=12685), "nsp8", AND(A275&gt;=12686,A275&lt;=13024), "nsp9", AND(A275&gt;=13025,A275&lt;=13441), "nsp10", AND(A275&gt;=13442,A275&lt;=16236), "RdRp", AND(A275&gt;=16237,A275&lt;=18039), "nsp13", AND(A275&gt;=18040,A275&lt;=19620), "nsp14", AND(A275&gt;=19621,A275&lt;=20358), "nsp15", AND(A275&gt;=20359,A275&lt;=20658), "nsp15/sCPD9", AND(A275&gt;=20659,A275&lt;=21504), "nsp16/sCPD9", AND(A275&gt;=21505,A275&lt;=21555), "nsp16", AND(A275&gt;=21536,A275&lt;=25358), "Spike-dFCS", AND(A275&gt;=25369,A275&lt;=26196), "3a", AND(A275&gt;=25790,A275&lt;=26257), "3b", AND(A275&gt;=26221,A275&lt;=26448), "E", AND(A275&gt;=26499,A275&lt;=27167), "M", AND(A275&gt;=27370,A275&lt;=27735), "7a", AND(A275&gt;=27732,A275&lt;=27863), "7b", AND(A275&gt;=27870,A275&lt;=28017), "8a", AND(A275&gt;=27961,A275&lt;=28248), "8b", AND(A275&gt;=28250,A275&lt;=29509), "N", AND(A275&gt;=28260,A275&lt;=28553), "9b", AND(A275&gt;=28710,A275&lt;=28922), "10", "-")</f>
        <v>-</v>
      </c>
      <c r="C275" s="17" t="n">
        <v>37</v>
      </c>
      <c r="D275" s="17" t="s">
        <v>42</v>
      </c>
      <c r="E275" s="17" t="n">
        <v>2</v>
      </c>
      <c r="F275" s="19" t="n">
        <f aca="false">(E275*100)/$C275</f>
        <v>5.40540540540541</v>
      </c>
      <c r="G275" s="17" t="s">
        <v>43</v>
      </c>
      <c r="H275" s="17" t="n">
        <v>35</v>
      </c>
      <c r="I275" s="19" t="n">
        <f aca="false">(H275*100)/$C275</f>
        <v>94.5945945945946</v>
      </c>
      <c r="J275" s="17" t="n">
        <v>892.447</v>
      </c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customFormat="false" ht="12.8" hidden="false" customHeight="false" outlineLevel="0" collapsed="false">
      <c r="F280" s="22"/>
      <c r="I280" s="22"/>
    </row>
    <row r="281" customFormat="false" ht="12.8" hidden="false" customHeight="false" outlineLevel="0" collapsed="false">
      <c r="F281" s="22"/>
      <c r="I281" s="22"/>
    </row>
    <row r="282" customFormat="false" ht="12.8" hidden="false" customHeight="false" outlineLevel="0" collapsed="false">
      <c r="F282" s="22"/>
      <c r="I282" s="22"/>
    </row>
    <row r="283" customFormat="false" ht="12.8" hidden="false" customHeight="false" outlineLevel="0" collapsed="false">
      <c r="F283" s="22"/>
      <c r="I283" s="22"/>
    </row>
    <row r="284" customFormat="false" ht="12.8" hidden="false" customHeight="false" outlineLevel="0" collapsed="false">
      <c r="F284" s="22"/>
      <c r="I284" s="22"/>
    </row>
    <row r="285" customFormat="false" ht="12.8" hidden="false" customHeight="false" outlineLevel="0" collapsed="false">
      <c r="F285" s="22"/>
      <c r="I285" s="22"/>
    </row>
    <row r="286" customFormat="false" ht="12.8" hidden="false" customHeight="false" outlineLevel="0" collapsed="false">
      <c r="F286" s="22"/>
      <c r="I286" s="22"/>
    </row>
    <row r="287" customFormat="false" ht="12.8" hidden="false" customHeight="false" outlineLevel="0" collapsed="false">
      <c r="F287" s="22"/>
      <c r="I287" s="22"/>
    </row>
    <row r="288" customFormat="false" ht="12.8" hidden="false" customHeight="false" outlineLevel="0" collapsed="false">
      <c r="F288" s="22"/>
      <c r="I288" s="22"/>
    </row>
    <row r="289" customFormat="false" ht="12.8" hidden="false" customHeight="false" outlineLevel="0" collapsed="false">
      <c r="F289" s="22"/>
      <c r="I289" s="22"/>
    </row>
    <row r="290" customFormat="false" ht="12.8" hidden="false" customHeight="false" outlineLevel="0" collapsed="false">
      <c r="F290" s="22"/>
      <c r="I290" s="22"/>
    </row>
    <row r="291" customFormat="false" ht="12.8" hidden="false" customHeight="false" outlineLevel="0" collapsed="false">
      <c r="F291" s="22"/>
      <c r="I291" s="22"/>
    </row>
    <row r="292" customFormat="false" ht="12.8" hidden="false" customHeight="false" outlineLevel="0" collapsed="false">
      <c r="F292" s="22"/>
      <c r="I292" s="22"/>
    </row>
    <row r="293" customFormat="false" ht="12.8" hidden="false" customHeight="false" outlineLevel="0" collapsed="false">
      <c r="F293" s="22"/>
      <c r="I293" s="22"/>
    </row>
    <row r="294" customFormat="false" ht="12.8" hidden="false" customHeight="false" outlineLevel="0" collapsed="false">
      <c r="F294" s="22"/>
      <c r="I294" s="22"/>
    </row>
    <row r="295" customFormat="false" ht="12.8" hidden="false" customHeight="false" outlineLevel="0" collapsed="false">
      <c r="F295" s="22"/>
      <c r="I295" s="22"/>
    </row>
    <row r="296" customFormat="false" ht="12.8" hidden="false" customHeight="false" outlineLevel="0" collapsed="false">
      <c r="F296" s="22"/>
      <c r="I296" s="22"/>
    </row>
    <row r="297" customFormat="false" ht="12.8" hidden="false" customHeight="false" outlineLevel="0" collapsed="false">
      <c r="F297" s="22"/>
      <c r="I297" s="22"/>
    </row>
    <row r="298" customFormat="false" ht="12.8" hidden="false" customHeight="false" outlineLevel="0" collapsed="false">
      <c r="F298" s="22"/>
      <c r="I298" s="22"/>
    </row>
    <row r="299" customFormat="false" ht="12.8" hidden="false" customHeight="false" outlineLevel="0" collapsed="false">
      <c r="F299" s="22"/>
      <c r="I299" s="22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  <row r="398" customFormat="false" ht="12.8" hidden="false" customHeight="false" outlineLevel="0" collapsed="false">
      <c r="F398" s="20"/>
      <c r="I398" s="20"/>
    </row>
    <row r="399" customFormat="false" ht="12.8" hidden="false" customHeight="false" outlineLevel="0" collapsed="false">
      <c r="F399" s="20"/>
      <c r="I399" s="20"/>
    </row>
    <row r="400" customFormat="false" ht="12.8" hidden="false" customHeight="false" outlineLevel="0" collapsed="false">
      <c r="F400" s="20"/>
      <c r="I400" s="20"/>
    </row>
    <row r="401" customFormat="false" ht="12.8" hidden="false" customHeight="false" outlineLevel="0" collapsed="false">
      <c r="F401" s="20"/>
      <c r="I401" s="20"/>
    </row>
    <row r="402" customFormat="false" ht="12.8" hidden="false" customHeight="false" outlineLevel="0" collapsed="false">
      <c r="F402" s="20"/>
      <c r="I402" s="20"/>
    </row>
    <row r="403" customFormat="false" ht="12.8" hidden="false" customHeight="false" outlineLevel="0" collapsed="false">
      <c r="F403" s="20"/>
      <c r="I403" s="20"/>
    </row>
    <row r="404" customFormat="false" ht="12.8" hidden="false" customHeight="false" outlineLevel="0" collapsed="false">
      <c r="F404" s="20"/>
      <c r="I404" s="20"/>
    </row>
    <row r="405" customFormat="false" ht="12.8" hidden="false" customHeight="false" outlineLevel="0" collapsed="false">
      <c r="F405" s="20"/>
      <c r="I405" s="20"/>
    </row>
    <row r="406" customFormat="false" ht="12.8" hidden="false" customHeight="false" outlineLevel="0" collapsed="false">
      <c r="F406" s="20"/>
      <c r="I406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49:J14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8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73" activeCellId="0" sqref="A273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97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99</v>
      </c>
    </row>
    <row r="7" customFormat="false" ht="12.8" hidden="false" customHeight="false" outlineLevel="0" collapsed="false">
      <c r="A7" s="7" t="s">
        <v>15</v>
      </c>
      <c r="B7" s="7"/>
      <c r="C7" s="5" t="n">
        <v>1077041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7109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711001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148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1069932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700102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149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702128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1764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150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4178.09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4816</v>
      </c>
      <c r="D27" s="17" t="s">
        <v>40</v>
      </c>
      <c r="E27" s="17" t="n">
        <v>3</v>
      </c>
      <c r="F27" s="19" t="n">
        <f aca="false">(E27*100)/$C27</f>
        <v>0.0622923588039867</v>
      </c>
      <c r="G27" s="17" t="s">
        <v>41</v>
      </c>
      <c r="H27" s="17" t="n">
        <v>4795</v>
      </c>
      <c r="I27" s="19" t="n">
        <f aca="false">(H27*100)/$C27</f>
        <v>99.5639534883721</v>
      </c>
      <c r="J27" s="17" t="n">
        <v>141038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4586</v>
      </c>
      <c r="D28" s="17" t="s">
        <v>40</v>
      </c>
      <c r="E28" s="17" t="n">
        <v>4</v>
      </c>
      <c r="F28" s="19" t="n">
        <f aca="false">(E28*100)/$C28</f>
        <v>0.0872219799389446</v>
      </c>
      <c r="G28" s="17" t="s">
        <v>41</v>
      </c>
      <c r="H28" s="17" t="n">
        <v>4573</v>
      </c>
      <c r="I28" s="19" t="n">
        <f aca="false">(H28*100)/$C28</f>
        <v>99.7165285651984</v>
      </c>
      <c r="J28" s="17" t="n">
        <v>149218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5397</v>
      </c>
      <c r="D29" s="17" t="s">
        <v>41</v>
      </c>
      <c r="E29" s="17" t="n">
        <v>18</v>
      </c>
      <c r="F29" s="19" t="n">
        <f aca="false">(E29*100)/$C29</f>
        <v>0.333518621456365</v>
      </c>
      <c r="G29" s="17" t="s">
        <v>42</v>
      </c>
      <c r="H29" s="17" t="n">
        <v>5377</v>
      </c>
      <c r="I29" s="19" t="n">
        <f aca="false">(H29*100)/$C29</f>
        <v>99.6294237539374</v>
      </c>
      <c r="J29" s="17" t="n">
        <v>172759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2649</v>
      </c>
      <c r="D30" s="17" t="s">
        <v>40</v>
      </c>
      <c r="E30" s="17" t="n">
        <v>9</v>
      </c>
      <c r="F30" s="19" t="n">
        <f aca="false">(E30*100)/$C30</f>
        <v>0.339750849377123</v>
      </c>
      <c r="G30" s="17" t="s">
        <v>41</v>
      </c>
      <c r="H30" s="17" t="n">
        <v>2638</v>
      </c>
      <c r="I30" s="19" t="n">
        <f aca="false">(H30*100)/$C30</f>
        <v>99.5847489618724</v>
      </c>
      <c r="J30" s="17" t="n">
        <v>85675.2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3943</v>
      </c>
      <c r="D31" s="17" t="s">
        <v>40</v>
      </c>
      <c r="E31" s="17" t="n">
        <v>1</v>
      </c>
      <c r="F31" s="19" t="n">
        <f aca="false">(E31*100)/$C31</f>
        <v>0.0253613999492772</v>
      </c>
      <c r="G31" s="17" t="s">
        <v>41</v>
      </c>
      <c r="H31" s="17" t="n">
        <v>3927</v>
      </c>
      <c r="I31" s="19" t="n">
        <f aca="false">(H31*100)/$C31</f>
        <v>99.5942176008116</v>
      </c>
      <c r="J31" s="17" t="n">
        <v>128205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3335</v>
      </c>
      <c r="D32" s="17" t="s">
        <v>40</v>
      </c>
      <c r="E32" s="17" t="n">
        <v>1</v>
      </c>
      <c r="F32" s="19" t="n">
        <f aca="false">(E32*100)/$C32</f>
        <v>0.0299850074962519</v>
      </c>
      <c r="G32" s="17" t="s">
        <v>41</v>
      </c>
      <c r="H32" s="17" t="n">
        <v>3330</v>
      </c>
      <c r="I32" s="19" t="n">
        <f aca="false">(H32*100)/$C32</f>
        <v>99.8500749625187</v>
      </c>
      <c r="J32" s="17" t="n">
        <v>109363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3434</v>
      </c>
      <c r="D33" s="17" t="s">
        <v>42</v>
      </c>
      <c r="E33" s="17" t="n">
        <v>6</v>
      </c>
      <c r="F33" s="19" t="n">
        <f aca="false">(E33*100)/$C33</f>
        <v>0.17472335468841</v>
      </c>
      <c r="G33" s="17" t="s">
        <v>43</v>
      </c>
      <c r="H33" s="17" t="n">
        <v>3421</v>
      </c>
      <c r="I33" s="19" t="n">
        <f aca="false">(H33*100)/$C33</f>
        <v>99.6214327315085</v>
      </c>
      <c r="J33" s="17" t="n">
        <v>111772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4883</v>
      </c>
      <c r="D34" s="17" t="s">
        <v>40</v>
      </c>
      <c r="E34" s="17" t="n">
        <v>13</v>
      </c>
      <c r="F34" s="19" t="n">
        <f aca="false">(E34*100)/$C34</f>
        <v>0.266229776776572</v>
      </c>
      <c r="G34" s="17" t="s">
        <v>41</v>
      </c>
      <c r="H34" s="17" t="n">
        <v>4861</v>
      </c>
      <c r="I34" s="19" t="n">
        <f aca="false">(H34*100)/$C34</f>
        <v>99.5494573008397</v>
      </c>
      <c r="J34" s="17" t="n">
        <v>158938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3233</v>
      </c>
      <c r="D35" s="17" t="s">
        <v>40</v>
      </c>
      <c r="E35" s="17" t="n">
        <v>1</v>
      </c>
      <c r="F35" s="19" t="n">
        <f aca="false">(E35*100)/$C35</f>
        <v>0.0309310238168883</v>
      </c>
      <c r="G35" s="17" t="s">
        <v>41</v>
      </c>
      <c r="H35" s="17" t="n">
        <v>3224</v>
      </c>
      <c r="I35" s="19" t="n">
        <f aca="false">(H35*100)/$C35</f>
        <v>99.721620785648</v>
      </c>
      <c r="J35" s="17" t="n">
        <v>106548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3141</v>
      </c>
      <c r="D36" s="17" t="s">
        <v>43</v>
      </c>
      <c r="E36" s="17" t="n">
        <v>9</v>
      </c>
      <c r="F36" s="19" t="n">
        <f aca="false">(E36*100)/$C36</f>
        <v>0.286532951289398</v>
      </c>
      <c r="G36" s="17" t="s">
        <v>42</v>
      </c>
      <c r="H36" s="17" t="n">
        <v>3112</v>
      </c>
      <c r="I36" s="19" t="n">
        <f aca="false">(H36*100)/$C36</f>
        <v>99.0767271569564</v>
      </c>
      <c r="J36" s="17" t="n">
        <v>98397.8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3139</v>
      </c>
      <c r="D37" s="17" t="s">
        <v>40</v>
      </c>
      <c r="E37" s="17" t="n">
        <v>3</v>
      </c>
      <c r="F37" s="19" t="n">
        <f aca="false">(E37*100)/$C37</f>
        <v>0.0955718381650207</v>
      </c>
      <c r="G37" s="17" t="s">
        <v>41</v>
      </c>
      <c r="H37" s="17" t="n">
        <v>3131</v>
      </c>
      <c r="I37" s="19" t="n">
        <f aca="false">(H37*100)/$C37</f>
        <v>99.7451417648933</v>
      </c>
      <c r="J37" s="17" t="n">
        <v>103831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3792</v>
      </c>
      <c r="D38" s="17" t="s">
        <v>40</v>
      </c>
      <c r="E38" s="17" t="n">
        <v>8</v>
      </c>
      <c r="F38" s="19" t="n">
        <f aca="false">(E38*100)/$C38</f>
        <v>0.210970464135021</v>
      </c>
      <c r="G38" s="17" t="s">
        <v>41</v>
      </c>
      <c r="H38" s="17" t="n">
        <v>3770</v>
      </c>
      <c r="I38" s="19" t="n">
        <f aca="false">(H38*100)/$C38</f>
        <v>99.4198312236287</v>
      </c>
      <c r="J38" s="17" t="n">
        <v>121457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4060</v>
      </c>
      <c r="D39" s="17" t="s">
        <v>40</v>
      </c>
      <c r="E39" s="17" t="n">
        <v>4</v>
      </c>
      <c r="F39" s="19" t="n">
        <f aca="false">(E39*100)/$C39</f>
        <v>0.0985221674876847</v>
      </c>
      <c r="G39" s="17" t="s">
        <v>41</v>
      </c>
      <c r="H39" s="17" t="n">
        <v>4044</v>
      </c>
      <c r="I39" s="19" t="n">
        <f aca="false">(H39*100)/$C39</f>
        <v>99.6059113300493</v>
      </c>
      <c r="J39" s="17" t="n">
        <v>132053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3969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3944</v>
      </c>
      <c r="I40" s="19" t="n">
        <f aca="false">(H40*100)/$C40</f>
        <v>99.3701184177375</v>
      </c>
      <c r="J40" s="17" t="n">
        <v>128792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11288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14</v>
      </c>
      <c r="D41" s="17" t="s">
        <v>41</v>
      </c>
      <c r="E41" s="17" t="n">
        <v>0</v>
      </c>
      <c r="F41" s="19" t="n">
        <f aca="false">(E41*100)/$C41</f>
        <v>0</v>
      </c>
      <c r="G41" s="17" t="s">
        <v>43</v>
      </c>
      <c r="H41" s="17" t="n">
        <v>12</v>
      </c>
      <c r="I41" s="19" t="n">
        <f aca="false">(H41*100)/$C41</f>
        <v>85.7142857142857</v>
      </c>
      <c r="J41" s="17" t="n">
        <v>236.253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11291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73</v>
      </c>
      <c r="D42" s="17" t="s">
        <v>42</v>
      </c>
      <c r="E42" s="17" t="n">
        <v>7</v>
      </c>
      <c r="F42" s="19" t="n">
        <f aca="false">(E42*100)/$C42</f>
        <v>9.58904109589041</v>
      </c>
      <c r="G42" s="17" t="s">
        <v>43</v>
      </c>
      <c r="H42" s="17" t="n">
        <v>66</v>
      </c>
      <c r="I42" s="19" t="n">
        <f aca="false">(H42*100)/$C42</f>
        <v>90.4109589041096</v>
      </c>
      <c r="J42" s="17" t="n">
        <v>1625.93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11296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218</v>
      </c>
      <c r="D43" s="17" t="s">
        <v>41</v>
      </c>
      <c r="E43" s="17" t="n">
        <v>18</v>
      </c>
      <c r="F43" s="19" t="n">
        <f aca="false">(E43*100)/$C43</f>
        <v>8.25688073394495</v>
      </c>
      <c r="G43" s="17" t="s">
        <v>42</v>
      </c>
      <c r="H43" s="17" t="n">
        <v>198</v>
      </c>
      <c r="I43" s="19" t="n">
        <f aca="false">(H43*100)/$C43</f>
        <v>90.8256880733945</v>
      </c>
      <c r="J43" s="17" t="n">
        <v>5413.47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11750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nsp6</v>
      </c>
      <c r="C44" s="17" t="n">
        <v>4175</v>
      </c>
      <c r="D44" s="17" t="s">
        <v>40</v>
      </c>
      <c r="E44" s="17" t="n">
        <v>2048</v>
      </c>
      <c r="F44" s="19" t="n">
        <f aca="false">(E44*100)/$C44</f>
        <v>49.0538922155689</v>
      </c>
      <c r="G44" s="17" t="s">
        <v>41</v>
      </c>
      <c r="H44" s="17" t="n">
        <v>2115</v>
      </c>
      <c r="I44" s="19" t="n">
        <f aca="false">(H44*100)/$C44</f>
        <v>50.6586826347305</v>
      </c>
      <c r="J44" s="17" t="n">
        <v>56290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12160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5989</v>
      </c>
      <c r="D45" s="17" t="s">
        <v>42</v>
      </c>
      <c r="E45" s="17" t="n">
        <v>8</v>
      </c>
      <c r="F45" s="19" t="n">
        <f aca="false">(E45*100)/$C45</f>
        <v>0.13357822674904</v>
      </c>
      <c r="G45" s="17" t="s">
        <v>43</v>
      </c>
      <c r="H45" s="17" t="n">
        <v>5972</v>
      </c>
      <c r="I45" s="19" t="n">
        <f aca="false">(H45*100)/$C45</f>
        <v>99.7161462681583</v>
      </c>
      <c r="J45" s="17" t="n">
        <v>196973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12310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nsp8</v>
      </c>
      <c r="C46" s="17" t="n">
        <v>5342</v>
      </c>
      <c r="D46" s="17" t="s">
        <v>42</v>
      </c>
      <c r="E46" s="17" t="n">
        <v>3</v>
      </c>
      <c r="F46" s="19" t="n">
        <f aca="false">(E46*100)/$C46</f>
        <v>0.0561587420441782</v>
      </c>
      <c r="G46" s="17" t="s">
        <v>43</v>
      </c>
      <c r="H46" s="17" t="n">
        <v>5323</v>
      </c>
      <c r="I46" s="19" t="n">
        <f aca="false">(H46*100)/$C46</f>
        <v>99.6443279670535</v>
      </c>
      <c r="J46" s="17" t="n">
        <v>173701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12880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nsp9</v>
      </c>
      <c r="C47" s="17" t="n">
        <v>4493</v>
      </c>
      <c r="D47" s="17" t="s">
        <v>40</v>
      </c>
      <c r="E47" s="17" t="n">
        <v>4</v>
      </c>
      <c r="F47" s="19" t="n">
        <f aca="false">(E47*100)/$C47</f>
        <v>0.0890273759180948</v>
      </c>
      <c r="G47" s="17" t="s">
        <v>41</v>
      </c>
      <c r="H47" s="17" t="n">
        <v>4472</v>
      </c>
      <c r="I47" s="19" t="n">
        <f aca="false">(H47*100)/$C47</f>
        <v>99.53260627643</v>
      </c>
      <c r="J47" s="17" t="n">
        <v>146548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14408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2754</v>
      </c>
      <c r="D48" s="17" t="s">
        <v>40</v>
      </c>
      <c r="E48" s="17" t="n">
        <v>10</v>
      </c>
      <c r="F48" s="19" t="n">
        <f aca="false">(E48*100)/$C48</f>
        <v>0.363108206245461</v>
      </c>
      <c r="G48" s="17" t="s">
        <v>41</v>
      </c>
      <c r="H48" s="17" t="n">
        <v>2727</v>
      </c>
      <c r="I48" s="19" t="n">
        <f aca="false">(H48*100)/$C48</f>
        <v>99.0196078431373</v>
      </c>
      <c r="J48" s="17" t="n">
        <v>88925.4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15714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RdRp</v>
      </c>
      <c r="C49" s="17" t="n">
        <v>3654</v>
      </c>
      <c r="D49" s="17" t="s">
        <v>40</v>
      </c>
      <c r="E49" s="17" t="n">
        <v>5</v>
      </c>
      <c r="F49" s="19" t="n">
        <f aca="false">(E49*100)/$C49</f>
        <v>0.136836343732895</v>
      </c>
      <c r="G49" s="17" t="s">
        <v>41</v>
      </c>
      <c r="H49" s="17" t="n">
        <v>3641</v>
      </c>
      <c r="I49" s="19" t="n">
        <f aca="false">(H49*100)/$C49</f>
        <v>99.6442255062945</v>
      </c>
      <c r="J49" s="17" t="n">
        <v>117838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17410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nsp13</v>
      </c>
      <c r="C50" s="17" t="n">
        <v>4319</v>
      </c>
      <c r="D50" s="17" t="s">
        <v>40</v>
      </c>
      <c r="E50" s="17" t="n">
        <v>1</v>
      </c>
      <c r="F50" s="19" t="n">
        <f aca="false">(E50*100)/$C50</f>
        <v>0.0231535077564251</v>
      </c>
      <c r="G50" s="17" t="s">
        <v>41</v>
      </c>
      <c r="H50" s="17" t="n">
        <v>4311</v>
      </c>
      <c r="I50" s="19" t="n">
        <f aca="false">(H50*100)/$C50</f>
        <v>99.8147719379486</v>
      </c>
      <c r="J50" s="17" t="n">
        <v>142363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18163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nsp14</v>
      </c>
      <c r="C51" s="17" t="n">
        <v>4103</v>
      </c>
      <c r="D51" s="17" t="s">
        <v>43</v>
      </c>
      <c r="E51" s="17" t="n">
        <v>2</v>
      </c>
      <c r="F51" s="19" t="n">
        <f aca="false">(E51*100)/$C51</f>
        <v>0.0487448208627833</v>
      </c>
      <c r="G51" s="17" t="s">
        <v>42</v>
      </c>
      <c r="H51" s="17" t="n">
        <v>4091</v>
      </c>
      <c r="I51" s="19" t="n">
        <f aca="false">(H51*100)/$C51</f>
        <v>99.7075310748233</v>
      </c>
      <c r="J51" s="17" t="n">
        <v>132802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19955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6251</v>
      </c>
      <c r="D52" s="17" t="s">
        <v>40</v>
      </c>
      <c r="E52" s="17" t="n">
        <v>4</v>
      </c>
      <c r="F52" s="19" t="n">
        <f aca="false">(E52*100)/$C52</f>
        <v>0.0639897616381379</v>
      </c>
      <c r="G52" s="17" t="s">
        <v>41</v>
      </c>
      <c r="H52" s="17" t="n">
        <v>6236</v>
      </c>
      <c r="I52" s="19" t="n">
        <f aca="false">(H52*100)/$C52</f>
        <v>99.760038393857</v>
      </c>
      <c r="J52" s="17" t="n">
        <v>204732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20055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</v>
      </c>
      <c r="C53" s="17" t="n">
        <v>7078</v>
      </c>
      <c r="D53" s="17" t="s">
        <v>43</v>
      </c>
      <c r="E53" s="17" t="n">
        <v>4</v>
      </c>
      <c r="F53" s="19" t="n">
        <f aca="false">(E53*100)/$C53</f>
        <v>0.0565131393048884</v>
      </c>
      <c r="G53" s="17" t="s">
        <v>42</v>
      </c>
      <c r="H53" s="17" t="n">
        <v>7047</v>
      </c>
      <c r="I53" s="19" t="n">
        <f aca="false">(H53*100)/$C53</f>
        <v>99.5620231703871</v>
      </c>
      <c r="J53" s="17" t="n">
        <v>229251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20361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2136</v>
      </c>
      <c r="D54" s="17" t="s">
        <v>42</v>
      </c>
      <c r="E54" s="17" t="n">
        <v>3</v>
      </c>
      <c r="F54" s="19" t="n">
        <f aca="false">(E54*100)/$C54</f>
        <v>0.140449438202247</v>
      </c>
      <c r="G54" s="17" t="s">
        <v>41</v>
      </c>
      <c r="H54" s="17" t="n">
        <v>2131</v>
      </c>
      <c r="I54" s="19" t="n">
        <f aca="false">(H54*100)/$C54</f>
        <v>99.7659176029963</v>
      </c>
      <c r="J54" s="17" t="n">
        <v>64982.3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20368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217</v>
      </c>
      <c r="D55" s="17" t="s">
        <v>41</v>
      </c>
      <c r="E55" s="17" t="n">
        <v>4</v>
      </c>
      <c r="F55" s="19" t="n">
        <f aca="false">(E55*100)/$C55</f>
        <v>1.84331797235023</v>
      </c>
      <c r="G55" s="17" t="s">
        <v>40</v>
      </c>
      <c r="H55" s="17" t="n">
        <v>213</v>
      </c>
      <c r="I55" s="19" t="n">
        <f aca="false">(H55*100)/$C55</f>
        <v>98.1566820276498</v>
      </c>
      <c r="J55" s="17" t="n">
        <v>6603.16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20373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172</v>
      </c>
      <c r="D56" s="17" t="s">
        <v>46</v>
      </c>
      <c r="E56" s="17" t="n">
        <v>0</v>
      </c>
      <c r="F56" s="19" t="n">
        <f aca="false">(E56*100)/$C56</f>
        <v>0</v>
      </c>
      <c r="G56" s="17" t="s">
        <v>47</v>
      </c>
      <c r="H56" s="17" t="n">
        <v>169</v>
      </c>
      <c r="I56" s="19" t="n">
        <f aca="false">(H56*100)/$C56</f>
        <v>98.2558139534884</v>
      </c>
      <c r="J56" s="17" t="n">
        <v>5237.88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20389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165</v>
      </c>
      <c r="D57" s="17" t="s">
        <v>48</v>
      </c>
      <c r="E57" s="17" t="n">
        <v>0</v>
      </c>
      <c r="F57" s="19" t="n">
        <f aca="false">(E57*100)/$C57</f>
        <v>0</v>
      </c>
      <c r="G57" s="17" t="s">
        <v>49</v>
      </c>
      <c r="H57" s="17" t="n">
        <v>161</v>
      </c>
      <c r="I57" s="19" t="n">
        <f aca="false">(H57*100)/$C57</f>
        <v>97.5757575757576</v>
      </c>
      <c r="J57" s="17" t="n">
        <v>4958.1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20397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164</v>
      </c>
      <c r="D58" s="17" t="s">
        <v>43</v>
      </c>
      <c r="E58" s="17" t="n">
        <v>1</v>
      </c>
      <c r="F58" s="19" t="n">
        <f aca="false">(E58*100)/$C58</f>
        <v>0.609756097560976</v>
      </c>
      <c r="G58" s="17" t="s">
        <v>42</v>
      </c>
      <c r="H58" s="17" t="n">
        <v>163</v>
      </c>
      <c r="I58" s="19" t="n">
        <f aca="false">(H58*100)/$C58</f>
        <v>99.390243902439</v>
      </c>
      <c r="J58" s="17" t="n">
        <v>4812.11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20406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133</v>
      </c>
      <c r="D59" s="17" t="s">
        <v>50</v>
      </c>
      <c r="E59" s="17" t="n">
        <v>0</v>
      </c>
      <c r="F59" s="19" t="n">
        <f aca="false">(E59*100)/$C59</f>
        <v>0</v>
      </c>
      <c r="G59" s="17" t="s">
        <v>51</v>
      </c>
      <c r="H59" s="17" t="n">
        <v>131</v>
      </c>
      <c r="I59" s="19" t="n">
        <f aca="false">(H59*100)/$C59</f>
        <v>98.4962406015038</v>
      </c>
      <c r="J59" s="17" t="n">
        <v>3851.86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20421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132</v>
      </c>
      <c r="D60" s="17" t="s">
        <v>40</v>
      </c>
      <c r="E60" s="17" t="n">
        <v>0</v>
      </c>
      <c r="F60" s="19" t="n">
        <f aca="false">(E60*100)/$C60</f>
        <v>0</v>
      </c>
      <c r="G60" s="17" t="s">
        <v>41</v>
      </c>
      <c r="H60" s="17" t="n">
        <v>130</v>
      </c>
      <c r="I60" s="19" t="n">
        <f aca="false">(H60*100)/$C60</f>
        <v>98.4848484848485</v>
      </c>
      <c r="J60" s="17" t="n">
        <v>3816.01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20427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131</v>
      </c>
      <c r="D61" s="17" t="s">
        <v>43</v>
      </c>
      <c r="E61" s="17" t="n">
        <v>2</v>
      </c>
      <c r="F61" s="19" t="n">
        <f aca="false">(E61*100)/$C61</f>
        <v>1.52671755725191</v>
      </c>
      <c r="G61" s="17" t="s">
        <v>41</v>
      </c>
      <c r="H61" s="17" t="n">
        <v>129</v>
      </c>
      <c r="I61" s="19" t="n">
        <f aca="false">(H61*100)/$C61</f>
        <v>98.4732824427481</v>
      </c>
      <c r="J61" s="17" t="n">
        <v>3872.44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20436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106</v>
      </c>
      <c r="D62" s="17" t="s">
        <v>41</v>
      </c>
      <c r="E62" s="17" t="n">
        <v>0</v>
      </c>
      <c r="F62" s="19" t="n">
        <f aca="false">(E62*100)/$C62</f>
        <v>0</v>
      </c>
      <c r="G62" s="17" t="s">
        <v>40</v>
      </c>
      <c r="H62" s="17" t="n">
        <v>105</v>
      </c>
      <c r="I62" s="19" t="n">
        <f aca="false">(H62*100)/$C62</f>
        <v>99.0566037735849</v>
      </c>
      <c r="J62" s="17" t="n">
        <v>2989.04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20442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76</v>
      </c>
      <c r="D63" s="17" t="s">
        <v>42</v>
      </c>
      <c r="E63" s="17" t="n">
        <v>0</v>
      </c>
      <c r="F63" s="19" t="n">
        <f aca="false">(E63*100)/$C63</f>
        <v>0</v>
      </c>
      <c r="G63" s="17" t="s">
        <v>43</v>
      </c>
      <c r="H63" s="17" t="n">
        <v>76</v>
      </c>
      <c r="I63" s="19" t="n">
        <f aca="false">(H63*100)/$C63</f>
        <v>100</v>
      </c>
      <c r="J63" s="17" t="n">
        <v>2154.08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20448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43</v>
      </c>
      <c r="D64" s="17" t="s">
        <v>70</v>
      </c>
      <c r="E64" s="17" t="n">
        <v>0</v>
      </c>
      <c r="F64" s="19" t="n">
        <f aca="false">(E64*100)/$C64</f>
        <v>0</v>
      </c>
      <c r="G64" s="17" t="s">
        <v>71</v>
      </c>
      <c r="H64" s="17" t="n">
        <v>43</v>
      </c>
      <c r="I64" s="19" t="n">
        <f aca="false">(H64*100)/$C64</f>
        <v>100</v>
      </c>
      <c r="J64" s="17" t="n">
        <v>1210.59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20457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16</v>
      </c>
      <c r="D65" s="17" t="s">
        <v>77</v>
      </c>
      <c r="E65" s="17" t="n">
        <v>0</v>
      </c>
      <c r="F65" s="19" t="n">
        <f aca="false">(E65*100)/$C65</f>
        <v>0</v>
      </c>
      <c r="G65" s="17" t="s">
        <v>78</v>
      </c>
      <c r="H65" s="17" t="n">
        <v>14</v>
      </c>
      <c r="I65" s="19" t="n">
        <f aca="false">(H65*100)/$C65</f>
        <v>87.5</v>
      </c>
      <c r="J65" s="17" t="n">
        <v>378.75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20475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16</v>
      </c>
      <c r="D66" s="17" t="s">
        <v>40</v>
      </c>
      <c r="E66" s="17" t="n">
        <v>0</v>
      </c>
      <c r="F66" s="19" t="n">
        <f aca="false">(E66*100)/$C66</f>
        <v>0</v>
      </c>
      <c r="G66" s="17" t="s">
        <v>43</v>
      </c>
      <c r="H66" s="17" t="n">
        <v>16</v>
      </c>
      <c r="I66" s="19" t="n">
        <f aca="false">(H66*100)/$C66</f>
        <v>100</v>
      </c>
      <c r="J66" s="17" t="n">
        <v>423.53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20655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nsp15/sCPD9</v>
      </c>
      <c r="C67" s="17" t="n">
        <v>46</v>
      </c>
      <c r="D67" s="17" t="s">
        <v>42</v>
      </c>
      <c r="E67" s="17" t="n">
        <v>2</v>
      </c>
      <c r="F67" s="19" t="n">
        <f aca="false">(E67*100)/$C67</f>
        <v>4.34782608695652</v>
      </c>
      <c r="G67" s="17" t="s">
        <v>43</v>
      </c>
      <c r="H67" s="17" t="n">
        <v>44</v>
      </c>
      <c r="I67" s="19" t="n">
        <f aca="false">(H67*100)/$C67</f>
        <v>95.6521739130435</v>
      </c>
      <c r="J67" s="17" t="n">
        <v>1096.92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20670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48</v>
      </c>
      <c r="D68" s="17" t="s">
        <v>41</v>
      </c>
      <c r="E68" s="17" t="n">
        <v>2</v>
      </c>
      <c r="F68" s="19" t="n">
        <f aca="false">(E68*100)/$C68</f>
        <v>4.16666666666667</v>
      </c>
      <c r="G68" s="17" t="s">
        <v>42</v>
      </c>
      <c r="H68" s="17" t="n">
        <v>46</v>
      </c>
      <c r="I68" s="19" t="n">
        <f aca="false">(H68*100)/$C68</f>
        <v>95.8333333333333</v>
      </c>
      <c r="J68" s="17" t="n">
        <v>1226.58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20679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44</v>
      </c>
      <c r="D69" s="17" t="s">
        <v>40</v>
      </c>
      <c r="E69" s="17" t="n">
        <v>0</v>
      </c>
      <c r="F69" s="19" t="n">
        <f aca="false">(E69*100)/$C69</f>
        <v>0</v>
      </c>
      <c r="G69" s="17" t="s">
        <v>42</v>
      </c>
      <c r="H69" s="17" t="n">
        <v>44</v>
      </c>
      <c r="I69" s="19" t="n">
        <f aca="false">(H69*100)/$C69</f>
        <v>100</v>
      </c>
      <c r="J69" s="17" t="n">
        <v>1209.76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20685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43</v>
      </c>
      <c r="D70" s="17" t="s">
        <v>40</v>
      </c>
      <c r="E70" s="17" t="n">
        <v>0</v>
      </c>
      <c r="F70" s="19" t="n">
        <f aca="false">(E70*100)/$C70</f>
        <v>0</v>
      </c>
      <c r="G70" s="17" t="s">
        <v>41</v>
      </c>
      <c r="H70" s="17" t="n">
        <v>43</v>
      </c>
      <c r="I70" s="19" t="n">
        <f aca="false">(H70*100)/$C70</f>
        <v>100</v>
      </c>
      <c r="J70" s="17" t="n">
        <v>1130.16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20700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39</v>
      </c>
      <c r="D71" s="17" t="s">
        <v>52</v>
      </c>
      <c r="E71" s="17" t="n">
        <v>0</v>
      </c>
      <c r="F71" s="19" t="n">
        <f aca="false">(E71*100)/$C71</f>
        <v>0</v>
      </c>
      <c r="G71" s="17" t="s">
        <v>53</v>
      </c>
      <c r="H71" s="17" t="n">
        <v>39</v>
      </c>
      <c r="I71" s="19" t="n">
        <f aca="false">(H71*100)/$C71</f>
        <v>100</v>
      </c>
      <c r="J71" s="17" t="n">
        <v>1000.68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21198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53</v>
      </c>
      <c r="D72" s="17" t="s">
        <v>43</v>
      </c>
      <c r="E72" s="17" t="n">
        <v>1</v>
      </c>
      <c r="F72" s="19" t="n">
        <f aca="false">(E72*100)/$C72</f>
        <v>1.88679245283019</v>
      </c>
      <c r="G72" s="17" t="s">
        <v>41</v>
      </c>
      <c r="H72" s="17" t="n">
        <v>52</v>
      </c>
      <c r="I72" s="19" t="n">
        <f aca="false">(H72*100)/$C72</f>
        <v>98.1132075471698</v>
      </c>
      <c r="J72" s="17" t="n">
        <v>1199.9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21207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52</v>
      </c>
      <c r="D73" s="17" t="s">
        <v>41</v>
      </c>
      <c r="E73" s="17" t="n">
        <v>0</v>
      </c>
      <c r="F73" s="19" t="n">
        <f aca="false">(E73*100)/$C73</f>
        <v>0</v>
      </c>
      <c r="G73" s="17" t="s">
        <v>40</v>
      </c>
      <c r="H73" s="17" t="n">
        <v>52</v>
      </c>
      <c r="I73" s="19" t="n">
        <f aca="false">(H73*100)/$C73</f>
        <v>100</v>
      </c>
      <c r="J73" s="17" t="n">
        <v>1214.96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21213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52</v>
      </c>
      <c r="D74" s="17" t="s">
        <v>72</v>
      </c>
      <c r="E74" s="17" t="n">
        <v>0</v>
      </c>
      <c r="F74" s="19" t="n">
        <f aca="false">(E74*100)/$C74</f>
        <v>0</v>
      </c>
      <c r="G74" s="17" t="s">
        <v>73</v>
      </c>
      <c r="H74" s="17" t="n">
        <v>51</v>
      </c>
      <c r="I74" s="19" t="n">
        <f aca="false">(H74*100)/$C74</f>
        <v>98.0769230769231</v>
      </c>
      <c r="J74" s="17" t="n">
        <v>1071.82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21411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142</v>
      </c>
      <c r="D75" s="17" t="s">
        <v>43</v>
      </c>
      <c r="E75" s="17" t="n">
        <v>0</v>
      </c>
      <c r="F75" s="19" t="n">
        <f aca="false">(E75*100)/$C75</f>
        <v>0</v>
      </c>
      <c r="G75" s="17" t="s">
        <v>40</v>
      </c>
      <c r="H75" s="17" t="n">
        <v>142</v>
      </c>
      <c r="I75" s="19" t="n">
        <f aca="false">(H75*100)/$C75</f>
        <v>100</v>
      </c>
      <c r="J75" s="17" t="n">
        <v>3136.06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21418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142</v>
      </c>
      <c r="D76" s="17" t="s">
        <v>65</v>
      </c>
      <c r="E76" s="17" t="n">
        <v>0</v>
      </c>
      <c r="F76" s="19" t="n">
        <f aca="false">(E76*100)/$C76</f>
        <v>0</v>
      </c>
      <c r="G76" s="17" t="s">
        <v>66</v>
      </c>
      <c r="H76" s="17" t="n">
        <v>140</v>
      </c>
      <c r="I76" s="19" t="n">
        <f aca="false">(H76*100)/$C76</f>
        <v>98.5915492957746</v>
      </c>
      <c r="J76" s="17" t="n">
        <v>3105.94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21432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142</v>
      </c>
      <c r="D77" s="17" t="s">
        <v>40</v>
      </c>
      <c r="E77" s="17" t="n">
        <v>1</v>
      </c>
      <c r="F77" s="19" t="n">
        <f aca="false">(E77*100)/$C77</f>
        <v>0.704225352112676</v>
      </c>
      <c r="G77" s="17" t="s">
        <v>41</v>
      </c>
      <c r="H77" s="17" t="n">
        <v>141</v>
      </c>
      <c r="I77" s="19" t="n">
        <f aca="false">(H77*100)/$C77</f>
        <v>99.2957746478873</v>
      </c>
      <c r="J77" s="17" t="n">
        <v>3220.88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21496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25</v>
      </c>
      <c r="D78" s="17" t="s">
        <v>87</v>
      </c>
      <c r="E78" s="17" t="n">
        <v>0</v>
      </c>
      <c r="F78" s="19" t="n">
        <f aca="false">(E78*100)/$C78</f>
        <v>0</v>
      </c>
      <c r="G78" s="17" t="s">
        <v>88</v>
      </c>
      <c r="H78" s="17" t="n">
        <v>20</v>
      </c>
      <c r="I78" s="19" t="n">
        <f aca="false">(H78*100)/$C78</f>
        <v>80</v>
      </c>
      <c r="J78" s="17" t="n">
        <v>565.617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21618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Spike-dFCS</v>
      </c>
      <c r="C79" s="17" t="n">
        <v>3568</v>
      </c>
      <c r="D79" s="17" t="s">
        <v>40</v>
      </c>
      <c r="E79" s="17" t="n">
        <v>3</v>
      </c>
      <c r="F79" s="19" t="n">
        <f aca="false">(E79*100)/$C79</f>
        <v>0.0840807174887893</v>
      </c>
      <c r="G79" s="17" t="s">
        <v>41</v>
      </c>
      <c r="H79" s="17" t="n">
        <v>3560</v>
      </c>
      <c r="I79" s="19" t="n">
        <f aca="false">(H79*100)/$C79</f>
        <v>99.7757847533632</v>
      </c>
      <c r="J79" s="17" t="n">
        <v>117871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21633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Spike-dFCS</v>
      </c>
      <c r="C80" s="17" t="n">
        <v>32</v>
      </c>
      <c r="D80" s="17" t="s">
        <v>41</v>
      </c>
      <c r="E80" s="17" t="n">
        <v>0</v>
      </c>
      <c r="F80" s="19" t="n">
        <f aca="false">(E80*100)/$C80</f>
        <v>0</v>
      </c>
      <c r="G80" s="17" t="s">
        <v>40</v>
      </c>
      <c r="H80" s="17" t="n">
        <v>32</v>
      </c>
      <c r="I80" s="19" t="n">
        <f aca="false">(H80*100)/$C80</f>
        <v>100</v>
      </c>
      <c r="J80" s="17" t="n">
        <v>851.326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21770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Spike-dFCS</v>
      </c>
      <c r="C81" s="17" t="n">
        <v>42</v>
      </c>
      <c r="D81" s="17" t="s">
        <v>42</v>
      </c>
      <c r="E81" s="17" t="n">
        <v>2</v>
      </c>
      <c r="F81" s="19" t="n">
        <f aca="false">(E81*100)/$C81</f>
        <v>4.76190476190476</v>
      </c>
      <c r="G81" s="17" t="s">
        <v>43</v>
      </c>
      <c r="H81" s="17" t="n">
        <v>36</v>
      </c>
      <c r="I81" s="19" t="n">
        <f aca="false">(H81*100)/$C81</f>
        <v>85.7142857142857</v>
      </c>
      <c r="J81" s="17" t="n">
        <v>911.681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21987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Spike-dFCS</v>
      </c>
      <c r="C82" s="17" t="n">
        <v>3425</v>
      </c>
      <c r="D82" s="17" t="s">
        <v>42</v>
      </c>
      <c r="E82" s="17" t="n">
        <v>1</v>
      </c>
      <c r="F82" s="19" t="n">
        <f aca="false">(E82*100)/$C82</f>
        <v>0.0291970802919708</v>
      </c>
      <c r="G82" s="17" t="s">
        <v>43</v>
      </c>
      <c r="H82" s="17" t="n">
        <v>3411</v>
      </c>
      <c r="I82" s="19" t="n">
        <f aca="false">(H82*100)/$C82</f>
        <v>99.5912408759124</v>
      </c>
      <c r="J82" s="17" t="n">
        <v>109989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22200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Spike-dFCS</v>
      </c>
      <c r="C83" s="17" t="n">
        <v>2723</v>
      </c>
      <c r="D83" s="17" t="s">
        <v>41</v>
      </c>
      <c r="E83" s="17" t="n">
        <v>16</v>
      </c>
      <c r="F83" s="19" t="n">
        <f aca="false">(E83*100)/$C83</f>
        <v>0.587587219977965</v>
      </c>
      <c r="G83" s="17" t="s">
        <v>42</v>
      </c>
      <c r="H83" s="17" t="n">
        <v>2702</v>
      </c>
      <c r="I83" s="19" t="n">
        <f aca="false">(H83*100)/$C83</f>
        <v>99.2287917737789</v>
      </c>
      <c r="J83" s="17" t="n">
        <v>85518.8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22578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4275</v>
      </c>
      <c r="D84" s="17" t="s">
        <v>42</v>
      </c>
      <c r="E84" s="17" t="n">
        <v>5</v>
      </c>
      <c r="F84" s="19" t="n">
        <f aca="false">(E84*100)/$C84</f>
        <v>0.116959064327485</v>
      </c>
      <c r="G84" s="17" t="s">
        <v>43</v>
      </c>
      <c r="H84" s="17" t="n">
        <v>4262</v>
      </c>
      <c r="I84" s="19" t="n">
        <f aca="false">(H84*100)/$C84</f>
        <v>99.6959064327485</v>
      </c>
      <c r="J84" s="17" t="n">
        <v>138548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22674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3637</v>
      </c>
      <c r="D85" s="17" t="s">
        <v>40</v>
      </c>
      <c r="E85" s="17" t="n">
        <v>5</v>
      </c>
      <c r="F85" s="19" t="n">
        <f aca="false">(E85*100)/$C85</f>
        <v>0.137475941710201</v>
      </c>
      <c r="G85" s="17" t="s">
        <v>41</v>
      </c>
      <c r="H85" s="17" t="n">
        <v>3626</v>
      </c>
      <c r="I85" s="19" t="n">
        <f aca="false">(H85*100)/$C85</f>
        <v>99.6975529282376</v>
      </c>
      <c r="J85" s="17" t="n">
        <v>116738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22679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3214</v>
      </c>
      <c r="D86" s="17" t="s">
        <v>41</v>
      </c>
      <c r="E86" s="17" t="n">
        <v>6</v>
      </c>
      <c r="F86" s="19" t="n">
        <f aca="false">(E86*100)/$C86</f>
        <v>0.186683260734287</v>
      </c>
      <c r="G86" s="17" t="s">
        <v>40</v>
      </c>
      <c r="H86" s="17" t="n">
        <v>3194</v>
      </c>
      <c r="I86" s="19" t="n">
        <f aca="false">(H86*100)/$C86</f>
        <v>99.377722464219</v>
      </c>
      <c r="J86" s="17" t="n">
        <v>103637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22686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Spike-dFCS</v>
      </c>
      <c r="C87" s="17" t="n">
        <v>3144</v>
      </c>
      <c r="D87" s="17" t="s">
        <v>54</v>
      </c>
      <c r="E87" s="17" t="n">
        <v>0</v>
      </c>
      <c r="F87" s="19" t="n">
        <f aca="false">(E87*100)/$C87</f>
        <v>0</v>
      </c>
      <c r="G87" s="17" t="s">
        <v>55</v>
      </c>
      <c r="H87" s="17" t="n">
        <v>3112</v>
      </c>
      <c r="I87" s="19" t="n">
        <f aca="false">(H87*100)/$C87</f>
        <v>98.9821882951654</v>
      </c>
      <c r="J87" s="17" t="n">
        <v>101283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22775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Spike-dFCS</v>
      </c>
      <c r="C88" s="17" t="n">
        <v>3026</v>
      </c>
      <c r="D88" s="17" t="s">
        <v>42</v>
      </c>
      <c r="E88" s="17" t="n">
        <v>3</v>
      </c>
      <c r="F88" s="19" t="n">
        <f aca="false">(E88*100)/$C88</f>
        <v>0.0991407799074686</v>
      </c>
      <c r="G88" s="17" t="s">
        <v>43</v>
      </c>
      <c r="H88" s="17" t="n">
        <v>3017</v>
      </c>
      <c r="I88" s="19" t="n">
        <f aca="false">(H88*100)/$C88</f>
        <v>99.7025776602776</v>
      </c>
      <c r="J88" s="17" t="n">
        <v>99364.6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22786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Spike-dFCS</v>
      </c>
      <c r="C89" s="17" t="n">
        <v>3034</v>
      </c>
      <c r="D89" s="17" t="s">
        <v>43</v>
      </c>
      <c r="E89" s="17" t="n">
        <v>13</v>
      </c>
      <c r="F89" s="19" t="n">
        <f aca="false">(E89*100)/$C89</f>
        <v>0.42847725774555</v>
      </c>
      <c r="G89" s="17" t="s">
        <v>40</v>
      </c>
      <c r="H89" s="17" t="n">
        <v>3011</v>
      </c>
      <c r="I89" s="19" t="n">
        <f aca="false">(H89*100)/$C89</f>
        <v>99.241924851681</v>
      </c>
      <c r="J89" s="17" t="n">
        <v>96181.4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22813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Spike-dFCS</v>
      </c>
      <c r="C90" s="17" t="n">
        <v>2810</v>
      </c>
      <c r="D90" s="17" t="s">
        <v>42</v>
      </c>
      <c r="E90" s="17" t="n">
        <v>4</v>
      </c>
      <c r="F90" s="19" t="n">
        <f aca="false">(E90*100)/$C90</f>
        <v>0.142348754448399</v>
      </c>
      <c r="G90" s="17" t="s">
        <v>41</v>
      </c>
      <c r="H90" s="17" t="n">
        <v>2796</v>
      </c>
      <c r="I90" s="19" t="n">
        <f aca="false">(H90*100)/$C90</f>
        <v>99.5017793594306</v>
      </c>
      <c r="J90" s="17" t="n">
        <v>91516.2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22882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Spike-dFCS</v>
      </c>
      <c r="C91" s="17" t="n">
        <v>2585</v>
      </c>
      <c r="D91" s="17" t="s">
        <v>41</v>
      </c>
      <c r="E91" s="17" t="n">
        <v>7</v>
      </c>
      <c r="F91" s="19" t="n">
        <f aca="false">(E91*100)/$C91</f>
        <v>0.270793036750484</v>
      </c>
      <c r="G91" s="17" t="s">
        <v>42</v>
      </c>
      <c r="H91" s="17" t="n">
        <v>2576</v>
      </c>
      <c r="I91" s="19" t="n">
        <f aca="false">(H91*100)/$C91</f>
        <v>99.651837524178</v>
      </c>
      <c r="J91" s="17" t="n">
        <v>83139.4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22917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Spike-dFCS</v>
      </c>
      <c r="C92" s="17" t="n">
        <v>2196</v>
      </c>
      <c r="D92" s="17" t="s">
        <v>41</v>
      </c>
      <c r="E92" s="17" t="n">
        <v>6</v>
      </c>
      <c r="F92" s="19" t="n">
        <f aca="false">(E92*100)/$C92</f>
        <v>0.273224043715847</v>
      </c>
      <c r="G92" s="17" t="s">
        <v>42</v>
      </c>
      <c r="H92" s="17" t="n">
        <v>2184</v>
      </c>
      <c r="I92" s="19" t="n">
        <f aca="false">(H92*100)/$C92</f>
        <v>99.4535519125683</v>
      </c>
      <c r="J92" s="17" t="n">
        <v>70729.3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22992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2688</v>
      </c>
      <c r="D93" s="17" t="s">
        <v>56</v>
      </c>
      <c r="E93" s="17" t="n">
        <v>0</v>
      </c>
      <c r="F93" s="19" t="n">
        <f aca="false">(E93*100)/$C93</f>
        <v>0</v>
      </c>
      <c r="G93" s="17" t="s">
        <v>57</v>
      </c>
      <c r="H93" s="17" t="n">
        <v>2668</v>
      </c>
      <c r="I93" s="19" t="n">
        <f aca="false">(H93*100)/$C93</f>
        <v>99.2559523809524</v>
      </c>
      <c r="J93" s="17" t="n">
        <v>87846.1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23013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3511</v>
      </c>
      <c r="D94" s="17" t="s">
        <v>43</v>
      </c>
      <c r="E94" s="17" t="n">
        <v>6</v>
      </c>
      <c r="F94" s="19" t="n">
        <f aca="false">(E94*100)/$C94</f>
        <v>0.170891483907719</v>
      </c>
      <c r="G94" s="17" t="s">
        <v>40</v>
      </c>
      <c r="H94" s="17" t="n">
        <v>3499</v>
      </c>
      <c r="I94" s="19" t="n">
        <f aca="false">(H94*100)/$C94</f>
        <v>99.6582170321846</v>
      </c>
      <c r="J94" s="17" t="n">
        <v>112367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23018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3576</v>
      </c>
      <c r="D95" s="17" t="s">
        <v>41</v>
      </c>
      <c r="E95" s="17" t="n">
        <v>28</v>
      </c>
      <c r="F95" s="19" t="n">
        <f aca="false">(E95*100)/$C95</f>
        <v>0.782997762863535</v>
      </c>
      <c r="G95" s="17" t="s">
        <v>42</v>
      </c>
      <c r="H95" s="17" t="n">
        <v>3548</v>
      </c>
      <c r="I95" s="19" t="n">
        <f aca="false">(H95*100)/$C95</f>
        <v>99.2170022371365</v>
      </c>
      <c r="J95" s="17" t="n">
        <v>114939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23055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4112</v>
      </c>
      <c r="D96" s="17" t="s">
        <v>43</v>
      </c>
      <c r="E96" s="17" t="n">
        <v>5</v>
      </c>
      <c r="F96" s="19" t="n">
        <f aca="false">(E96*100)/$C96</f>
        <v>0.1215953307393</v>
      </c>
      <c r="G96" s="17" t="s">
        <v>42</v>
      </c>
      <c r="H96" s="17" t="n">
        <v>4095</v>
      </c>
      <c r="I96" s="19" t="n">
        <f aca="false">(H96*100)/$C96</f>
        <v>99.5865758754864</v>
      </c>
      <c r="J96" s="17" t="n">
        <v>131456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23063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4070</v>
      </c>
      <c r="D97" s="17" t="s">
        <v>43</v>
      </c>
      <c r="E97" s="17" t="n">
        <v>4</v>
      </c>
      <c r="F97" s="19" t="n">
        <f aca="false">(E97*100)/$C97</f>
        <v>0.0982800982800983</v>
      </c>
      <c r="G97" s="17" t="s">
        <v>41</v>
      </c>
      <c r="H97" s="17" t="n">
        <v>4057</v>
      </c>
      <c r="I97" s="19" t="n">
        <f aca="false">(H97*100)/$C97</f>
        <v>99.6805896805897</v>
      </c>
      <c r="J97" s="17" t="n">
        <v>133884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23075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4096</v>
      </c>
      <c r="D98" s="17" t="s">
        <v>41</v>
      </c>
      <c r="E98" s="17" t="n">
        <v>2</v>
      </c>
      <c r="F98" s="19" t="n">
        <f aca="false">(E98*100)/$C98</f>
        <v>0.048828125</v>
      </c>
      <c r="G98" s="17" t="s">
        <v>40</v>
      </c>
      <c r="H98" s="17" t="n">
        <v>4077</v>
      </c>
      <c r="I98" s="19" t="n">
        <f aca="false">(H98*100)/$C98</f>
        <v>99.5361328125</v>
      </c>
      <c r="J98" s="17" t="n">
        <v>130322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23403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4715</v>
      </c>
      <c r="D99" s="17" t="s">
        <v>43</v>
      </c>
      <c r="E99" s="17" t="n">
        <v>7</v>
      </c>
      <c r="F99" s="19" t="n">
        <f aca="false">(E99*100)/$C99</f>
        <v>0.148462354188759</v>
      </c>
      <c r="G99" s="17" t="s">
        <v>42</v>
      </c>
      <c r="H99" s="17" t="n">
        <v>4695</v>
      </c>
      <c r="I99" s="19" t="n">
        <f aca="false">(H99*100)/$C99</f>
        <v>99.575821845175</v>
      </c>
      <c r="J99" s="17" t="n">
        <v>149567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23525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5143</v>
      </c>
      <c r="D100" s="17" t="s">
        <v>40</v>
      </c>
      <c r="E100" s="17" t="n">
        <v>1</v>
      </c>
      <c r="F100" s="19" t="n">
        <f aca="false">(E100*100)/$C100</f>
        <v>0.0194439043359907</v>
      </c>
      <c r="G100" s="17" t="s">
        <v>41</v>
      </c>
      <c r="H100" s="17" t="n">
        <v>5131</v>
      </c>
      <c r="I100" s="19" t="n">
        <f aca="false">(H100*100)/$C100</f>
        <v>99.7666731479681</v>
      </c>
      <c r="J100" s="17" t="n">
        <v>168833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23830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4853</v>
      </c>
      <c r="D101" s="17" t="s">
        <v>40</v>
      </c>
      <c r="E101" s="17" t="n">
        <v>13</v>
      </c>
      <c r="F101" s="19" t="n">
        <f aca="false">(E101*100)/$C101</f>
        <v>0.267875540902534</v>
      </c>
      <c r="G101" s="17" t="s">
        <v>43</v>
      </c>
      <c r="H101" s="17" t="n">
        <v>4829</v>
      </c>
      <c r="I101" s="19" t="n">
        <f aca="false">(H101*100)/$C101</f>
        <v>99.5054605398722</v>
      </c>
      <c r="J101" s="17" t="n">
        <v>155960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23924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3072</v>
      </c>
      <c r="D102" s="17" t="s">
        <v>42</v>
      </c>
      <c r="E102" s="17" t="n">
        <v>8</v>
      </c>
      <c r="F102" s="19" t="n">
        <f aca="false">(E102*100)/$C102</f>
        <v>0.260416666666667</v>
      </c>
      <c r="G102" s="17" t="s">
        <v>41</v>
      </c>
      <c r="H102" s="17" t="n">
        <v>3060</v>
      </c>
      <c r="I102" s="19" t="n">
        <f aca="false">(H102*100)/$C102</f>
        <v>99.609375</v>
      </c>
      <c r="J102" s="17" t="n">
        <v>99147.6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24400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3444</v>
      </c>
      <c r="D103" s="17" t="s">
        <v>43</v>
      </c>
      <c r="E103" s="17" t="n">
        <v>4</v>
      </c>
      <c r="F103" s="19" t="n">
        <f aca="false">(E103*100)/$C103</f>
        <v>0.116144018583043</v>
      </c>
      <c r="G103" s="17" t="s">
        <v>41</v>
      </c>
      <c r="H103" s="17" t="n">
        <v>3425</v>
      </c>
      <c r="I103" s="19" t="n">
        <f aca="false">(H103*100)/$C103</f>
        <v>99.4483159117305</v>
      </c>
      <c r="J103" s="17" t="n">
        <v>111842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24445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3219</v>
      </c>
      <c r="D104" s="17" t="s">
        <v>41</v>
      </c>
      <c r="E104" s="17" t="n">
        <v>2</v>
      </c>
      <c r="F104" s="19" t="n">
        <f aca="false">(E104*100)/$C104</f>
        <v>0.0621310966138552</v>
      </c>
      <c r="G104" s="17" t="s">
        <v>43</v>
      </c>
      <c r="H104" s="17" t="n">
        <v>3208</v>
      </c>
      <c r="I104" s="19" t="n">
        <f aca="false">(H104*100)/$C104</f>
        <v>99.6582789686238</v>
      </c>
      <c r="J104" s="17" t="n">
        <v>103083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24976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4545</v>
      </c>
      <c r="D105" s="17" t="s">
        <v>40</v>
      </c>
      <c r="E105" s="17" t="n">
        <v>10</v>
      </c>
      <c r="F105" s="19" t="n">
        <f aca="false">(E105*100)/$C105</f>
        <v>0.22002200220022</v>
      </c>
      <c r="G105" s="17" t="s">
        <v>41</v>
      </c>
      <c r="H105" s="17" t="n">
        <v>4526</v>
      </c>
      <c r="I105" s="19" t="n">
        <f aca="false">(H105*100)/$C105</f>
        <v>99.5819581958196</v>
      </c>
      <c r="J105" s="17" t="n">
        <v>147212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25560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3a</v>
      </c>
      <c r="C106" s="17" t="n">
        <v>5384</v>
      </c>
      <c r="D106" s="17" t="s">
        <v>40</v>
      </c>
      <c r="E106" s="17" t="n">
        <v>5</v>
      </c>
      <c r="F106" s="19" t="n">
        <f aca="false">(E106*100)/$C106</f>
        <v>0.0928677563150074</v>
      </c>
      <c r="G106" s="17" t="s">
        <v>41</v>
      </c>
      <c r="H106" s="17" t="n">
        <v>5359</v>
      </c>
      <c r="I106" s="19" t="n">
        <f aca="false">(H106*100)/$C106</f>
        <v>99.535661218425</v>
      </c>
      <c r="J106" s="17" t="n">
        <v>171751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26036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3a</v>
      </c>
      <c r="C107" s="17" t="n">
        <v>4019</v>
      </c>
      <c r="D107" s="17" t="s">
        <v>40</v>
      </c>
      <c r="E107" s="17" t="n">
        <v>2</v>
      </c>
      <c r="F107" s="19" t="n">
        <f aca="false">(E107*100)/$C107</f>
        <v>0.0497636227917392</v>
      </c>
      <c r="G107" s="17" t="s">
        <v>41</v>
      </c>
      <c r="H107" s="17" t="n">
        <v>4008</v>
      </c>
      <c r="I107" s="19" t="n">
        <f aca="false">(H107*100)/$C107</f>
        <v>99.7263000746454</v>
      </c>
      <c r="J107" s="17" t="n">
        <v>131287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26246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3b</v>
      </c>
      <c r="C108" s="17" t="n">
        <v>4875</v>
      </c>
      <c r="D108" s="17" t="s">
        <v>40</v>
      </c>
      <c r="E108" s="17" t="n">
        <v>3</v>
      </c>
      <c r="F108" s="19" t="n">
        <f aca="false">(E108*100)/$C108</f>
        <v>0.0615384615384615</v>
      </c>
      <c r="G108" s="17" t="s">
        <v>41</v>
      </c>
      <c r="H108" s="17" t="n">
        <v>4857</v>
      </c>
      <c r="I108" s="19" t="n">
        <f aca="false">(H108*100)/$C108</f>
        <v>99.6307692307692</v>
      </c>
      <c r="J108" s="17" t="n">
        <v>159648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26505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M</v>
      </c>
      <c r="C109" s="17" t="n">
        <v>2651</v>
      </c>
      <c r="D109" s="17" t="s">
        <v>42</v>
      </c>
      <c r="E109" s="17" t="n">
        <v>9</v>
      </c>
      <c r="F109" s="19" t="n">
        <f aca="false">(E109*100)/$C109</f>
        <v>0.3394945303659</v>
      </c>
      <c r="G109" s="17" t="s">
        <v>43</v>
      </c>
      <c r="H109" s="17" t="n">
        <v>2634</v>
      </c>
      <c r="I109" s="19" t="n">
        <f aca="false">(H109*100)/$C109</f>
        <v>99.3587325537533</v>
      </c>
      <c r="J109" s="17" t="n">
        <v>85475.2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26553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M</v>
      </c>
      <c r="C110" s="17" t="n">
        <v>2959</v>
      </c>
      <c r="D110" s="17" t="s">
        <v>40</v>
      </c>
      <c r="E110" s="17" t="n">
        <v>2</v>
      </c>
      <c r="F110" s="19" t="n">
        <f aca="false">(E110*100)/$C110</f>
        <v>0.0675904021628929</v>
      </c>
      <c r="G110" s="17" t="s">
        <v>42</v>
      </c>
      <c r="H110" s="17" t="n">
        <v>2949</v>
      </c>
      <c r="I110" s="19" t="n">
        <f aca="false">(H110*100)/$C110</f>
        <v>99.6620479891855</v>
      </c>
      <c r="J110" s="17" t="n">
        <v>96365.3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26685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M</v>
      </c>
      <c r="C111" s="17" t="n">
        <v>3943</v>
      </c>
      <c r="D111" s="17" t="s">
        <v>42</v>
      </c>
      <c r="E111" s="17" t="n">
        <v>3</v>
      </c>
      <c r="F111" s="19" t="n">
        <f aca="false">(E111*100)/$C111</f>
        <v>0.0760841998478316</v>
      </c>
      <c r="G111" s="17" t="s">
        <v>43</v>
      </c>
      <c r="H111" s="17" t="n">
        <v>3929</v>
      </c>
      <c r="I111" s="19" t="n">
        <f aca="false">(H111*100)/$C111</f>
        <v>99.6449404007101</v>
      </c>
      <c r="J111" s="17" t="n">
        <v>128758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27783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7b</v>
      </c>
      <c r="C112" s="17" t="n">
        <v>4161</v>
      </c>
      <c r="D112" s="17" t="s">
        <v>40</v>
      </c>
      <c r="E112" s="17" t="n">
        <v>6</v>
      </c>
      <c r="F112" s="19" t="n">
        <f aca="false">(E112*100)/$C112</f>
        <v>0.144196106705119</v>
      </c>
      <c r="G112" s="17" t="s">
        <v>41</v>
      </c>
      <c r="H112" s="17" t="n">
        <v>4149</v>
      </c>
      <c r="I112" s="19" t="n">
        <f aca="false">(H112*100)/$C112</f>
        <v>99.7116077865898</v>
      </c>
      <c r="J112" s="17" t="n">
        <v>137925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27865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-</v>
      </c>
      <c r="C113" s="17" t="n">
        <v>4701</v>
      </c>
      <c r="D113" s="17" t="s">
        <v>40</v>
      </c>
      <c r="E113" s="17" t="n">
        <v>5</v>
      </c>
      <c r="F113" s="19" t="n">
        <f aca="false">(E113*100)/$C113</f>
        <v>0.106360348861944</v>
      </c>
      <c r="G113" s="17" t="s">
        <v>41</v>
      </c>
      <c r="H113" s="17" t="n">
        <v>4691</v>
      </c>
      <c r="I113" s="19" t="n">
        <f aca="false">(H113*100)/$C113</f>
        <v>99.7872793022761</v>
      </c>
      <c r="J113" s="17" t="n">
        <v>154619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28247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8b</v>
      </c>
      <c r="C114" s="17" t="n">
        <v>7931</v>
      </c>
      <c r="D114" s="17" t="s">
        <v>43</v>
      </c>
      <c r="E114" s="17" t="n">
        <v>7</v>
      </c>
      <c r="F114" s="19" t="n">
        <f aca="false">(E114*100)/$C114</f>
        <v>0.088261253309797</v>
      </c>
      <c r="G114" s="17" t="s">
        <v>41</v>
      </c>
      <c r="H114" s="17" t="n">
        <v>7909</v>
      </c>
      <c r="I114" s="19" t="n">
        <f aca="false">(H114*100)/$C114</f>
        <v>99.7226074895978</v>
      </c>
      <c r="J114" s="17" t="n">
        <v>259743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28287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N</v>
      </c>
      <c r="C115" s="17" t="n">
        <v>7776</v>
      </c>
      <c r="D115" s="17" t="s">
        <v>40</v>
      </c>
      <c r="E115" s="17" t="n">
        <v>36</v>
      </c>
      <c r="F115" s="19" t="n">
        <f aca="false">(E115*100)/$C115</f>
        <v>0.462962962962963</v>
      </c>
      <c r="G115" s="17" t="s">
        <v>41</v>
      </c>
      <c r="H115" s="17" t="n">
        <v>7712</v>
      </c>
      <c r="I115" s="19" t="n">
        <f aca="false">(H115*100)/$C115</f>
        <v>99.1769547325103</v>
      </c>
      <c r="J115" s="17" t="n">
        <v>245263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28306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N</v>
      </c>
      <c r="C116" s="17" t="n">
        <v>8222</v>
      </c>
      <c r="D116" s="17" t="s">
        <v>43</v>
      </c>
      <c r="E116" s="17" t="n">
        <v>14</v>
      </c>
      <c r="F116" s="19" t="n">
        <f aca="false">(E116*100)/$C116</f>
        <v>0.170274872293846</v>
      </c>
      <c r="G116" s="17" t="s">
        <v>42</v>
      </c>
      <c r="H116" s="17" t="n">
        <v>8174</v>
      </c>
      <c r="I116" s="19" t="n">
        <f aca="false">(H116*100)/$C116</f>
        <v>99.4162004378497</v>
      </c>
      <c r="J116" s="17" t="n">
        <v>255160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28339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N</v>
      </c>
      <c r="C117" s="17" t="n">
        <v>133</v>
      </c>
      <c r="D117" s="17" t="s">
        <v>43</v>
      </c>
      <c r="E117" s="17" t="n">
        <v>2</v>
      </c>
      <c r="F117" s="19" t="n">
        <f aca="false">(E117*100)/$C117</f>
        <v>1.50375939849624</v>
      </c>
      <c r="G117" s="17" t="s">
        <v>41</v>
      </c>
      <c r="H117" s="17" t="n">
        <v>127</v>
      </c>
      <c r="I117" s="19" t="n">
        <f aca="false">(H117*100)/$C117</f>
        <v>95.4887218045113</v>
      </c>
      <c r="J117" s="17" t="n">
        <v>3025.07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28346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N</v>
      </c>
      <c r="C118" s="17" t="n">
        <v>56</v>
      </c>
      <c r="D118" s="17" t="s">
        <v>43</v>
      </c>
      <c r="E118" s="17" t="n">
        <v>9</v>
      </c>
      <c r="F118" s="19" t="n">
        <f aca="false">(E118*100)/$C118</f>
        <v>16.0714285714286</v>
      </c>
      <c r="G118" s="17" t="s">
        <v>42</v>
      </c>
      <c r="H118" s="17" t="n">
        <v>41</v>
      </c>
      <c r="I118" s="19" t="n">
        <f aca="false">(H118*100)/$C118</f>
        <v>73.2142857142857</v>
      </c>
      <c r="J118" s="17" t="n">
        <v>978.964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28857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N</v>
      </c>
      <c r="C119" s="17" t="n">
        <v>7614</v>
      </c>
      <c r="D119" s="17" t="s">
        <v>58</v>
      </c>
      <c r="E119" s="17" t="n">
        <v>0</v>
      </c>
      <c r="F119" s="19" t="n">
        <f aca="false">(E119*100)/$C119</f>
        <v>0</v>
      </c>
      <c r="G119" s="17" t="s">
        <v>59</v>
      </c>
      <c r="H119" s="17" t="n">
        <v>7544</v>
      </c>
      <c r="I119" s="19" t="n">
        <f aca="false">(H119*100)/$C119</f>
        <v>99.0806409246126</v>
      </c>
      <c r="J119" s="17" t="n">
        <v>246809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29486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N</v>
      </c>
      <c r="C120" s="17" t="n">
        <v>8622</v>
      </c>
      <c r="D120" s="17" t="s">
        <v>43</v>
      </c>
      <c r="E120" s="17" t="n">
        <v>25</v>
      </c>
      <c r="F120" s="19" t="n">
        <f aca="false">(E120*100)/$C120</f>
        <v>0.289955926699142</v>
      </c>
      <c r="G120" s="17" t="s">
        <v>40</v>
      </c>
      <c r="H120" s="17" t="n">
        <v>8582</v>
      </c>
      <c r="I120" s="19" t="n">
        <f aca="false">(H120*100)/$C120</f>
        <v>99.5360705172814</v>
      </c>
      <c r="J120" s="17" t="n">
        <v>276590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29710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-</v>
      </c>
      <c r="C121" s="17" t="n">
        <v>24</v>
      </c>
      <c r="D121" s="17" t="s">
        <v>42</v>
      </c>
      <c r="E121" s="17" t="n">
        <v>6</v>
      </c>
      <c r="F121" s="19" t="n">
        <f aca="false">(E121*100)/$C121</f>
        <v>25</v>
      </c>
      <c r="G121" s="17" t="s">
        <v>41</v>
      </c>
      <c r="H121" s="17" t="n">
        <v>15</v>
      </c>
      <c r="I121" s="19" t="n">
        <f aca="false">(H121*100)/$C121</f>
        <v>62.5</v>
      </c>
      <c r="J121" s="17" t="n">
        <v>292.453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29735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-</v>
      </c>
      <c r="C122" s="17" t="n">
        <v>15</v>
      </c>
      <c r="D122" s="17" t="s">
        <v>42</v>
      </c>
      <c r="E122" s="17" t="n">
        <v>3</v>
      </c>
      <c r="F122" s="19" t="n">
        <f aca="false">(E122*100)/$C122</f>
        <v>20</v>
      </c>
      <c r="G122" s="17" t="s">
        <v>40</v>
      </c>
      <c r="H122" s="17" t="n">
        <v>9</v>
      </c>
      <c r="I122" s="19" t="n">
        <f aca="false">(H122*100)/$C122</f>
        <v>60</v>
      </c>
      <c r="J122" s="17" t="n">
        <v>188.057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29844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-</v>
      </c>
      <c r="C123" s="17" t="n">
        <v>35</v>
      </c>
      <c r="D123" s="17" t="s">
        <v>42</v>
      </c>
      <c r="E123" s="17" t="n">
        <v>2</v>
      </c>
      <c r="F123" s="19" t="n">
        <f aca="false">(E123*100)/$C123</f>
        <v>5.71428571428571</v>
      </c>
      <c r="G123" s="17" t="s">
        <v>43</v>
      </c>
      <c r="H123" s="17" t="n">
        <v>33</v>
      </c>
      <c r="I123" s="19" t="n">
        <f aca="false">(H123*100)/$C123</f>
        <v>94.2857142857143</v>
      </c>
      <c r="J123" s="17" t="n">
        <v>869.909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F124" s="19"/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5" t="n">
        <v>0.1</v>
      </c>
      <c r="B125" s="15"/>
      <c r="C125" s="15"/>
      <c r="D125" s="15"/>
      <c r="E125" s="15"/>
      <c r="F125" s="15"/>
      <c r="G125" s="15"/>
      <c r="H125" s="15"/>
      <c r="I125" s="15"/>
      <c r="J125" s="15"/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6" t="s">
        <v>32</v>
      </c>
      <c r="B127" s="16" t="s">
        <v>33</v>
      </c>
      <c r="C127" s="16" t="s">
        <v>34</v>
      </c>
      <c r="D127" s="16" t="s">
        <v>35</v>
      </c>
      <c r="E127" s="16" t="s">
        <v>36</v>
      </c>
      <c r="F127" s="16" t="s">
        <v>37</v>
      </c>
      <c r="G127" s="16" t="s">
        <v>38</v>
      </c>
      <c r="H127" s="16" t="s">
        <v>36</v>
      </c>
      <c r="I127" s="16" t="s">
        <v>37</v>
      </c>
      <c r="J127" s="16" t="s">
        <v>39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44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5'UTR</v>
      </c>
      <c r="C128" s="17" t="n">
        <v>4816</v>
      </c>
      <c r="D128" s="17" t="s">
        <v>40</v>
      </c>
      <c r="E128" s="17" t="n">
        <v>3</v>
      </c>
      <c r="F128" s="19" t="n">
        <f aca="false">(E128*100)/$C128</f>
        <v>0.0622923588039867</v>
      </c>
      <c r="G128" s="17" t="s">
        <v>41</v>
      </c>
      <c r="H128" s="17" t="n">
        <v>4795</v>
      </c>
      <c r="I128" s="19" t="n">
        <f aca="false">(H128*100)/$C128</f>
        <v>99.5639534883721</v>
      </c>
      <c r="J128" s="17" t="n">
        <v>141038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241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-</v>
      </c>
      <c r="C129" s="17" t="n">
        <v>4586</v>
      </c>
      <c r="D129" s="17" t="s">
        <v>40</v>
      </c>
      <c r="E129" s="17" t="n">
        <v>4</v>
      </c>
      <c r="F129" s="19" t="n">
        <f aca="false">(E129*100)/$C129</f>
        <v>0.0872219799389446</v>
      </c>
      <c r="G129" s="17" t="s">
        <v>41</v>
      </c>
      <c r="H129" s="17" t="n">
        <v>4573</v>
      </c>
      <c r="I129" s="19" t="n">
        <f aca="false">(H129*100)/$C129</f>
        <v>99.7165285651984</v>
      </c>
      <c r="J129" s="17" t="n">
        <v>149218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670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nsp1</v>
      </c>
      <c r="C130" s="17" t="n">
        <v>5397</v>
      </c>
      <c r="D130" s="17" t="s">
        <v>41</v>
      </c>
      <c r="E130" s="17" t="n">
        <v>18</v>
      </c>
      <c r="F130" s="19" t="n">
        <f aca="false">(E130*100)/$C130</f>
        <v>0.333518621456365</v>
      </c>
      <c r="G130" s="17" t="s">
        <v>42</v>
      </c>
      <c r="H130" s="17" t="n">
        <v>5377</v>
      </c>
      <c r="I130" s="19" t="n">
        <f aca="false">(H130*100)/$C130</f>
        <v>99.6294237539374</v>
      </c>
      <c r="J130" s="17" t="n">
        <v>172759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1627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nsp2</v>
      </c>
      <c r="C131" s="17" t="n">
        <v>2649</v>
      </c>
      <c r="D131" s="17" t="s">
        <v>40</v>
      </c>
      <c r="E131" s="17" t="n">
        <v>9</v>
      </c>
      <c r="F131" s="19" t="n">
        <f aca="false">(E131*100)/$C131</f>
        <v>0.339750849377123</v>
      </c>
      <c r="G131" s="17" t="s">
        <v>41</v>
      </c>
      <c r="H131" s="17" t="n">
        <v>2638</v>
      </c>
      <c r="I131" s="19" t="n">
        <f aca="false">(H131*100)/$C131</f>
        <v>99.5847489618724</v>
      </c>
      <c r="J131" s="17" t="n">
        <v>85675.2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2790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nsp3</v>
      </c>
      <c r="C132" s="17" t="n">
        <v>3943</v>
      </c>
      <c r="D132" s="17" t="s">
        <v>40</v>
      </c>
      <c r="E132" s="17" t="n">
        <v>1</v>
      </c>
      <c r="F132" s="19" t="n">
        <f aca="false">(E132*100)/$C132</f>
        <v>0.0253613999492772</v>
      </c>
      <c r="G132" s="17" t="s">
        <v>41</v>
      </c>
      <c r="H132" s="17" t="n">
        <v>3927</v>
      </c>
      <c r="I132" s="19" t="n">
        <f aca="false">(H132*100)/$C132</f>
        <v>99.5942176008116</v>
      </c>
      <c r="J132" s="17" t="n">
        <v>128205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3037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nsp3</v>
      </c>
      <c r="C133" s="17" t="n">
        <v>3335</v>
      </c>
      <c r="D133" s="17" t="s">
        <v>40</v>
      </c>
      <c r="E133" s="17" t="n">
        <v>1</v>
      </c>
      <c r="F133" s="19" t="n">
        <f aca="false">(E133*100)/$C133</f>
        <v>0.0299850074962519</v>
      </c>
      <c r="G133" s="17" t="s">
        <v>41</v>
      </c>
      <c r="H133" s="17" t="n">
        <v>3330</v>
      </c>
      <c r="I133" s="19" t="n">
        <f aca="false">(H133*100)/$C133</f>
        <v>99.8500749625187</v>
      </c>
      <c r="J133" s="17" t="n">
        <v>109363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4184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nsp3</v>
      </c>
      <c r="C134" s="17" t="n">
        <v>3434</v>
      </c>
      <c r="D134" s="17" t="s">
        <v>42</v>
      </c>
      <c r="E134" s="17" t="n">
        <v>6</v>
      </c>
      <c r="F134" s="19" t="n">
        <f aca="false">(E134*100)/$C134</f>
        <v>0.17472335468841</v>
      </c>
      <c r="G134" s="17" t="s">
        <v>43</v>
      </c>
      <c r="H134" s="17" t="n">
        <v>3421</v>
      </c>
      <c r="I134" s="19" t="n">
        <f aca="false">(H134*100)/$C134</f>
        <v>99.6214327315085</v>
      </c>
      <c r="J134" s="17" t="n">
        <v>111772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4321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nsp3</v>
      </c>
      <c r="C135" s="17" t="n">
        <v>4883</v>
      </c>
      <c r="D135" s="17" t="s">
        <v>40</v>
      </c>
      <c r="E135" s="17" t="n">
        <v>13</v>
      </c>
      <c r="F135" s="19" t="n">
        <f aca="false">(E135*100)/$C135</f>
        <v>0.266229776776572</v>
      </c>
      <c r="G135" s="17" t="s">
        <v>41</v>
      </c>
      <c r="H135" s="17" t="n">
        <v>4861</v>
      </c>
      <c r="I135" s="19" t="n">
        <f aca="false">(H135*100)/$C135</f>
        <v>99.5494573008397</v>
      </c>
      <c r="J135" s="17" t="n">
        <v>158938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9344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nsp4</v>
      </c>
      <c r="C136" s="17" t="n">
        <v>3233</v>
      </c>
      <c r="D136" s="17" t="s">
        <v>40</v>
      </c>
      <c r="E136" s="17" t="n">
        <v>1</v>
      </c>
      <c r="F136" s="19" t="n">
        <f aca="false">(E136*100)/$C136</f>
        <v>0.0309310238168883</v>
      </c>
      <c r="G136" s="17" t="s">
        <v>41</v>
      </c>
      <c r="H136" s="17" t="n">
        <v>3224</v>
      </c>
      <c r="I136" s="19" t="n">
        <f aca="false">(H136*100)/$C136</f>
        <v>99.721620785648</v>
      </c>
      <c r="J136" s="17" t="n">
        <v>106548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9424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nsp4</v>
      </c>
      <c r="C137" s="17" t="n">
        <v>3141</v>
      </c>
      <c r="D137" s="17" t="s">
        <v>43</v>
      </c>
      <c r="E137" s="17" t="n">
        <v>9</v>
      </c>
      <c r="F137" s="19" t="n">
        <f aca="false">(E137*100)/$C137</f>
        <v>0.286532951289398</v>
      </c>
      <c r="G137" s="17" t="s">
        <v>42</v>
      </c>
      <c r="H137" s="17" t="n">
        <v>3112</v>
      </c>
      <c r="I137" s="19" t="n">
        <f aca="false">(H137*100)/$C137</f>
        <v>99.0767271569564</v>
      </c>
      <c r="J137" s="17" t="n">
        <v>98397.8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9534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nsp4</v>
      </c>
      <c r="C138" s="17" t="n">
        <v>3139</v>
      </c>
      <c r="D138" s="17" t="s">
        <v>40</v>
      </c>
      <c r="E138" s="17" t="n">
        <v>3</v>
      </c>
      <c r="F138" s="19" t="n">
        <f aca="false">(E138*100)/$C138</f>
        <v>0.0955718381650207</v>
      </c>
      <c r="G138" s="17" t="s">
        <v>41</v>
      </c>
      <c r="H138" s="17" t="n">
        <v>3131</v>
      </c>
      <c r="I138" s="19" t="n">
        <f aca="false">(H138*100)/$C138</f>
        <v>99.7451417648933</v>
      </c>
      <c r="J138" s="17" t="n">
        <v>103831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10029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nsp4</v>
      </c>
      <c r="C139" s="17" t="n">
        <v>3792</v>
      </c>
      <c r="D139" s="17" t="s">
        <v>40</v>
      </c>
      <c r="E139" s="17" t="n">
        <v>8</v>
      </c>
      <c r="F139" s="19" t="n">
        <f aca="false">(E139*100)/$C139</f>
        <v>0.210970464135021</v>
      </c>
      <c r="G139" s="17" t="s">
        <v>41</v>
      </c>
      <c r="H139" s="17" t="n">
        <v>3770</v>
      </c>
      <c r="I139" s="19" t="n">
        <f aca="false">(H139*100)/$C139</f>
        <v>99.4198312236287</v>
      </c>
      <c r="J139" s="17" t="n">
        <v>121457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10198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3CLpro</v>
      </c>
      <c r="C140" s="17" t="n">
        <v>4060</v>
      </c>
      <c r="D140" s="17" t="s">
        <v>40</v>
      </c>
      <c r="E140" s="17" t="n">
        <v>4</v>
      </c>
      <c r="F140" s="19" t="n">
        <f aca="false">(E140*100)/$C140</f>
        <v>0.0985221674876847</v>
      </c>
      <c r="G140" s="17" t="s">
        <v>41</v>
      </c>
      <c r="H140" s="17" t="n">
        <v>4044</v>
      </c>
      <c r="I140" s="19" t="n">
        <f aca="false">(H140*100)/$C140</f>
        <v>99.6059113300493</v>
      </c>
      <c r="J140" s="17" t="n">
        <v>132053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10447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3CLpro</v>
      </c>
      <c r="C141" s="17" t="n">
        <v>3969</v>
      </c>
      <c r="D141" s="17" t="s">
        <v>44</v>
      </c>
      <c r="E141" s="17" t="n">
        <v>0</v>
      </c>
      <c r="F141" s="19" t="n">
        <f aca="false">(E141*100)/$C141</f>
        <v>0</v>
      </c>
      <c r="G141" s="17" t="s">
        <v>45</v>
      </c>
      <c r="H141" s="17" t="n">
        <v>3944</v>
      </c>
      <c r="I141" s="19" t="n">
        <f aca="false">(H141*100)/$C141</f>
        <v>99.3701184177375</v>
      </c>
      <c r="J141" s="17" t="n">
        <v>128792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11288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nsp6</v>
      </c>
      <c r="C142" s="17" t="n">
        <v>14</v>
      </c>
      <c r="D142" s="17" t="s">
        <v>41</v>
      </c>
      <c r="E142" s="17" t="n">
        <v>0</v>
      </c>
      <c r="F142" s="19" t="n">
        <f aca="false">(E142*100)/$C142</f>
        <v>0</v>
      </c>
      <c r="G142" s="17" t="s">
        <v>43</v>
      </c>
      <c r="H142" s="17" t="n">
        <v>12</v>
      </c>
      <c r="I142" s="19" t="n">
        <f aca="false">(H142*100)/$C142</f>
        <v>85.7142857142857</v>
      </c>
      <c r="J142" s="17" t="n">
        <v>236.253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11291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nsp6</v>
      </c>
      <c r="C143" s="17" t="n">
        <v>73</v>
      </c>
      <c r="D143" s="17" t="s">
        <v>42</v>
      </c>
      <c r="E143" s="17" t="n">
        <v>7</v>
      </c>
      <c r="F143" s="19" t="n">
        <f aca="false">(E143*100)/$C143</f>
        <v>9.58904109589041</v>
      </c>
      <c r="G143" s="17" t="s">
        <v>43</v>
      </c>
      <c r="H143" s="17" t="n">
        <v>66</v>
      </c>
      <c r="I143" s="19" t="n">
        <f aca="false">(H143*100)/$C143</f>
        <v>90.4109589041096</v>
      </c>
      <c r="J143" s="17" t="n">
        <v>1625.93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11296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nsp6</v>
      </c>
      <c r="C144" s="17" t="n">
        <v>218</v>
      </c>
      <c r="D144" s="17" t="s">
        <v>41</v>
      </c>
      <c r="E144" s="17" t="n">
        <v>18</v>
      </c>
      <c r="F144" s="19" t="n">
        <f aca="false">(E144*100)/$C144</f>
        <v>8.25688073394495</v>
      </c>
      <c r="G144" s="17" t="s">
        <v>42</v>
      </c>
      <c r="H144" s="17" t="n">
        <v>198</v>
      </c>
      <c r="I144" s="19" t="n">
        <f aca="false">(H144*100)/$C144</f>
        <v>90.8256880733945</v>
      </c>
      <c r="J144" s="17" t="n">
        <v>5413.47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11463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nsp6</v>
      </c>
      <c r="C145" s="17" t="n">
        <v>4301</v>
      </c>
      <c r="D145" s="17" t="s">
        <v>41</v>
      </c>
      <c r="E145" s="17" t="n">
        <v>2426</v>
      </c>
      <c r="F145" s="19" t="n">
        <f aca="false">(E145*100)/$C145</f>
        <v>56.4054870960242</v>
      </c>
      <c r="G145" s="17" t="s">
        <v>40</v>
      </c>
      <c r="H145" s="17" t="n">
        <v>1870</v>
      </c>
      <c r="I145" s="19" t="n">
        <f aca="false">(H145*100)/$C145</f>
        <v>43.4782608695652</v>
      </c>
      <c r="J145" s="17" t="n">
        <v>48041.8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11750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nsp6</v>
      </c>
      <c r="C146" s="17" t="n">
        <v>4175</v>
      </c>
      <c r="D146" s="17" t="s">
        <v>40</v>
      </c>
      <c r="E146" s="17" t="n">
        <v>2048</v>
      </c>
      <c r="F146" s="19" t="n">
        <f aca="false">(E146*100)/$C146</f>
        <v>49.0538922155689</v>
      </c>
      <c r="G146" s="17" t="s">
        <v>41</v>
      </c>
      <c r="H146" s="17" t="n">
        <v>2115</v>
      </c>
      <c r="I146" s="19" t="n">
        <f aca="false">(H146*100)/$C146</f>
        <v>50.6586826347305</v>
      </c>
      <c r="J146" s="17" t="n">
        <v>56290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12160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nsp8</v>
      </c>
      <c r="C147" s="17" t="n">
        <v>5989</v>
      </c>
      <c r="D147" s="17" t="s">
        <v>42</v>
      </c>
      <c r="E147" s="17" t="n">
        <v>8</v>
      </c>
      <c r="F147" s="19" t="n">
        <f aca="false">(E147*100)/$C147</f>
        <v>0.13357822674904</v>
      </c>
      <c r="G147" s="17" t="s">
        <v>43</v>
      </c>
      <c r="H147" s="17" t="n">
        <v>5972</v>
      </c>
      <c r="I147" s="19" t="n">
        <f aca="false">(H147*100)/$C147</f>
        <v>99.7161462681583</v>
      </c>
      <c r="J147" s="17" t="n">
        <v>196973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12310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nsp8</v>
      </c>
      <c r="C148" s="17" t="n">
        <v>5342</v>
      </c>
      <c r="D148" s="17" t="s">
        <v>42</v>
      </c>
      <c r="E148" s="17" t="n">
        <v>3</v>
      </c>
      <c r="F148" s="19" t="n">
        <f aca="false">(E148*100)/$C148</f>
        <v>0.0561587420441782</v>
      </c>
      <c r="G148" s="17" t="s">
        <v>43</v>
      </c>
      <c r="H148" s="17" t="n">
        <v>5323</v>
      </c>
      <c r="I148" s="19" t="n">
        <f aca="false">(H148*100)/$C148</f>
        <v>99.6443279670535</v>
      </c>
      <c r="J148" s="17" t="n">
        <v>173701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12879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nsp9</v>
      </c>
      <c r="C149" s="17" t="n">
        <v>4481</v>
      </c>
      <c r="D149" s="17" t="s">
        <v>104</v>
      </c>
      <c r="E149" s="17" t="n">
        <v>2</v>
      </c>
      <c r="F149" s="19" t="n">
        <f aca="false">(E149*100)/$C149</f>
        <v>0.0446328944432046</v>
      </c>
      <c r="G149" s="17" t="s">
        <v>151</v>
      </c>
      <c r="H149" s="17" t="n">
        <v>4446</v>
      </c>
      <c r="I149" s="19" t="n">
        <f aca="false">(H149*100)/$C149</f>
        <v>99.2189243472439</v>
      </c>
      <c r="J149" s="17" t="n">
        <v>145908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14408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RdRp</v>
      </c>
      <c r="C150" s="17" t="n">
        <v>2754</v>
      </c>
      <c r="D150" s="17" t="s">
        <v>40</v>
      </c>
      <c r="E150" s="17" t="n">
        <v>10</v>
      </c>
      <c r="F150" s="19" t="n">
        <f aca="false">(E150*100)/$C150</f>
        <v>0.363108206245461</v>
      </c>
      <c r="G150" s="17" t="s">
        <v>41</v>
      </c>
      <c r="H150" s="17" t="n">
        <v>2727</v>
      </c>
      <c r="I150" s="19" t="n">
        <f aca="false">(H150*100)/$C150</f>
        <v>99.0196078431373</v>
      </c>
      <c r="J150" s="17" t="n">
        <v>88925.4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15714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RdRp</v>
      </c>
      <c r="C151" s="17" t="n">
        <v>3654</v>
      </c>
      <c r="D151" s="17" t="s">
        <v>40</v>
      </c>
      <c r="E151" s="17" t="n">
        <v>5</v>
      </c>
      <c r="F151" s="19" t="n">
        <f aca="false">(E151*100)/$C151</f>
        <v>0.136836343732895</v>
      </c>
      <c r="G151" s="17" t="s">
        <v>41</v>
      </c>
      <c r="H151" s="17" t="n">
        <v>3641</v>
      </c>
      <c r="I151" s="19" t="n">
        <f aca="false">(H151*100)/$C151</f>
        <v>99.6442255062945</v>
      </c>
      <c r="J151" s="17" t="n">
        <v>117838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17410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nsp13</v>
      </c>
      <c r="C152" s="17" t="n">
        <v>4319</v>
      </c>
      <c r="D152" s="17" t="s">
        <v>40</v>
      </c>
      <c r="E152" s="17" t="n">
        <v>1</v>
      </c>
      <c r="F152" s="19" t="n">
        <f aca="false">(E152*100)/$C152</f>
        <v>0.0231535077564251</v>
      </c>
      <c r="G152" s="17" t="s">
        <v>41</v>
      </c>
      <c r="H152" s="17" t="n">
        <v>4311</v>
      </c>
      <c r="I152" s="19" t="n">
        <f aca="false">(H152*100)/$C152</f>
        <v>99.8147719379486</v>
      </c>
      <c r="J152" s="17" t="n">
        <v>142363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18163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nsp14</v>
      </c>
      <c r="C153" s="17" t="n">
        <v>4103</v>
      </c>
      <c r="D153" s="17" t="s">
        <v>43</v>
      </c>
      <c r="E153" s="17" t="n">
        <v>2</v>
      </c>
      <c r="F153" s="19" t="n">
        <f aca="false">(E153*100)/$C153</f>
        <v>0.0487448208627833</v>
      </c>
      <c r="G153" s="17" t="s">
        <v>42</v>
      </c>
      <c r="H153" s="17" t="n">
        <v>4091</v>
      </c>
      <c r="I153" s="19" t="n">
        <f aca="false">(H153*100)/$C153</f>
        <v>99.7075310748233</v>
      </c>
      <c r="J153" s="17" t="n">
        <v>132802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19893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nsp15</v>
      </c>
      <c r="C154" s="17" t="n">
        <v>6744</v>
      </c>
      <c r="D154" s="17" t="s">
        <v>41</v>
      </c>
      <c r="E154" s="17" t="n">
        <v>5552</v>
      </c>
      <c r="F154" s="19" t="n">
        <f aca="false">(E154*100)/$C154</f>
        <v>82.3250296559905</v>
      </c>
      <c r="G154" s="17" t="s">
        <v>40</v>
      </c>
      <c r="H154" s="17" t="n">
        <v>1178</v>
      </c>
      <c r="I154" s="19" t="n">
        <f aca="false">(H154*100)/$C154</f>
        <v>17.4673784104389</v>
      </c>
      <c r="J154" s="17" t="n">
        <v>10139.5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19955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nsp15</v>
      </c>
      <c r="C155" s="17" t="n">
        <v>6251</v>
      </c>
      <c r="D155" s="17" t="s">
        <v>40</v>
      </c>
      <c r="E155" s="17" t="n">
        <v>4</v>
      </c>
      <c r="F155" s="19" t="n">
        <f aca="false">(E155*100)/$C155</f>
        <v>0.0639897616381379</v>
      </c>
      <c r="G155" s="17" t="s">
        <v>41</v>
      </c>
      <c r="H155" s="17" t="n">
        <v>6236</v>
      </c>
      <c r="I155" s="19" t="n">
        <f aca="false">(H155*100)/$C155</f>
        <v>99.760038393857</v>
      </c>
      <c r="J155" s="17" t="n">
        <v>204732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20055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nsp15</v>
      </c>
      <c r="C156" s="17" t="n">
        <v>7078</v>
      </c>
      <c r="D156" s="17" t="s">
        <v>43</v>
      </c>
      <c r="E156" s="17" t="n">
        <v>4</v>
      </c>
      <c r="F156" s="19" t="n">
        <f aca="false">(E156*100)/$C156</f>
        <v>0.0565131393048884</v>
      </c>
      <c r="G156" s="17" t="s">
        <v>42</v>
      </c>
      <c r="H156" s="17" t="n">
        <v>7047</v>
      </c>
      <c r="I156" s="19" t="n">
        <f aca="false">(H156*100)/$C156</f>
        <v>99.5620231703871</v>
      </c>
      <c r="J156" s="17" t="n">
        <v>229251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20361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nsp15/sCPD9</v>
      </c>
      <c r="C157" s="17" t="n">
        <v>2136</v>
      </c>
      <c r="D157" s="17" t="s">
        <v>42</v>
      </c>
      <c r="E157" s="17" t="n">
        <v>3</v>
      </c>
      <c r="F157" s="19" t="n">
        <f aca="false">(E157*100)/$C157</f>
        <v>0.140449438202247</v>
      </c>
      <c r="G157" s="17" t="s">
        <v>41</v>
      </c>
      <c r="H157" s="17" t="n">
        <v>2131</v>
      </c>
      <c r="I157" s="19" t="n">
        <f aca="false">(H157*100)/$C157</f>
        <v>99.7659176029963</v>
      </c>
      <c r="J157" s="17" t="n">
        <v>64982.3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20368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nsp15/sCPD9</v>
      </c>
      <c r="C158" s="17" t="n">
        <v>217</v>
      </c>
      <c r="D158" s="17" t="s">
        <v>41</v>
      </c>
      <c r="E158" s="17" t="n">
        <v>4</v>
      </c>
      <c r="F158" s="19" t="n">
        <f aca="false">(E158*100)/$C158</f>
        <v>1.84331797235023</v>
      </c>
      <c r="G158" s="17" t="s">
        <v>40</v>
      </c>
      <c r="H158" s="17" t="n">
        <v>213</v>
      </c>
      <c r="I158" s="19" t="n">
        <f aca="false">(H158*100)/$C158</f>
        <v>98.1566820276498</v>
      </c>
      <c r="J158" s="17" t="n">
        <v>6603.16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20373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nsp15/sCPD9</v>
      </c>
      <c r="C159" s="17" t="n">
        <v>172</v>
      </c>
      <c r="D159" s="17" t="s">
        <v>46</v>
      </c>
      <c r="E159" s="17" t="n">
        <v>0</v>
      </c>
      <c r="F159" s="19" t="n">
        <f aca="false">(E159*100)/$C159</f>
        <v>0</v>
      </c>
      <c r="G159" s="17" t="s">
        <v>47</v>
      </c>
      <c r="H159" s="17" t="n">
        <v>169</v>
      </c>
      <c r="I159" s="19" t="n">
        <f aca="false">(H159*100)/$C159</f>
        <v>98.2558139534884</v>
      </c>
      <c r="J159" s="17" t="n">
        <v>5237.88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20389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nsp15/sCPD9</v>
      </c>
      <c r="C160" s="17" t="n">
        <v>165</v>
      </c>
      <c r="D160" s="17" t="s">
        <v>48</v>
      </c>
      <c r="E160" s="17" t="n">
        <v>0</v>
      </c>
      <c r="F160" s="19" t="n">
        <f aca="false">(E160*100)/$C160</f>
        <v>0</v>
      </c>
      <c r="G160" s="17" t="s">
        <v>49</v>
      </c>
      <c r="H160" s="17" t="n">
        <v>161</v>
      </c>
      <c r="I160" s="19" t="n">
        <f aca="false">(H160*100)/$C160</f>
        <v>97.5757575757576</v>
      </c>
      <c r="J160" s="17" t="n">
        <v>4958.1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20397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nsp15/sCPD9</v>
      </c>
      <c r="C161" s="17" t="n">
        <v>164</v>
      </c>
      <c r="D161" s="17" t="s">
        <v>43</v>
      </c>
      <c r="E161" s="17" t="n">
        <v>1</v>
      </c>
      <c r="F161" s="19" t="n">
        <f aca="false">(E161*100)/$C161</f>
        <v>0.609756097560976</v>
      </c>
      <c r="G161" s="17" t="s">
        <v>42</v>
      </c>
      <c r="H161" s="17" t="n">
        <v>163</v>
      </c>
      <c r="I161" s="19" t="n">
        <f aca="false">(H161*100)/$C161</f>
        <v>99.390243902439</v>
      </c>
      <c r="J161" s="17" t="n">
        <v>4812.11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20406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nsp15/sCPD9</v>
      </c>
      <c r="C162" s="17" t="n">
        <v>133</v>
      </c>
      <c r="D162" s="17" t="s">
        <v>50</v>
      </c>
      <c r="E162" s="17" t="n">
        <v>0</v>
      </c>
      <c r="F162" s="19" t="n">
        <f aca="false">(E162*100)/$C162</f>
        <v>0</v>
      </c>
      <c r="G162" s="17" t="s">
        <v>51</v>
      </c>
      <c r="H162" s="17" t="n">
        <v>131</v>
      </c>
      <c r="I162" s="19" t="n">
        <f aca="false">(H162*100)/$C162</f>
        <v>98.4962406015038</v>
      </c>
      <c r="J162" s="17" t="n">
        <v>3851.86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20421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nsp15/sCPD9</v>
      </c>
      <c r="C163" s="17" t="n">
        <v>132</v>
      </c>
      <c r="D163" s="17" t="s">
        <v>40</v>
      </c>
      <c r="E163" s="17" t="n">
        <v>0</v>
      </c>
      <c r="F163" s="19" t="n">
        <f aca="false">(E163*100)/$C163</f>
        <v>0</v>
      </c>
      <c r="G163" s="17" t="s">
        <v>41</v>
      </c>
      <c r="H163" s="17" t="n">
        <v>130</v>
      </c>
      <c r="I163" s="19" t="n">
        <f aca="false">(H163*100)/$C163</f>
        <v>98.4848484848485</v>
      </c>
      <c r="J163" s="17" t="n">
        <v>3816.01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20427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nsp15/sCPD9</v>
      </c>
      <c r="C164" s="17" t="n">
        <v>131</v>
      </c>
      <c r="D164" s="17" t="s">
        <v>43</v>
      </c>
      <c r="E164" s="17" t="n">
        <v>2</v>
      </c>
      <c r="F164" s="19" t="n">
        <f aca="false">(E164*100)/$C164</f>
        <v>1.52671755725191</v>
      </c>
      <c r="G164" s="17" t="s">
        <v>41</v>
      </c>
      <c r="H164" s="17" t="n">
        <v>129</v>
      </c>
      <c r="I164" s="19" t="n">
        <f aca="false">(H164*100)/$C164</f>
        <v>98.4732824427481</v>
      </c>
      <c r="J164" s="17" t="n">
        <v>3872.44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20436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nsp15/sCPD9</v>
      </c>
      <c r="C165" s="17" t="n">
        <v>106</v>
      </c>
      <c r="D165" s="17" t="s">
        <v>41</v>
      </c>
      <c r="E165" s="17" t="n">
        <v>0</v>
      </c>
      <c r="F165" s="19" t="n">
        <f aca="false">(E165*100)/$C165</f>
        <v>0</v>
      </c>
      <c r="G165" s="17" t="s">
        <v>40</v>
      </c>
      <c r="H165" s="17" t="n">
        <v>105</v>
      </c>
      <c r="I165" s="19" t="n">
        <f aca="false">(H165*100)/$C165</f>
        <v>99.0566037735849</v>
      </c>
      <c r="J165" s="17" t="n">
        <v>2989.04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20442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nsp15/sCPD9</v>
      </c>
      <c r="C166" s="17" t="n">
        <v>76</v>
      </c>
      <c r="D166" s="17" t="s">
        <v>42</v>
      </c>
      <c r="E166" s="17" t="n">
        <v>0</v>
      </c>
      <c r="F166" s="19" t="n">
        <f aca="false">(E166*100)/$C166</f>
        <v>0</v>
      </c>
      <c r="G166" s="17" t="s">
        <v>43</v>
      </c>
      <c r="H166" s="17" t="n">
        <v>76</v>
      </c>
      <c r="I166" s="19" t="n">
        <f aca="false">(H166*100)/$C166</f>
        <v>100</v>
      </c>
      <c r="J166" s="17" t="n">
        <v>2154.08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20448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nsp15/sCPD9</v>
      </c>
      <c r="C167" s="17" t="n">
        <v>43</v>
      </c>
      <c r="D167" s="17" t="s">
        <v>70</v>
      </c>
      <c r="E167" s="17" t="n">
        <v>0</v>
      </c>
      <c r="F167" s="19" t="n">
        <f aca="false">(E167*100)/$C167</f>
        <v>0</v>
      </c>
      <c r="G167" s="17" t="s">
        <v>71</v>
      </c>
      <c r="H167" s="17" t="n">
        <v>43</v>
      </c>
      <c r="I167" s="19" t="n">
        <f aca="false">(H167*100)/$C167</f>
        <v>100</v>
      </c>
      <c r="J167" s="17" t="n">
        <v>1210.59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20457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nsp15/sCPD9</v>
      </c>
      <c r="C168" s="17" t="n">
        <v>16</v>
      </c>
      <c r="D168" s="17" t="s">
        <v>77</v>
      </c>
      <c r="E168" s="17" t="n">
        <v>0</v>
      </c>
      <c r="F168" s="19" t="n">
        <f aca="false">(E168*100)/$C168</f>
        <v>0</v>
      </c>
      <c r="G168" s="17" t="s">
        <v>78</v>
      </c>
      <c r="H168" s="17" t="n">
        <v>14</v>
      </c>
      <c r="I168" s="19" t="n">
        <f aca="false">(H168*100)/$C168</f>
        <v>87.5</v>
      </c>
      <c r="J168" s="17" t="n">
        <v>378.75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20475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nsp15/sCPD9</v>
      </c>
      <c r="C169" s="17" t="n">
        <v>16</v>
      </c>
      <c r="D169" s="17" t="s">
        <v>40</v>
      </c>
      <c r="E169" s="17" t="n">
        <v>0</v>
      </c>
      <c r="F169" s="19" t="n">
        <f aca="false">(E169*100)/$C169</f>
        <v>0</v>
      </c>
      <c r="G169" s="17" t="s">
        <v>43</v>
      </c>
      <c r="H169" s="17" t="n">
        <v>16</v>
      </c>
      <c r="I169" s="19" t="n">
        <f aca="false">(H169*100)/$C169</f>
        <v>100</v>
      </c>
      <c r="J169" s="17" t="n">
        <v>423.53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20655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nsp15/sCPD9</v>
      </c>
      <c r="C170" s="17" t="n">
        <v>46</v>
      </c>
      <c r="D170" s="17" t="s">
        <v>42</v>
      </c>
      <c r="E170" s="17" t="n">
        <v>2</v>
      </c>
      <c r="F170" s="19" t="n">
        <f aca="false">(E170*100)/$C170</f>
        <v>4.34782608695652</v>
      </c>
      <c r="G170" s="17" t="s">
        <v>43</v>
      </c>
      <c r="H170" s="17" t="n">
        <v>44</v>
      </c>
      <c r="I170" s="19" t="n">
        <f aca="false">(H170*100)/$C170</f>
        <v>95.6521739130435</v>
      </c>
      <c r="J170" s="17" t="n">
        <v>1096.92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20670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nsp16/sCPD9</v>
      </c>
      <c r="C171" s="17" t="n">
        <v>48</v>
      </c>
      <c r="D171" s="17" t="s">
        <v>41</v>
      </c>
      <c r="E171" s="17" t="n">
        <v>2</v>
      </c>
      <c r="F171" s="19" t="n">
        <f aca="false">(E171*100)/$C171</f>
        <v>4.16666666666667</v>
      </c>
      <c r="G171" s="17" t="s">
        <v>42</v>
      </c>
      <c r="H171" s="17" t="n">
        <v>46</v>
      </c>
      <c r="I171" s="19" t="n">
        <f aca="false">(H171*100)/$C171</f>
        <v>95.8333333333333</v>
      </c>
      <c r="J171" s="17" t="n">
        <v>1226.58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20679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nsp16/sCPD9</v>
      </c>
      <c r="C172" s="17" t="n">
        <v>44</v>
      </c>
      <c r="D172" s="17" t="s">
        <v>40</v>
      </c>
      <c r="E172" s="17" t="n">
        <v>0</v>
      </c>
      <c r="F172" s="19" t="n">
        <f aca="false">(E172*100)/$C172</f>
        <v>0</v>
      </c>
      <c r="G172" s="17" t="s">
        <v>42</v>
      </c>
      <c r="H172" s="17" t="n">
        <v>44</v>
      </c>
      <c r="I172" s="19" t="n">
        <f aca="false">(H172*100)/$C172</f>
        <v>100</v>
      </c>
      <c r="J172" s="17" t="n">
        <v>1209.76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20685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nsp16/sCPD9</v>
      </c>
      <c r="C173" s="17" t="n">
        <v>43</v>
      </c>
      <c r="D173" s="17" t="s">
        <v>40</v>
      </c>
      <c r="E173" s="17" t="n">
        <v>0</v>
      </c>
      <c r="F173" s="19" t="n">
        <f aca="false">(E173*100)/$C173</f>
        <v>0</v>
      </c>
      <c r="G173" s="17" t="s">
        <v>41</v>
      </c>
      <c r="H173" s="17" t="n">
        <v>43</v>
      </c>
      <c r="I173" s="19" t="n">
        <f aca="false">(H173*100)/$C173</f>
        <v>100</v>
      </c>
      <c r="J173" s="17" t="n">
        <v>1130.16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20700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nsp16/sCPD9</v>
      </c>
      <c r="C174" s="17" t="n">
        <v>39</v>
      </c>
      <c r="D174" s="17" t="s">
        <v>52</v>
      </c>
      <c r="E174" s="17" t="n">
        <v>0</v>
      </c>
      <c r="F174" s="19" t="n">
        <f aca="false">(E174*100)/$C174</f>
        <v>0</v>
      </c>
      <c r="G174" s="17" t="s">
        <v>53</v>
      </c>
      <c r="H174" s="17" t="n">
        <v>39</v>
      </c>
      <c r="I174" s="19" t="n">
        <f aca="false">(H174*100)/$C174</f>
        <v>100</v>
      </c>
      <c r="J174" s="17" t="n">
        <v>1000.68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21198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nsp16/sCPD9</v>
      </c>
      <c r="C175" s="17" t="n">
        <v>53</v>
      </c>
      <c r="D175" s="17" t="s">
        <v>43</v>
      </c>
      <c r="E175" s="17" t="n">
        <v>1</v>
      </c>
      <c r="F175" s="19" t="n">
        <f aca="false">(E175*100)/$C175</f>
        <v>1.88679245283019</v>
      </c>
      <c r="G175" s="17" t="s">
        <v>41</v>
      </c>
      <c r="H175" s="17" t="n">
        <v>52</v>
      </c>
      <c r="I175" s="19" t="n">
        <f aca="false">(H175*100)/$C175</f>
        <v>98.1132075471698</v>
      </c>
      <c r="J175" s="17" t="n">
        <v>1199.9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21207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nsp16/sCPD9</v>
      </c>
      <c r="C176" s="17" t="n">
        <v>52</v>
      </c>
      <c r="D176" s="17" t="s">
        <v>41</v>
      </c>
      <c r="E176" s="17" t="n">
        <v>0</v>
      </c>
      <c r="F176" s="19" t="n">
        <f aca="false">(E176*100)/$C176</f>
        <v>0</v>
      </c>
      <c r="G176" s="17" t="s">
        <v>40</v>
      </c>
      <c r="H176" s="17" t="n">
        <v>52</v>
      </c>
      <c r="I176" s="19" t="n">
        <f aca="false">(H176*100)/$C176</f>
        <v>100</v>
      </c>
      <c r="J176" s="17" t="n">
        <v>1214.96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21213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nsp16/sCPD9</v>
      </c>
      <c r="C177" s="17" t="n">
        <v>52</v>
      </c>
      <c r="D177" s="17" t="s">
        <v>72</v>
      </c>
      <c r="E177" s="17" t="n">
        <v>0</v>
      </c>
      <c r="F177" s="19" t="n">
        <f aca="false">(E177*100)/$C177</f>
        <v>0</v>
      </c>
      <c r="G177" s="17" t="s">
        <v>73</v>
      </c>
      <c r="H177" s="17" t="n">
        <v>51</v>
      </c>
      <c r="I177" s="19" t="n">
        <f aca="false">(H177*100)/$C177</f>
        <v>98.0769230769231</v>
      </c>
      <c r="J177" s="17" t="n">
        <v>1071.82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21411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nsp16/sCPD9</v>
      </c>
      <c r="C178" s="17" t="n">
        <v>142</v>
      </c>
      <c r="D178" s="17" t="s">
        <v>43</v>
      </c>
      <c r="E178" s="17" t="n">
        <v>0</v>
      </c>
      <c r="F178" s="19" t="n">
        <f aca="false">(E178*100)/$C178</f>
        <v>0</v>
      </c>
      <c r="G178" s="17" t="s">
        <v>40</v>
      </c>
      <c r="H178" s="17" t="n">
        <v>142</v>
      </c>
      <c r="I178" s="19" t="n">
        <f aca="false">(H178*100)/$C178</f>
        <v>100</v>
      </c>
      <c r="J178" s="17" t="n">
        <v>3136.06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21418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nsp16/sCPD9</v>
      </c>
      <c r="C179" s="17" t="n">
        <v>142</v>
      </c>
      <c r="D179" s="17" t="s">
        <v>65</v>
      </c>
      <c r="E179" s="17" t="n">
        <v>0</v>
      </c>
      <c r="F179" s="19" t="n">
        <f aca="false">(E179*100)/$C179</f>
        <v>0</v>
      </c>
      <c r="G179" s="17" t="s">
        <v>66</v>
      </c>
      <c r="H179" s="17" t="n">
        <v>140</v>
      </c>
      <c r="I179" s="19" t="n">
        <f aca="false">(H179*100)/$C179</f>
        <v>98.5915492957746</v>
      </c>
      <c r="J179" s="17" t="n">
        <v>3105.94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21432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nsp16/sCPD9</v>
      </c>
      <c r="C180" s="17" t="n">
        <v>142</v>
      </c>
      <c r="D180" s="17" t="s">
        <v>40</v>
      </c>
      <c r="E180" s="17" t="n">
        <v>1</v>
      </c>
      <c r="F180" s="19" t="n">
        <f aca="false">(E180*100)/$C180</f>
        <v>0.704225352112676</v>
      </c>
      <c r="G180" s="17" t="s">
        <v>41</v>
      </c>
      <c r="H180" s="17" t="n">
        <v>141</v>
      </c>
      <c r="I180" s="19" t="n">
        <f aca="false">(H180*100)/$C180</f>
        <v>99.2957746478873</v>
      </c>
      <c r="J180" s="17" t="n">
        <v>3220.88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21496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nsp16/sCPD9</v>
      </c>
      <c r="C181" s="17" t="n">
        <v>25</v>
      </c>
      <c r="D181" s="17" t="s">
        <v>87</v>
      </c>
      <c r="E181" s="17" t="n">
        <v>0</v>
      </c>
      <c r="F181" s="19" t="n">
        <f aca="false">(E181*100)/$C181</f>
        <v>0</v>
      </c>
      <c r="G181" s="17" t="s">
        <v>88</v>
      </c>
      <c r="H181" s="17" t="n">
        <v>20</v>
      </c>
      <c r="I181" s="19" t="n">
        <f aca="false">(H181*100)/$C181</f>
        <v>80</v>
      </c>
      <c r="J181" s="17" t="n">
        <v>562.31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21618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Spike-dFCS</v>
      </c>
      <c r="C182" s="17" t="n">
        <v>3568</v>
      </c>
      <c r="D182" s="17" t="s">
        <v>40</v>
      </c>
      <c r="E182" s="17" t="n">
        <v>3</v>
      </c>
      <c r="F182" s="19" t="n">
        <f aca="false">(E182*100)/$C182</f>
        <v>0.0840807174887893</v>
      </c>
      <c r="G182" s="17" t="s">
        <v>41</v>
      </c>
      <c r="H182" s="17" t="n">
        <v>3560</v>
      </c>
      <c r="I182" s="19" t="n">
        <f aca="false">(H182*100)/$C182</f>
        <v>99.7757847533632</v>
      </c>
      <c r="J182" s="17" t="n">
        <v>117871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21633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Spike-dFCS</v>
      </c>
      <c r="C183" s="17" t="n">
        <v>32</v>
      </c>
      <c r="D183" s="17" t="s">
        <v>41</v>
      </c>
      <c r="E183" s="17" t="n">
        <v>0</v>
      </c>
      <c r="F183" s="19" t="n">
        <f aca="false">(E183*100)/$C183</f>
        <v>0</v>
      </c>
      <c r="G183" s="17" t="s">
        <v>40</v>
      </c>
      <c r="H183" s="17" t="n">
        <v>32</v>
      </c>
      <c r="I183" s="19" t="n">
        <f aca="false">(H183*100)/$C183</f>
        <v>100</v>
      </c>
      <c r="J183" s="17" t="n">
        <v>851.326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21770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Spike-dFCS</v>
      </c>
      <c r="C184" s="17" t="n">
        <v>42</v>
      </c>
      <c r="D184" s="17" t="s">
        <v>42</v>
      </c>
      <c r="E184" s="17" t="n">
        <v>2</v>
      </c>
      <c r="F184" s="19" t="n">
        <f aca="false">(E184*100)/$C184</f>
        <v>4.76190476190476</v>
      </c>
      <c r="G184" s="17" t="s">
        <v>43</v>
      </c>
      <c r="H184" s="17" t="n">
        <v>36</v>
      </c>
      <c r="I184" s="19" t="n">
        <f aca="false">(H184*100)/$C184</f>
        <v>85.7142857142857</v>
      </c>
      <c r="J184" s="17" t="n">
        <v>911.681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21987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Spike-dFCS</v>
      </c>
      <c r="C185" s="17" t="n">
        <v>3425</v>
      </c>
      <c r="D185" s="17" t="s">
        <v>42</v>
      </c>
      <c r="E185" s="17" t="n">
        <v>1</v>
      </c>
      <c r="F185" s="19" t="n">
        <f aca="false">(E185*100)/$C185</f>
        <v>0.0291970802919708</v>
      </c>
      <c r="G185" s="17" t="s">
        <v>43</v>
      </c>
      <c r="H185" s="17" t="n">
        <v>3411</v>
      </c>
      <c r="I185" s="19" t="n">
        <f aca="false">(H185*100)/$C185</f>
        <v>99.5912408759124</v>
      </c>
      <c r="J185" s="17" t="n">
        <v>109989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22200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Spike-dFCS</v>
      </c>
      <c r="C186" s="17" t="n">
        <v>2723</v>
      </c>
      <c r="D186" s="17" t="s">
        <v>41</v>
      </c>
      <c r="E186" s="17" t="n">
        <v>16</v>
      </c>
      <c r="F186" s="19" t="n">
        <f aca="false">(E186*100)/$C186</f>
        <v>0.587587219977965</v>
      </c>
      <c r="G186" s="17" t="s">
        <v>42</v>
      </c>
      <c r="H186" s="17" t="n">
        <v>2702</v>
      </c>
      <c r="I186" s="19" t="n">
        <f aca="false">(H186*100)/$C186</f>
        <v>99.2287917737789</v>
      </c>
      <c r="J186" s="17" t="n">
        <v>85518.8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22578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Spike-dFCS</v>
      </c>
      <c r="C187" s="17" t="n">
        <v>4275</v>
      </c>
      <c r="D187" s="17" t="s">
        <v>42</v>
      </c>
      <c r="E187" s="17" t="n">
        <v>5</v>
      </c>
      <c r="F187" s="19" t="n">
        <f aca="false">(E187*100)/$C187</f>
        <v>0.116959064327485</v>
      </c>
      <c r="G187" s="17" t="s">
        <v>43</v>
      </c>
      <c r="H187" s="17" t="n">
        <v>4262</v>
      </c>
      <c r="I187" s="19" t="n">
        <f aca="false">(H187*100)/$C187</f>
        <v>99.6959064327485</v>
      </c>
      <c r="J187" s="17" t="n">
        <v>138548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22674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Spike-dFCS</v>
      </c>
      <c r="C188" s="17" t="n">
        <v>3637</v>
      </c>
      <c r="D188" s="17" t="s">
        <v>40</v>
      </c>
      <c r="E188" s="17" t="n">
        <v>5</v>
      </c>
      <c r="F188" s="19" t="n">
        <f aca="false">(E188*100)/$C188</f>
        <v>0.137475941710201</v>
      </c>
      <c r="G188" s="17" t="s">
        <v>41</v>
      </c>
      <c r="H188" s="17" t="n">
        <v>3626</v>
      </c>
      <c r="I188" s="19" t="n">
        <f aca="false">(H188*100)/$C188</f>
        <v>99.6975529282376</v>
      </c>
      <c r="J188" s="17" t="n">
        <v>116738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22679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Spike-dFCS</v>
      </c>
      <c r="C189" s="17" t="n">
        <v>3214</v>
      </c>
      <c r="D189" s="17" t="s">
        <v>41</v>
      </c>
      <c r="E189" s="17" t="n">
        <v>6</v>
      </c>
      <c r="F189" s="19" t="n">
        <f aca="false">(E189*100)/$C189</f>
        <v>0.186683260734287</v>
      </c>
      <c r="G189" s="17" t="s">
        <v>40</v>
      </c>
      <c r="H189" s="17" t="n">
        <v>3194</v>
      </c>
      <c r="I189" s="19" t="n">
        <f aca="false">(H189*100)/$C189</f>
        <v>99.377722464219</v>
      </c>
      <c r="J189" s="17" t="n">
        <v>103637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22686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Spike-dFCS</v>
      </c>
      <c r="C190" s="17" t="n">
        <v>3144</v>
      </c>
      <c r="D190" s="17" t="s">
        <v>54</v>
      </c>
      <c r="E190" s="17" t="n">
        <v>0</v>
      </c>
      <c r="F190" s="19" t="n">
        <f aca="false">(E190*100)/$C190</f>
        <v>0</v>
      </c>
      <c r="G190" s="17" t="s">
        <v>55</v>
      </c>
      <c r="H190" s="17" t="n">
        <v>3112</v>
      </c>
      <c r="I190" s="19" t="n">
        <f aca="false">(H190*100)/$C190</f>
        <v>98.9821882951654</v>
      </c>
      <c r="J190" s="17" t="n">
        <v>101283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22775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Spike-dFCS</v>
      </c>
      <c r="C191" s="17" t="n">
        <v>3026</v>
      </c>
      <c r="D191" s="17" t="s">
        <v>42</v>
      </c>
      <c r="E191" s="17" t="n">
        <v>3</v>
      </c>
      <c r="F191" s="19" t="n">
        <f aca="false">(E191*100)/$C191</f>
        <v>0.0991407799074686</v>
      </c>
      <c r="G191" s="17" t="s">
        <v>43</v>
      </c>
      <c r="H191" s="17" t="n">
        <v>3017</v>
      </c>
      <c r="I191" s="19" t="n">
        <f aca="false">(H191*100)/$C191</f>
        <v>99.7025776602776</v>
      </c>
      <c r="J191" s="17" t="n">
        <v>99364.6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22786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Spike-dFCS</v>
      </c>
      <c r="C192" s="17" t="n">
        <v>3034</v>
      </c>
      <c r="D192" s="17" t="s">
        <v>43</v>
      </c>
      <c r="E192" s="17" t="n">
        <v>13</v>
      </c>
      <c r="F192" s="19" t="n">
        <f aca="false">(E192*100)/$C192</f>
        <v>0.42847725774555</v>
      </c>
      <c r="G192" s="17" t="s">
        <v>40</v>
      </c>
      <c r="H192" s="17" t="n">
        <v>3011</v>
      </c>
      <c r="I192" s="19" t="n">
        <f aca="false">(H192*100)/$C192</f>
        <v>99.241924851681</v>
      </c>
      <c r="J192" s="17" t="n">
        <v>96181.4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22813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Spike-dFCS</v>
      </c>
      <c r="C193" s="17" t="n">
        <v>2810</v>
      </c>
      <c r="D193" s="17" t="s">
        <v>42</v>
      </c>
      <c r="E193" s="17" t="n">
        <v>4</v>
      </c>
      <c r="F193" s="19" t="n">
        <f aca="false">(E193*100)/$C193</f>
        <v>0.142348754448399</v>
      </c>
      <c r="G193" s="17" t="s">
        <v>41</v>
      </c>
      <c r="H193" s="17" t="n">
        <v>2796</v>
      </c>
      <c r="I193" s="19" t="n">
        <f aca="false">(H193*100)/$C193</f>
        <v>99.5017793594306</v>
      </c>
      <c r="J193" s="17" t="n">
        <v>91516.2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22882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Spike-dFCS</v>
      </c>
      <c r="C194" s="17" t="n">
        <v>2585</v>
      </c>
      <c r="D194" s="17" t="s">
        <v>41</v>
      </c>
      <c r="E194" s="17" t="n">
        <v>7</v>
      </c>
      <c r="F194" s="19" t="n">
        <f aca="false">(E194*100)/$C194</f>
        <v>0.270793036750484</v>
      </c>
      <c r="G194" s="17" t="s">
        <v>42</v>
      </c>
      <c r="H194" s="17" t="n">
        <v>2576</v>
      </c>
      <c r="I194" s="19" t="n">
        <f aca="false">(H194*100)/$C194</f>
        <v>99.651837524178</v>
      </c>
      <c r="J194" s="17" t="n">
        <v>83139.4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22917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Spike-dFCS</v>
      </c>
      <c r="C195" s="17" t="n">
        <v>2196</v>
      </c>
      <c r="D195" s="17" t="s">
        <v>41</v>
      </c>
      <c r="E195" s="17" t="n">
        <v>6</v>
      </c>
      <c r="F195" s="19" t="n">
        <f aca="false">(E195*100)/$C195</f>
        <v>0.273224043715847</v>
      </c>
      <c r="G195" s="17" t="s">
        <v>42</v>
      </c>
      <c r="H195" s="17" t="n">
        <v>2184</v>
      </c>
      <c r="I195" s="19" t="n">
        <f aca="false">(H195*100)/$C195</f>
        <v>99.4535519125683</v>
      </c>
      <c r="J195" s="17" t="n">
        <v>70729.3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22992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Spike-dFCS</v>
      </c>
      <c r="C196" s="17" t="n">
        <v>2688</v>
      </c>
      <c r="D196" s="17" t="s">
        <v>56</v>
      </c>
      <c r="E196" s="17" t="n">
        <v>0</v>
      </c>
      <c r="F196" s="19" t="n">
        <f aca="false">(E196*100)/$C196</f>
        <v>0</v>
      </c>
      <c r="G196" s="17" t="s">
        <v>57</v>
      </c>
      <c r="H196" s="17" t="n">
        <v>2668</v>
      </c>
      <c r="I196" s="19" t="n">
        <f aca="false">(H196*100)/$C196</f>
        <v>99.2559523809524</v>
      </c>
      <c r="J196" s="17" t="n">
        <v>87846.1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23013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Spike-dFCS</v>
      </c>
      <c r="C197" s="17" t="n">
        <v>3511</v>
      </c>
      <c r="D197" s="17" t="s">
        <v>43</v>
      </c>
      <c r="E197" s="17" t="n">
        <v>6</v>
      </c>
      <c r="F197" s="19" t="n">
        <f aca="false">(E197*100)/$C197</f>
        <v>0.170891483907719</v>
      </c>
      <c r="G197" s="17" t="s">
        <v>40</v>
      </c>
      <c r="H197" s="17" t="n">
        <v>3499</v>
      </c>
      <c r="I197" s="19" t="n">
        <f aca="false">(H197*100)/$C197</f>
        <v>99.6582170321846</v>
      </c>
      <c r="J197" s="17" t="n">
        <v>112367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23018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Spike-dFCS</v>
      </c>
      <c r="C198" s="17" t="n">
        <v>3576</v>
      </c>
      <c r="D198" s="17" t="s">
        <v>41</v>
      </c>
      <c r="E198" s="17" t="n">
        <v>28</v>
      </c>
      <c r="F198" s="19" t="n">
        <f aca="false">(E198*100)/$C198</f>
        <v>0.782997762863535</v>
      </c>
      <c r="G198" s="17" t="s">
        <v>42</v>
      </c>
      <c r="H198" s="17" t="n">
        <v>3548</v>
      </c>
      <c r="I198" s="19" t="n">
        <f aca="false">(H198*100)/$C198</f>
        <v>99.2170022371365</v>
      </c>
      <c r="J198" s="17" t="n">
        <v>114939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23055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Spike-dFCS</v>
      </c>
      <c r="C199" s="17" t="n">
        <v>4112</v>
      </c>
      <c r="D199" s="17" t="s">
        <v>43</v>
      </c>
      <c r="E199" s="17" t="n">
        <v>5</v>
      </c>
      <c r="F199" s="19" t="n">
        <f aca="false">(E199*100)/$C199</f>
        <v>0.1215953307393</v>
      </c>
      <c r="G199" s="17" t="s">
        <v>42</v>
      </c>
      <c r="H199" s="17" t="n">
        <v>4095</v>
      </c>
      <c r="I199" s="19" t="n">
        <f aca="false">(H199*100)/$C199</f>
        <v>99.5865758754864</v>
      </c>
      <c r="J199" s="17" t="n">
        <v>131456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23063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Spike-dFCS</v>
      </c>
      <c r="C200" s="17" t="n">
        <v>4070</v>
      </c>
      <c r="D200" s="17" t="s">
        <v>43</v>
      </c>
      <c r="E200" s="17" t="n">
        <v>4</v>
      </c>
      <c r="F200" s="19" t="n">
        <f aca="false">(E200*100)/$C200</f>
        <v>0.0982800982800983</v>
      </c>
      <c r="G200" s="17" t="s">
        <v>41</v>
      </c>
      <c r="H200" s="17" t="n">
        <v>4057</v>
      </c>
      <c r="I200" s="19" t="n">
        <f aca="false">(H200*100)/$C200</f>
        <v>99.6805896805897</v>
      </c>
      <c r="J200" s="17" t="n">
        <v>133884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23075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Spike-dFCS</v>
      </c>
      <c r="C201" s="17" t="n">
        <v>4096</v>
      </c>
      <c r="D201" s="17" t="s">
        <v>41</v>
      </c>
      <c r="E201" s="17" t="n">
        <v>2</v>
      </c>
      <c r="F201" s="19" t="n">
        <f aca="false">(E201*100)/$C201</f>
        <v>0.048828125</v>
      </c>
      <c r="G201" s="17" t="s">
        <v>40</v>
      </c>
      <c r="H201" s="17" t="n">
        <v>4077</v>
      </c>
      <c r="I201" s="19" t="n">
        <f aca="false">(H201*100)/$C201</f>
        <v>99.5361328125</v>
      </c>
      <c r="J201" s="17" t="n">
        <v>130322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23403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Spike-dFCS</v>
      </c>
      <c r="C202" s="17" t="n">
        <v>4715</v>
      </c>
      <c r="D202" s="17" t="s">
        <v>43</v>
      </c>
      <c r="E202" s="17" t="n">
        <v>7</v>
      </c>
      <c r="F202" s="19" t="n">
        <f aca="false">(E202*100)/$C202</f>
        <v>0.148462354188759</v>
      </c>
      <c r="G202" s="17" t="s">
        <v>42</v>
      </c>
      <c r="H202" s="17" t="n">
        <v>4695</v>
      </c>
      <c r="I202" s="19" t="n">
        <f aca="false">(H202*100)/$C202</f>
        <v>99.575821845175</v>
      </c>
      <c r="J202" s="17" t="n">
        <v>149567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23525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Spike-dFCS</v>
      </c>
      <c r="C203" s="17" t="n">
        <v>5143</v>
      </c>
      <c r="D203" s="17" t="s">
        <v>40</v>
      </c>
      <c r="E203" s="17" t="n">
        <v>1</v>
      </c>
      <c r="F203" s="19" t="n">
        <f aca="false">(E203*100)/$C203</f>
        <v>0.0194439043359907</v>
      </c>
      <c r="G203" s="17" t="s">
        <v>41</v>
      </c>
      <c r="H203" s="17" t="n">
        <v>5131</v>
      </c>
      <c r="I203" s="19" t="n">
        <f aca="false">(H203*100)/$C203</f>
        <v>99.7666731479681</v>
      </c>
      <c r="J203" s="17" t="n">
        <v>168833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23830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Spike-dFCS</v>
      </c>
      <c r="C204" s="17" t="n">
        <v>4853</v>
      </c>
      <c r="D204" s="17" t="s">
        <v>40</v>
      </c>
      <c r="E204" s="17" t="n">
        <v>13</v>
      </c>
      <c r="F204" s="19" t="n">
        <f aca="false">(E204*100)/$C204</f>
        <v>0.267875540902534</v>
      </c>
      <c r="G204" s="17" t="s">
        <v>43</v>
      </c>
      <c r="H204" s="17" t="n">
        <v>4829</v>
      </c>
      <c r="I204" s="19" t="n">
        <f aca="false">(H204*100)/$C204</f>
        <v>99.5054605398722</v>
      </c>
      <c r="J204" s="17" t="n">
        <v>155960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23924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Spike-dFCS</v>
      </c>
      <c r="C205" s="17" t="n">
        <v>3072</v>
      </c>
      <c r="D205" s="17" t="s">
        <v>42</v>
      </c>
      <c r="E205" s="17" t="n">
        <v>8</v>
      </c>
      <c r="F205" s="19" t="n">
        <f aca="false">(E205*100)/$C205</f>
        <v>0.260416666666667</v>
      </c>
      <c r="G205" s="17" t="s">
        <v>41</v>
      </c>
      <c r="H205" s="17" t="n">
        <v>3060</v>
      </c>
      <c r="I205" s="19" t="n">
        <f aca="false">(H205*100)/$C205</f>
        <v>99.609375</v>
      </c>
      <c r="J205" s="17" t="n">
        <v>99147.6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24400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Spike-dFCS</v>
      </c>
      <c r="C206" s="17" t="n">
        <v>3444</v>
      </c>
      <c r="D206" s="17" t="s">
        <v>43</v>
      </c>
      <c r="E206" s="17" t="n">
        <v>4</v>
      </c>
      <c r="F206" s="19" t="n">
        <f aca="false">(E206*100)/$C206</f>
        <v>0.116144018583043</v>
      </c>
      <c r="G206" s="17" t="s">
        <v>41</v>
      </c>
      <c r="H206" s="17" t="n">
        <v>3425</v>
      </c>
      <c r="I206" s="19" t="n">
        <f aca="false">(H206*100)/$C206</f>
        <v>99.4483159117305</v>
      </c>
      <c r="J206" s="17" t="n">
        <v>111842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24445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Spike-dFCS</v>
      </c>
      <c r="C207" s="17" t="n">
        <v>3219</v>
      </c>
      <c r="D207" s="17" t="s">
        <v>41</v>
      </c>
      <c r="E207" s="17" t="n">
        <v>2</v>
      </c>
      <c r="F207" s="19" t="n">
        <f aca="false">(E207*100)/$C207</f>
        <v>0.0621310966138552</v>
      </c>
      <c r="G207" s="17" t="s">
        <v>43</v>
      </c>
      <c r="H207" s="17" t="n">
        <v>3208</v>
      </c>
      <c r="I207" s="19" t="n">
        <f aca="false">(H207*100)/$C207</f>
        <v>99.6582789686238</v>
      </c>
      <c r="J207" s="17" t="n">
        <v>103083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24976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Spike-dFCS</v>
      </c>
      <c r="C208" s="17" t="n">
        <v>4545</v>
      </c>
      <c r="D208" s="17" t="s">
        <v>40</v>
      </c>
      <c r="E208" s="17" t="n">
        <v>10</v>
      </c>
      <c r="F208" s="19" t="n">
        <f aca="false">(E208*100)/$C208</f>
        <v>0.22002200220022</v>
      </c>
      <c r="G208" s="17" t="s">
        <v>41</v>
      </c>
      <c r="H208" s="17" t="n">
        <v>4526</v>
      </c>
      <c r="I208" s="19" t="n">
        <f aca="false">(H208*100)/$C208</f>
        <v>99.5819581958196</v>
      </c>
      <c r="J208" s="17" t="n">
        <v>147212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25560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3a</v>
      </c>
      <c r="C209" s="17" t="n">
        <v>5384</v>
      </c>
      <c r="D209" s="17" t="s">
        <v>40</v>
      </c>
      <c r="E209" s="17" t="n">
        <v>5</v>
      </c>
      <c r="F209" s="19" t="n">
        <f aca="false">(E209*100)/$C209</f>
        <v>0.0928677563150074</v>
      </c>
      <c r="G209" s="17" t="s">
        <v>41</v>
      </c>
      <c r="H209" s="17" t="n">
        <v>5359</v>
      </c>
      <c r="I209" s="19" t="n">
        <f aca="false">(H209*100)/$C209</f>
        <v>99.535661218425</v>
      </c>
      <c r="J209" s="17" t="n">
        <v>171751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26036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3a</v>
      </c>
      <c r="C210" s="17" t="n">
        <v>4019</v>
      </c>
      <c r="D210" s="17" t="s">
        <v>40</v>
      </c>
      <c r="E210" s="17" t="n">
        <v>2</v>
      </c>
      <c r="F210" s="19" t="n">
        <f aca="false">(E210*100)/$C210</f>
        <v>0.0497636227917392</v>
      </c>
      <c r="G210" s="17" t="s">
        <v>41</v>
      </c>
      <c r="H210" s="17" t="n">
        <v>4008</v>
      </c>
      <c r="I210" s="19" t="n">
        <f aca="false">(H210*100)/$C210</f>
        <v>99.7263000746454</v>
      </c>
      <c r="J210" s="17" t="n">
        <v>131287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26246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3b</v>
      </c>
      <c r="C211" s="17" t="n">
        <v>4875</v>
      </c>
      <c r="D211" s="17" t="s">
        <v>40</v>
      </c>
      <c r="E211" s="17" t="n">
        <v>3</v>
      </c>
      <c r="F211" s="19" t="n">
        <f aca="false">(E211*100)/$C211</f>
        <v>0.0615384615384615</v>
      </c>
      <c r="G211" s="17" t="s">
        <v>41</v>
      </c>
      <c r="H211" s="17" t="n">
        <v>4857</v>
      </c>
      <c r="I211" s="19" t="n">
        <f aca="false">(H211*100)/$C211</f>
        <v>99.6307692307692</v>
      </c>
      <c r="J211" s="17" t="n">
        <v>159648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26505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M</v>
      </c>
      <c r="C212" s="17" t="n">
        <v>2651</v>
      </c>
      <c r="D212" s="17" t="s">
        <v>42</v>
      </c>
      <c r="E212" s="17" t="n">
        <v>9</v>
      </c>
      <c r="F212" s="19" t="n">
        <f aca="false">(E212*100)/$C212</f>
        <v>0.3394945303659</v>
      </c>
      <c r="G212" s="17" t="s">
        <v>43</v>
      </c>
      <c r="H212" s="17" t="n">
        <v>2634</v>
      </c>
      <c r="I212" s="19" t="n">
        <f aca="false">(H212*100)/$C212</f>
        <v>99.3587325537533</v>
      </c>
      <c r="J212" s="17" t="n">
        <v>85475.2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26553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M</v>
      </c>
      <c r="C213" s="17" t="n">
        <v>2959</v>
      </c>
      <c r="D213" s="17" t="s">
        <v>40</v>
      </c>
      <c r="E213" s="17" t="n">
        <v>2</v>
      </c>
      <c r="F213" s="19" t="n">
        <f aca="false">(E213*100)/$C213</f>
        <v>0.0675904021628929</v>
      </c>
      <c r="G213" s="17" t="s">
        <v>42</v>
      </c>
      <c r="H213" s="17" t="n">
        <v>2949</v>
      </c>
      <c r="I213" s="19" t="n">
        <f aca="false">(H213*100)/$C213</f>
        <v>99.6620479891855</v>
      </c>
      <c r="J213" s="17" t="n">
        <v>96365.3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26685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M</v>
      </c>
      <c r="C214" s="17" t="n">
        <v>3943</v>
      </c>
      <c r="D214" s="17" t="s">
        <v>42</v>
      </c>
      <c r="E214" s="17" t="n">
        <v>3</v>
      </c>
      <c r="F214" s="19" t="n">
        <f aca="false">(E214*100)/$C214</f>
        <v>0.0760841998478316</v>
      </c>
      <c r="G214" s="17" t="s">
        <v>43</v>
      </c>
      <c r="H214" s="17" t="n">
        <v>3929</v>
      </c>
      <c r="I214" s="19" t="n">
        <f aca="false">(H214*100)/$C214</f>
        <v>99.6449404007101</v>
      </c>
      <c r="J214" s="17" t="n">
        <v>128758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27783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7b</v>
      </c>
      <c r="C215" s="17" t="n">
        <v>4161</v>
      </c>
      <c r="D215" s="17" t="s">
        <v>40</v>
      </c>
      <c r="E215" s="17" t="n">
        <v>6</v>
      </c>
      <c r="F215" s="19" t="n">
        <f aca="false">(E215*100)/$C215</f>
        <v>0.144196106705119</v>
      </c>
      <c r="G215" s="17" t="s">
        <v>41</v>
      </c>
      <c r="H215" s="17" t="n">
        <v>4149</v>
      </c>
      <c r="I215" s="19" t="n">
        <f aca="false">(H215*100)/$C215</f>
        <v>99.7116077865898</v>
      </c>
      <c r="J215" s="17" t="n">
        <v>137925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27865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-</v>
      </c>
      <c r="C216" s="17" t="n">
        <v>4701</v>
      </c>
      <c r="D216" s="17" t="s">
        <v>40</v>
      </c>
      <c r="E216" s="17" t="n">
        <v>5</v>
      </c>
      <c r="F216" s="19" t="n">
        <f aca="false">(E216*100)/$C216</f>
        <v>0.106360348861944</v>
      </c>
      <c r="G216" s="17" t="s">
        <v>41</v>
      </c>
      <c r="H216" s="17" t="n">
        <v>4691</v>
      </c>
      <c r="I216" s="19" t="n">
        <f aca="false">(H216*100)/$C216</f>
        <v>99.7872793022761</v>
      </c>
      <c r="J216" s="17" t="n">
        <v>154619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28247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8b</v>
      </c>
      <c r="C217" s="17" t="n">
        <v>7931</v>
      </c>
      <c r="D217" s="17" t="s">
        <v>43</v>
      </c>
      <c r="E217" s="17" t="n">
        <v>7</v>
      </c>
      <c r="F217" s="19" t="n">
        <f aca="false">(E217*100)/$C217</f>
        <v>0.088261253309797</v>
      </c>
      <c r="G217" s="17" t="s">
        <v>41</v>
      </c>
      <c r="H217" s="17" t="n">
        <v>7909</v>
      </c>
      <c r="I217" s="19" t="n">
        <f aca="false">(H217*100)/$C217</f>
        <v>99.7226074895978</v>
      </c>
      <c r="J217" s="17" t="n">
        <v>259743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28287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</v>
      </c>
      <c r="C218" s="17" t="n">
        <v>7776</v>
      </c>
      <c r="D218" s="17" t="s">
        <v>40</v>
      </c>
      <c r="E218" s="17" t="n">
        <v>36</v>
      </c>
      <c r="F218" s="19" t="n">
        <f aca="false">(E218*100)/$C218</f>
        <v>0.462962962962963</v>
      </c>
      <c r="G218" s="17" t="s">
        <v>41</v>
      </c>
      <c r="H218" s="17" t="n">
        <v>7712</v>
      </c>
      <c r="I218" s="19" t="n">
        <f aca="false">(H218*100)/$C218</f>
        <v>99.1769547325103</v>
      </c>
      <c r="J218" s="17" t="n">
        <v>245263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28306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</v>
      </c>
      <c r="C219" s="17" t="n">
        <v>8222</v>
      </c>
      <c r="D219" s="17" t="s">
        <v>43</v>
      </c>
      <c r="E219" s="17" t="n">
        <v>14</v>
      </c>
      <c r="F219" s="19" t="n">
        <f aca="false">(E219*100)/$C219</f>
        <v>0.170274872293846</v>
      </c>
      <c r="G219" s="17" t="s">
        <v>42</v>
      </c>
      <c r="H219" s="17" t="n">
        <v>8174</v>
      </c>
      <c r="I219" s="19" t="n">
        <f aca="false">(H219*100)/$C219</f>
        <v>99.4162004378497</v>
      </c>
      <c r="J219" s="17" t="n">
        <v>255160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28339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</v>
      </c>
      <c r="C220" s="17" t="n">
        <v>133</v>
      </c>
      <c r="D220" s="17" t="s">
        <v>43</v>
      </c>
      <c r="E220" s="17" t="n">
        <v>2</v>
      </c>
      <c r="F220" s="19" t="n">
        <f aca="false">(E220*100)/$C220</f>
        <v>1.50375939849624</v>
      </c>
      <c r="G220" s="17" t="s">
        <v>41</v>
      </c>
      <c r="H220" s="17" t="n">
        <v>127</v>
      </c>
      <c r="I220" s="19" t="n">
        <f aca="false">(H220*100)/$C220</f>
        <v>95.4887218045113</v>
      </c>
      <c r="J220" s="17" t="n">
        <v>3025.07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28346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N</v>
      </c>
      <c r="C221" s="17" t="n">
        <v>56</v>
      </c>
      <c r="D221" s="17" t="s">
        <v>43</v>
      </c>
      <c r="E221" s="17" t="n">
        <v>9</v>
      </c>
      <c r="F221" s="19" t="n">
        <f aca="false">(E221*100)/$C221</f>
        <v>16.0714285714286</v>
      </c>
      <c r="G221" s="17" t="s">
        <v>42</v>
      </c>
      <c r="H221" s="17" t="n">
        <v>41</v>
      </c>
      <c r="I221" s="19" t="n">
        <f aca="false">(H221*100)/$C221</f>
        <v>73.2142857142857</v>
      </c>
      <c r="J221" s="17" t="n">
        <v>978.964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28857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</v>
      </c>
      <c r="C222" s="17" t="n">
        <v>7614</v>
      </c>
      <c r="D222" s="17" t="s">
        <v>58</v>
      </c>
      <c r="E222" s="17" t="n">
        <v>0</v>
      </c>
      <c r="F222" s="19" t="n">
        <f aca="false">(E222*100)/$C222</f>
        <v>0</v>
      </c>
      <c r="G222" s="17" t="s">
        <v>59</v>
      </c>
      <c r="H222" s="17" t="n">
        <v>7544</v>
      </c>
      <c r="I222" s="19" t="n">
        <f aca="false">(H222*100)/$C222</f>
        <v>99.0806409246126</v>
      </c>
      <c r="J222" s="17" t="n">
        <v>246809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29486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N</v>
      </c>
      <c r="C223" s="17" t="n">
        <v>8622</v>
      </c>
      <c r="D223" s="17" t="s">
        <v>43</v>
      </c>
      <c r="E223" s="17" t="n">
        <v>25</v>
      </c>
      <c r="F223" s="19" t="n">
        <f aca="false">(E223*100)/$C223</f>
        <v>0.289955926699142</v>
      </c>
      <c r="G223" s="17" t="s">
        <v>40</v>
      </c>
      <c r="H223" s="17" t="n">
        <v>8582</v>
      </c>
      <c r="I223" s="19" t="n">
        <f aca="false">(H223*100)/$C223</f>
        <v>99.5360705172814</v>
      </c>
      <c r="J223" s="17" t="n">
        <v>276590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29710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-</v>
      </c>
      <c r="C224" s="17" t="n">
        <v>24</v>
      </c>
      <c r="D224" s="17" t="s">
        <v>42</v>
      </c>
      <c r="E224" s="17" t="n">
        <v>6</v>
      </c>
      <c r="F224" s="19" t="n">
        <f aca="false">(E224*100)/$C224</f>
        <v>25</v>
      </c>
      <c r="G224" s="17" t="s">
        <v>41</v>
      </c>
      <c r="H224" s="17" t="n">
        <v>15</v>
      </c>
      <c r="I224" s="19" t="n">
        <f aca="false">(H224*100)/$C224</f>
        <v>62.5</v>
      </c>
      <c r="J224" s="17" t="n">
        <v>292.453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29735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-</v>
      </c>
      <c r="C225" s="17" t="n">
        <v>15</v>
      </c>
      <c r="D225" s="17" t="s">
        <v>42</v>
      </c>
      <c r="E225" s="17" t="n">
        <v>3</v>
      </c>
      <c r="F225" s="19" t="n">
        <f aca="false">(E225*100)/$C225</f>
        <v>20</v>
      </c>
      <c r="G225" s="17" t="s">
        <v>40</v>
      </c>
      <c r="H225" s="17" t="n">
        <v>9</v>
      </c>
      <c r="I225" s="19" t="n">
        <f aca="false">(H225*100)/$C225</f>
        <v>60</v>
      </c>
      <c r="J225" s="17" t="n">
        <v>188.057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29844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-</v>
      </c>
      <c r="C226" s="17" t="n">
        <v>35</v>
      </c>
      <c r="D226" s="17" t="s">
        <v>42</v>
      </c>
      <c r="E226" s="17" t="n">
        <v>2</v>
      </c>
      <c r="F226" s="19" t="n">
        <f aca="false">(E226*100)/$C226</f>
        <v>5.71428571428571</v>
      </c>
      <c r="G226" s="17" t="s">
        <v>43</v>
      </c>
      <c r="H226" s="17" t="n">
        <v>33</v>
      </c>
      <c r="I226" s="19" t="n">
        <f aca="false">(H226*100)/$C226</f>
        <v>94.2857142857143</v>
      </c>
      <c r="J226" s="17" t="n">
        <v>869.909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F227" s="21"/>
      <c r="I227" s="21"/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F228" s="21"/>
      <c r="I228" s="21"/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F229" s="21"/>
      <c r="I229" s="21"/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F230" s="21"/>
      <c r="I230" s="21"/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F231" s="21"/>
      <c r="I231" s="21"/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F232" s="21"/>
      <c r="I232" s="21"/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F233" s="21"/>
      <c r="I233" s="21"/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F234" s="21"/>
      <c r="I234" s="21"/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F235" s="21"/>
      <c r="I235" s="21"/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F236" s="21"/>
      <c r="I236" s="21"/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F237" s="21"/>
      <c r="I237" s="21"/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F238" s="21"/>
      <c r="I238" s="21"/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F239" s="21"/>
      <c r="I239" s="21"/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F240" s="21"/>
      <c r="I240" s="21"/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F241" s="21"/>
      <c r="I241" s="21"/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F242" s="21"/>
      <c r="I242" s="21"/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F243" s="21"/>
      <c r="I243" s="21"/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F244" s="21"/>
      <c r="I244" s="21"/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F245" s="21"/>
      <c r="I245" s="21"/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F246" s="21"/>
      <c r="I246" s="21"/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F247" s="21"/>
      <c r="I247" s="21"/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F248" s="21"/>
      <c r="I248" s="21"/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F249" s="21"/>
      <c r="I249" s="21"/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F250" s="21"/>
      <c r="I250" s="21"/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F251" s="21"/>
      <c r="I251" s="21"/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F252" s="21"/>
      <c r="I252" s="21"/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F253" s="21"/>
      <c r="I253" s="21"/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F254" s="21"/>
      <c r="I254" s="21"/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F255" s="21"/>
      <c r="I255" s="21"/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F256" s="21"/>
      <c r="I256" s="21"/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F257" s="21"/>
      <c r="I257" s="21"/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F258" s="21"/>
      <c r="I258" s="21"/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F259" s="21"/>
      <c r="I259" s="21"/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F260" s="21"/>
      <c r="I260" s="21"/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F261" s="21"/>
      <c r="I261" s="21"/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F262" s="21"/>
      <c r="I262" s="21"/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F263" s="21"/>
      <c r="I263" s="21"/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F264" s="21"/>
      <c r="I264" s="21"/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F265" s="21"/>
      <c r="I265" s="21"/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F266" s="21"/>
      <c r="I266" s="21"/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F271" s="21"/>
      <c r="I271" s="21"/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F272" s="21"/>
      <c r="I272" s="21"/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F273" s="21"/>
      <c r="I273" s="21"/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F274" s="21"/>
      <c r="I274" s="21"/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F275" s="21"/>
      <c r="I275" s="21"/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19"/>
      <c r="I276" s="19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19"/>
      <c r="I277" s="19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19"/>
      <c r="I278" s="19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19"/>
      <c r="I279" s="19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19"/>
      <c r="I280" s="19"/>
      <c r="AMD280" s="17"/>
      <c r="AME280" s="17"/>
      <c r="AMF280" s="17"/>
      <c r="AMG280" s="17"/>
      <c r="AMH280" s="17"/>
      <c r="AMI280" s="17"/>
      <c r="AMJ280" s="17"/>
    </row>
    <row r="281" customFormat="false" ht="12.8" hidden="false" customHeight="false" outlineLevel="0" collapsed="false">
      <c r="F281" s="20"/>
      <c r="I281" s="20"/>
    </row>
    <row r="282" customFormat="false" ht="12.8" hidden="false" customHeight="false" outlineLevel="0" collapsed="false">
      <c r="F282" s="20"/>
      <c r="I282" s="20"/>
    </row>
    <row r="283" customFormat="false" ht="12.8" hidden="false" customHeight="false" outlineLevel="0" collapsed="false">
      <c r="F283" s="20"/>
      <c r="I283" s="20"/>
    </row>
    <row r="284" customFormat="false" ht="12.8" hidden="false" customHeight="false" outlineLevel="0" collapsed="false">
      <c r="F284" s="20"/>
      <c r="I284" s="20"/>
    </row>
    <row r="285" customFormat="false" ht="12.8" hidden="false" customHeight="false" outlineLevel="0" collapsed="false">
      <c r="F285" s="20"/>
      <c r="I285" s="20"/>
    </row>
    <row r="286" customFormat="false" ht="12.8" hidden="false" customHeight="false" outlineLevel="0" collapsed="false">
      <c r="F286" s="20"/>
      <c r="I286" s="20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25:J12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F14" activeCellId="0" sqref="F14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112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116</v>
      </c>
    </row>
    <row r="7" customFormat="false" ht="12.8" hidden="false" customHeight="false" outlineLevel="0" collapsed="false">
      <c r="A7" s="7" t="s">
        <v>15</v>
      </c>
      <c r="B7" s="7"/>
      <c r="C7" s="5" t="n">
        <v>726306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7560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383489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152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718746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371070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153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374254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1675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154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2415.83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2366</v>
      </c>
      <c r="D27" s="17" t="s">
        <v>40</v>
      </c>
      <c r="E27" s="17" t="n">
        <v>0</v>
      </c>
      <c r="F27" s="19" t="n">
        <f aca="false">(E27*100)/$C27</f>
        <v>0</v>
      </c>
      <c r="G27" s="17" t="s">
        <v>41</v>
      </c>
      <c r="H27" s="17" t="n">
        <v>2348</v>
      </c>
      <c r="I27" s="19" t="n">
        <f aca="false">(H27*100)/$C27</f>
        <v>99.2392223161454</v>
      </c>
      <c r="J27" s="17" t="n">
        <v>69106.2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2541</v>
      </c>
      <c r="D28" s="17" t="s">
        <v>40</v>
      </c>
      <c r="E28" s="17" t="n">
        <v>0</v>
      </c>
      <c r="F28" s="19" t="n">
        <f aca="false">(E28*100)/$C28</f>
        <v>0</v>
      </c>
      <c r="G28" s="17" t="s">
        <v>41</v>
      </c>
      <c r="H28" s="17" t="n">
        <v>2535</v>
      </c>
      <c r="I28" s="19" t="n">
        <f aca="false">(H28*100)/$C28</f>
        <v>99.7638724911452</v>
      </c>
      <c r="J28" s="17" t="n">
        <v>82285.8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3604</v>
      </c>
      <c r="D29" s="17" t="s">
        <v>41</v>
      </c>
      <c r="E29" s="17" t="n">
        <v>8</v>
      </c>
      <c r="F29" s="19" t="n">
        <f aca="false">(E29*100)/$C29</f>
        <v>0.221975582685905</v>
      </c>
      <c r="G29" s="17" t="s">
        <v>42</v>
      </c>
      <c r="H29" s="17" t="n">
        <v>3593</v>
      </c>
      <c r="I29" s="19" t="n">
        <f aca="false">(H29*100)/$C29</f>
        <v>99.6947835738069</v>
      </c>
      <c r="J29" s="17" t="n">
        <v>115131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1788</v>
      </c>
      <c r="D30" s="17" t="s">
        <v>40</v>
      </c>
      <c r="E30" s="17" t="n">
        <v>2</v>
      </c>
      <c r="F30" s="19" t="n">
        <f aca="false">(E30*100)/$C30</f>
        <v>0.111856823266219</v>
      </c>
      <c r="G30" s="17" t="s">
        <v>41</v>
      </c>
      <c r="H30" s="17" t="n">
        <v>1782</v>
      </c>
      <c r="I30" s="19" t="n">
        <f aca="false">(H30*100)/$C30</f>
        <v>99.6644295302013</v>
      </c>
      <c r="J30" s="17" t="n">
        <v>57429.5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2081</v>
      </c>
      <c r="D31" s="17" t="s">
        <v>40</v>
      </c>
      <c r="E31" s="17" t="n">
        <v>1</v>
      </c>
      <c r="F31" s="19" t="n">
        <f aca="false">(E31*100)/$C31</f>
        <v>0.0480538202787122</v>
      </c>
      <c r="G31" s="17" t="s">
        <v>41</v>
      </c>
      <c r="H31" s="17" t="n">
        <v>2069</v>
      </c>
      <c r="I31" s="19" t="n">
        <f aca="false">(H31*100)/$C31</f>
        <v>99.4233541566554</v>
      </c>
      <c r="J31" s="17" t="n">
        <v>66774.4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1860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1854</v>
      </c>
      <c r="I32" s="19" t="n">
        <f aca="false">(H32*100)/$C32</f>
        <v>99.6774193548387</v>
      </c>
      <c r="J32" s="17" t="n">
        <v>60511.2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2109</v>
      </c>
      <c r="D33" s="17" t="s">
        <v>42</v>
      </c>
      <c r="E33" s="17" t="n">
        <v>5</v>
      </c>
      <c r="F33" s="19" t="n">
        <f aca="false">(E33*100)/$C33</f>
        <v>0.237079184447605</v>
      </c>
      <c r="G33" s="17" t="s">
        <v>43</v>
      </c>
      <c r="H33" s="17" t="n">
        <v>2099</v>
      </c>
      <c r="I33" s="19" t="n">
        <f aca="false">(H33*100)/$C33</f>
        <v>99.5258416311048</v>
      </c>
      <c r="J33" s="17" t="n">
        <v>68633.3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3092</v>
      </c>
      <c r="D34" s="17" t="s">
        <v>40</v>
      </c>
      <c r="E34" s="17" t="n">
        <v>8</v>
      </c>
      <c r="F34" s="19" t="n">
        <f aca="false">(E34*100)/$C34</f>
        <v>0.258732212160414</v>
      </c>
      <c r="G34" s="17" t="s">
        <v>41</v>
      </c>
      <c r="H34" s="17" t="n">
        <v>3078</v>
      </c>
      <c r="I34" s="19" t="n">
        <f aca="false">(H34*100)/$C34</f>
        <v>99.5472186287193</v>
      </c>
      <c r="J34" s="17" t="n">
        <v>100155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1796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1795</v>
      </c>
      <c r="I35" s="19" t="n">
        <f aca="false">(H35*100)/$C35</f>
        <v>99.9443207126949</v>
      </c>
      <c r="J35" s="17" t="n">
        <v>59660.9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1905</v>
      </c>
      <c r="D36" s="17" t="s">
        <v>43</v>
      </c>
      <c r="E36" s="17" t="n">
        <v>0</v>
      </c>
      <c r="F36" s="19" t="n">
        <f aca="false">(E36*100)/$C36</f>
        <v>0</v>
      </c>
      <c r="G36" s="17" t="s">
        <v>42</v>
      </c>
      <c r="H36" s="17" t="n">
        <v>1895</v>
      </c>
      <c r="I36" s="19" t="n">
        <f aca="false">(H36*100)/$C36</f>
        <v>99.4750656167979</v>
      </c>
      <c r="J36" s="17" t="n">
        <v>60093.7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1888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1886</v>
      </c>
      <c r="I37" s="19" t="n">
        <f aca="false">(H37*100)/$C37</f>
        <v>99.8940677966102</v>
      </c>
      <c r="J37" s="17" t="n">
        <v>62151.5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1781</v>
      </c>
      <c r="D38" s="17" t="s">
        <v>40</v>
      </c>
      <c r="E38" s="17" t="n">
        <v>5</v>
      </c>
      <c r="F38" s="19" t="n">
        <f aca="false">(E38*100)/$C38</f>
        <v>0.280741156653565</v>
      </c>
      <c r="G38" s="17" t="s">
        <v>41</v>
      </c>
      <c r="H38" s="17" t="n">
        <v>1770</v>
      </c>
      <c r="I38" s="19" t="n">
        <f aca="false">(H38*100)/$C38</f>
        <v>99.3823694553621</v>
      </c>
      <c r="J38" s="17" t="n">
        <v>56775.7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1898</v>
      </c>
      <c r="D39" s="17" t="s">
        <v>40</v>
      </c>
      <c r="E39" s="17" t="n">
        <v>1</v>
      </c>
      <c r="F39" s="19" t="n">
        <f aca="false">(E39*100)/$C39</f>
        <v>0.0526870389884089</v>
      </c>
      <c r="G39" s="17" t="s">
        <v>41</v>
      </c>
      <c r="H39" s="17" t="n">
        <v>1891</v>
      </c>
      <c r="I39" s="19" t="n">
        <f aca="false">(H39*100)/$C39</f>
        <v>99.6311907270811</v>
      </c>
      <c r="J39" s="17" t="n">
        <v>61158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1983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1971</v>
      </c>
      <c r="I40" s="19" t="n">
        <f aca="false">(H40*100)/$C40</f>
        <v>99.3948562783661</v>
      </c>
      <c r="J40" s="17" t="n">
        <v>63747.9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33</v>
      </c>
      <c r="D41" s="17" t="s">
        <v>42</v>
      </c>
      <c r="E41" s="17" t="n">
        <v>4</v>
      </c>
      <c r="F41" s="19" t="n">
        <f aca="false">(E41*100)/$C41</f>
        <v>12.1212121212121</v>
      </c>
      <c r="G41" s="17" t="s">
        <v>43</v>
      </c>
      <c r="H41" s="17" t="n">
        <v>29</v>
      </c>
      <c r="I41" s="19" t="n">
        <f aca="false">(H41*100)/$C41</f>
        <v>87.8787878787879</v>
      </c>
      <c r="J41" s="17" t="n">
        <v>688.305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117</v>
      </c>
      <c r="D42" s="17" t="s">
        <v>41</v>
      </c>
      <c r="E42" s="17" t="n">
        <v>5</v>
      </c>
      <c r="F42" s="19" t="n">
        <f aca="false">(E42*100)/$C42</f>
        <v>4.27350427350427</v>
      </c>
      <c r="G42" s="17" t="s">
        <v>42</v>
      </c>
      <c r="H42" s="17" t="n">
        <v>112</v>
      </c>
      <c r="I42" s="19" t="n">
        <f aca="false">(H42*100)/$C42</f>
        <v>95.7264957264957</v>
      </c>
      <c r="J42" s="17" t="n">
        <v>3076.53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12160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nsp8</v>
      </c>
      <c r="C43" s="17" t="n">
        <v>2903</v>
      </c>
      <c r="D43" s="17" t="s">
        <v>42</v>
      </c>
      <c r="E43" s="17" t="n">
        <v>4</v>
      </c>
      <c r="F43" s="19" t="n">
        <f aca="false">(E43*100)/$C43</f>
        <v>0.137788494660696</v>
      </c>
      <c r="G43" s="17" t="s">
        <v>43</v>
      </c>
      <c r="H43" s="17" t="n">
        <v>2891</v>
      </c>
      <c r="I43" s="19" t="n">
        <f aca="false">(H43*100)/$C43</f>
        <v>99.5866345160179</v>
      </c>
      <c r="J43" s="17" t="n">
        <v>95051.4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12310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2576</v>
      </c>
      <c r="D44" s="17" t="s">
        <v>42</v>
      </c>
      <c r="E44" s="17" t="n">
        <v>1</v>
      </c>
      <c r="F44" s="19" t="n">
        <f aca="false">(E44*100)/$C44</f>
        <v>0.0388198757763975</v>
      </c>
      <c r="G44" s="17" t="s">
        <v>43</v>
      </c>
      <c r="H44" s="17" t="n">
        <v>2570</v>
      </c>
      <c r="I44" s="19" t="n">
        <f aca="false">(H44*100)/$C44</f>
        <v>99.7670807453416</v>
      </c>
      <c r="J44" s="17" t="n">
        <v>83502.2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12880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nsp9</v>
      </c>
      <c r="C45" s="17" t="n">
        <v>2298</v>
      </c>
      <c r="D45" s="17" t="s">
        <v>40</v>
      </c>
      <c r="E45" s="17" t="n">
        <v>0</v>
      </c>
      <c r="F45" s="19" t="n">
        <f aca="false">(E45*100)/$C45</f>
        <v>0</v>
      </c>
      <c r="G45" s="17" t="s">
        <v>41</v>
      </c>
      <c r="H45" s="17" t="n">
        <v>2293</v>
      </c>
      <c r="I45" s="19" t="n">
        <f aca="false">(H45*100)/$C45</f>
        <v>99.7824194952132</v>
      </c>
      <c r="J45" s="17" t="n">
        <v>74769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14408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RdRp</v>
      </c>
      <c r="C46" s="17" t="n">
        <v>1542</v>
      </c>
      <c r="D46" s="17" t="s">
        <v>40</v>
      </c>
      <c r="E46" s="17" t="n">
        <v>2</v>
      </c>
      <c r="F46" s="19" t="n">
        <f aca="false">(E46*100)/$C46</f>
        <v>0.12970168612192</v>
      </c>
      <c r="G46" s="17" t="s">
        <v>41</v>
      </c>
      <c r="H46" s="17" t="n">
        <v>1528</v>
      </c>
      <c r="I46" s="19" t="n">
        <f aca="false">(H46*100)/$C46</f>
        <v>99.0920881971466</v>
      </c>
      <c r="J46" s="17" t="n">
        <v>49672.3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15714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1870</v>
      </c>
      <c r="D47" s="17" t="s">
        <v>40</v>
      </c>
      <c r="E47" s="17" t="n">
        <v>1</v>
      </c>
      <c r="F47" s="19" t="n">
        <f aca="false">(E47*100)/$C47</f>
        <v>0.053475935828877</v>
      </c>
      <c r="G47" s="17" t="s">
        <v>41</v>
      </c>
      <c r="H47" s="17" t="n">
        <v>1858</v>
      </c>
      <c r="I47" s="19" t="n">
        <f aca="false">(H47*100)/$C47</f>
        <v>99.3582887700535</v>
      </c>
      <c r="J47" s="17" t="n">
        <v>59795.1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17410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nsp13</v>
      </c>
      <c r="C48" s="17" t="n">
        <v>2196</v>
      </c>
      <c r="D48" s="17" t="s">
        <v>40</v>
      </c>
      <c r="E48" s="17" t="n">
        <v>3</v>
      </c>
      <c r="F48" s="19" t="n">
        <f aca="false">(E48*100)/$C48</f>
        <v>0.136612021857924</v>
      </c>
      <c r="G48" s="17" t="s">
        <v>41</v>
      </c>
      <c r="H48" s="17" t="n">
        <v>2189</v>
      </c>
      <c r="I48" s="19" t="n">
        <f aca="false">(H48*100)/$C48</f>
        <v>99.6812386156648</v>
      </c>
      <c r="J48" s="17" t="n">
        <v>72095.1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18163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nsp14</v>
      </c>
      <c r="C49" s="17" t="n">
        <v>1718</v>
      </c>
      <c r="D49" s="17" t="s">
        <v>43</v>
      </c>
      <c r="E49" s="17" t="n">
        <v>3</v>
      </c>
      <c r="F49" s="19" t="n">
        <f aca="false">(E49*100)/$C49</f>
        <v>0.174621653084983</v>
      </c>
      <c r="G49" s="17" t="s">
        <v>42</v>
      </c>
      <c r="H49" s="17" t="n">
        <v>1711</v>
      </c>
      <c r="I49" s="19" t="n">
        <f aca="false">(H49*100)/$C49</f>
        <v>99.5925494761351</v>
      </c>
      <c r="J49" s="17" t="n">
        <v>54922.5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19955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nsp15</v>
      </c>
      <c r="C50" s="17" t="n">
        <v>3293</v>
      </c>
      <c r="D50" s="17" t="s">
        <v>40</v>
      </c>
      <c r="E50" s="17" t="n">
        <v>2</v>
      </c>
      <c r="F50" s="19" t="n">
        <f aca="false">(E50*100)/$C50</f>
        <v>0.0607348921955664</v>
      </c>
      <c r="G50" s="17" t="s">
        <v>41</v>
      </c>
      <c r="H50" s="17" t="n">
        <v>3286</v>
      </c>
      <c r="I50" s="19" t="n">
        <f aca="false">(H50*100)/$C50</f>
        <v>99.7874278773155</v>
      </c>
      <c r="J50" s="17" t="n">
        <v>107244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20055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3635</v>
      </c>
      <c r="D51" s="17" t="s">
        <v>43</v>
      </c>
      <c r="E51" s="17" t="n">
        <v>3</v>
      </c>
      <c r="F51" s="19" t="n">
        <f aca="false">(E51*100)/$C51</f>
        <v>0.0825309491059147</v>
      </c>
      <c r="G51" s="17" t="s">
        <v>42</v>
      </c>
      <c r="H51" s="17" t="n">
        <v>3623</v>
      </c>
      <c r="I51" s="19" t="n">
        <f aca="false">(H51*100)/$C51</f>
        <v>99.6698762035763</v>
      </c>
      <c r="J51" s="17" t="n">
        <v>116757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20361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nsp15/sCPD9</v>
      </c>
      <c r="C52" s="17" t="n">
        <v>1581</v>
      </c>
      <c r="D52" s="17" t="s">
        <v>42</v>
      </c>
      <c r="E52" s="17" t="n">
        <v>4</v>
      </c>
      <c r="F52" s="19" t="n">
        <f aca="false">(E52*100)/$C52</f>
        <v>0.253004427577483</v>
      </c>
      <c r="G52" s="17" t="s">
        <v>41</v>
      </c>
      <c r="H52" s="17" t="n">
        <v>1577</v>
      </c>
      <c r="I52" s="19" t="n">
        <f aca="false">(H52*100)/$C52</f>
        <v>99.7469955724225</v>
      </c>
      <c r="J52" s="17" t="n">
        <v>47514.8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20368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159</v>
      </c>
      <c r="D53" s="17" t="s">
        <v>41</v>
      </c>
      <c r="E53" s="17" t="n">
        <v>1</v>
      </c>
      <c r="F53" s="19" t="n">
        <f aca="false">(E53*100)/$C53</f>
        <v>0.628930817610063</v>
      </c>
      <c r="G53" s="17" t="s">
        <v>40</v>
      </c>
      <c r="H53" s="17" t="n">
        <v>158</v>
      </c>
      <c r="I53" s="19" t="n">
        <f aca="false">(H53*100)/$C53</f>
        <v>99.3710691823899</v>
      </c>
      <c r="J53" s="17" t="n">
        <v>4780.87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20373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122</v>
      </c>
      <c r="D54" s="17" t="s">
        <v>46</v>
      </c>
      <c r="E54" s="17" t="n">
        <v>0</v>
      </c>
      <c r="F54" s="19" t="n">
        <f aca="false">(E54*100)/$C54</f>
        <v>0</v>
      </c>
      <c r="G54" s="17" t="s">
        <v>47</v>
      </c>
      <c r="H54" s="17" t="n">
        <v>120</v>
      </c>
      <c r="I54" s="19" t="n">
        <f aca="false">(H54*100)/$C54</f>
        <v>98.3606557377049</v>
      </c>
      <c r="J54" s="17" t="n">
        <v>3586.52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20389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122</v>
      </c>
      <c r="D55" s="17" t="s">
        <v>48</v>
      </c>
      <c r="E55" s="17" t="n">
        <v>0</v>
      </c>
      <c r="F55" s="19" t="n">
        <f aca="false">(E55*100)/$C55</f>
        <v>0</v>
      </c>
      <c r="G55" s="17" t="s">
        <v>49</v>
      </c>
      <c r="H55" s="17" t="n">
        <v>120</v>
      </c>
      <c r="I55" s="19" t="n">
        <f aca="false">(H55*100)/$C55</f>
        <v>98.3606557377049</v>
      </c>
      <c r="J55" s="17" t="n">
        <v>3494.23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20397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122</v>
      </c>
      <c r="D56" s="17" t="s">
        <v>43</v>
      </c>
      <c r="E56" s="17" t="n">
        <v>0</v>
      </c>
      <c r="F56" s="19" t="n">
        <f aca="false">(E56*100)/$C56</f>
        <v>0</v>
      </c>
      <c r="G56" s="17" t="s">
        <v>42</v>
      </c>
      <c r="H56" s="17" t="n">
        <v>122</v>
      </c>
      <c r="I56" s="19" t="n">
        <f aca="false">(H56*100)/$C56</f>
        <v>100</v>
      </c>
      <c r="J56" s="17" t="n">
        <v>3400.85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20406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98</v>
      </c>
      <c r="D57" s="17" t="s">
        <v>50</v>
      </c>
      <c r="E57" s="17" t="n">
        <v>0</v>
      </c>
      <c r="F57" s="19" t="n">
        <f aca="false">(E57*100)/$C57</f>
        <v>0</v>
      </c>
      <c r="G57" s="17" t="s">
        <v>51</v>
      </c>
      <c r="H57" s="17" t="n">
        <v>97</v>
      </c>
      <c r="I57" s="19" t="n">
        <f aca="false">(H57*100)/$C57</f>
        <v>98.9795918367347</v>
      </c>
      <c r="J57" s="17" t="n">
        <v>2772.58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20421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98</v>
      </c>
      <c r="D58" s="17" t="s">
        <v>40</v>
      </c>
      <c r="E58" s="17" t="n">
        <v>1</v>
      </c>
      <c r="F58" s="19" t="n">
        <f aca="false">(E58*100)/$C58</f>
        <v>1.02040816326531</v>
      </c>
      <c r="G58" s="17" t="s">
        <v>41</v>
      </c>
      <c r="H58" s="17" t="n">
        <v>97</v>
      </c>
      <c r="I58" s="19" t="n">
        <f aca="false">(H58*100)/$C58</f>
        <v>98.9795918367347</v>
      </c>
      <c r="J58" s="17" t="n">
        <v>2799.61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20427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97</v>
      </c>
      <c r="D59" s="17" t="s">
        <v>43</v>
      </c>
      <c r="E59" s="17" t="n">
        <v>2</v>
      </c>
      <c r="F59" s="19" t="n">
        <f aca="false">(E59*100)/$C59</f>
        <v>2.06185567010309</v>
      </c>
      <c r="G59" s="17" t="s">
        <v>41</v>
      </c>
      <c r="H59" s="17" t="n">
        <v>94</v>
      </c>
      <c r="I59" s="19" t="n">
        <f aca="false">(H59*100)/$C59</f>
        <v>96.9072164948454</v>
      </c>
      <c r="J59" s="17" t="n">
        <v>2714.15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20436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79</v>
      </c>
      <c r="D60" s="17" t="s">
        <v>41</v>
      </c>
      <c r="E60" s="17" t="n">
        <v>0</v>
      </c>
      <c r="F60" s="19" t="n">
        <f aca="false">(E60*100)/$C60</f>
        <v>0</v>
      </c>
      <c r="G60" s="17" t="s">
        <v>40</v>
      </c>
      <c r="H60" s="17" t="n">
        <v>76</v>
      </c>
      <c r="I60" s="19" t="n">
        <f aca="false">(H60*100)/$C60</f>
        <v>96.2025316455696</v>
      </c>
      <c r="J60" s="17" t="n">
        <v>2115.24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20442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58</v>
      </c>
      <c r="D61" s="17" t="s">
        <v>42</v>
      </c>
      <c r="E61" s="17" t="n">
        <v>0</v>
      </c>
      <c r="F61" s="19" t="n">
        <f aca="false">(E61*100)/$C61</f>
        <v>0</v>
      </c>
      <c r="G61" s="17" t="s">
        <v>43</v>
      </c>
      <c r="H61" s="17" t="n">
        <v>58</v>
      </c>
      <c r="I61" s="19" t="n">
        <f aca="false">(H61*100)/$C61</f>
        <v>100</v>
      </c>
      <c r="J61" s="17" t="n">
        <v>1597.11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20448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34</v>
      </c>
      <c r="D62" s="17" t="s">
        <v>70</v>
      </c>
      <c r="E62" s="17" t="n">
        <v>0</v>
      </c>
      <c r="F62" s="19" t="n">
        <f aca="false">(E62*100)/$C62</f>
        <v>0</v>
      </c>
      <c r="G62" s="17" t="s">
        <v>71</v>
      </c>
      <c r="H62" s="17" t="n">
        <v>33</v>
      </c>
      <c r="I62" s="19" t="n">
        <f aca="false">(H62*100)/$C62</f>
        <v>97.0588235294118</v>
      </c>
      <c r="J62" s="17" t="n">
        <v>924.925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20457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16</v>
      </c>
      <c r="D63" s="17" t="s">
        <v>77</v>
      </c>
      <c r="E63" s="17" t="n">
        <v>0</v>
      </c>
      <c r="F63" s="19" t="n">
        <f aca="false">(E63*100)/$C63</f>
        <v>0</v>
      </c>
      <c r="G63" s="17" t="s">
        <v>78</v>
      </c>
      <c r="H63" s="17" t="n">
        <v>15</v>
      </c>
      <c r="I63" s="19" t="n">
        <f aca="false">(H63*100)/$C63</f>
        <v>93.75</v>
      </c>
      <c r="J63" s="17" t="n">
        <v>371.251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20475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16</v>
      </c>
      <c r="D64" s="17" t="s">
        <v>40</v>
      </c>
      <c r="E64" s="17" t="n">
        <v>0</v>
      </c>
      <c r="F64" s="19" t="n">
        <f aca="false">(E64*100)/$C64</f>
        <v>0</v>
      </c>
      <c r="G64" s="17" t="s">
        <v>43</v>
      </c>
      <c r="H64" s="17" t="n">
        <v>16</v>
      </c>
      <c r="I64" s="19" t="n">
        <f aca="false">(H64*100)/$C64</f>
        <v>100</v>
      </c>
      <c r="J64" s="17" t="n">
        <v>372.946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20655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113</v>
      </c>
      <c r="D65" s="17" t="s">
        <v>42</v>
      </c>
      <c r="E65" s="17" t="n">
        <v>1</v>
      </c>
      <c r="F65" s="19" t="n">
        <f aca="false">(E65*100)/$C65</f>
        <v>0.884955752212389</v>
      </c>
      <c r="G65" s="17" t="s">
        <v>43</v>
      </c>
      <c r="H65" s="17" t="n">
        <v>112</v>
      </c>
      <c r="I65" s="19" t="n">
        <f aca="false">(H65*100)/$C65</f>
        <v>99.1150442477876</v>
      </c>
      <c r="J65" s="17" t="n">
        <v>2667.52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20670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nsp16/sCPD9</v>
      </c>
      <c r="C66" s="17" t="n">
        <v>115</v>
      </c>
      <c r="D66" s="17" t="s">
        <v>41</v>
      </c>
      <c r="E66" s="17" t="n">
        <v>3</v>
      </c>
      <c r="F66" s="19" t="n">
        <f aca="false">(E66*100)/$C66</f>
        <v>2.60869565217391</v>
      </c>
      <c r="G66" s="17" t="s">
        <v>42</v>
      </c>
      <c r="H66" s="17" t="n">
        <v>112</v>
      </c>
      <c r="I66" s="19" t="n">
        <f aca="false">(H66*100)/$C66</f>
        <v>97.3913043478261</v>
      </c>
      <c r="J66" s="17" t="n">
        <v>2749.9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20679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109</v>
      </c>
      <c r="D67" s="17" t="s">
        <v>40</v>
      </c>
      <c r="E67" s="17" t="n">
        <v>0</v>
      </c>
      <c r="F67" s="19" t="n">
        <f aca="false">(E67*100)/$C67</f>
        <v>0</v>
      </c>
      <c r="G67" s="17" t="s">
        <v>42</v>
      </c>
      <c r="H67" s="17" t="n">
        <v>109</v>
      </c>
      <c r="I67" s="19" t="n">
        <f aca="false">(H67*100)/$C67</f>
        <v>100</v>
      </c>
      <c r="J67" s="17" t="n">
        <v>2891.41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20685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106</v>
      </c>
      <c r="D68" s="17" t="s">
        <v>40</v>
      </c>
      <c r="E68" s="17" t="n">
        <v>0</v>
      </c>
      <c r="F68" s="19" t="n">
        <f aca="false">(E68*100)/$C68</f>
        <v>0</v>
      </c>
      <c r="G68" s="17" t="s">
        <v>41</v>
      </c>
      <c r="H68" s="17" t="n">
        <v>106</v>
      </c>
      <c r="I68" s="19" t="n">
        <f aca="false">(H68*100)/$C68</f>
        <v>100</v>
      </c>
      <c r="J68" s="17" t="n">
        <v>2518.81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20700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90</v>
      </c>
      <c r="D69" s="17" t="s">
        <v>52</v>
      </c>
      <c r="E69" s="17" t="n">
        <v>0</v>
      </c>
      <c r="F69" s="19" t="n">
        <f aca="false">(E69*100)/$C69</f>
        <v>0</v>
      </c>
      <c r="G69" s="17" t="s">
        <v>53</v>
      </c>
      <c r="H69" s="17" t="n">
        <v>90</v>
      </c>
      <c r="I69" s="19" t="n">
        <f aca="false">(H69*100)/$C69</f>
        <v>100</v>
      </c>
      <c r="J69" s="17" t="n">
        <v>2067.7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20859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11</v>
      </c>
      <c r="D70" s="17" t="s">
        <v>42</v>
      </c>
      <c r="E70" s="17" t="n">
        <v>4</v>
      </c>
      <c r="F70" s="19" t="n">
        <f aca="false">(E70*100)/$C70</f>
        <v>36.3636363636364</v>
      </c>
      <c r="G70" s="17" t="s">
        <v>41</v>
      </c>
      <c r="H70" s="17" t="n">
        <v>7</v>
      </c>
      <c r="I70" s="19" t="n">
        <f aca="false">(H70*100)/$C70</f>
        <v>63.6363636363636</v>
      </c>
      <c r="J70" s="17" t="n">
        <v>45.2598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21018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12</v>
      </c>
      <c r="D71" s="17" t="s">
        <v>40</v>
      </c>
      <c r="E71" s="17" t="n">
        <v>0</v>
      </c>
      <c r="F71" s="19" t="n">
        <f aca="false">(E71*100)/$C71</f>
        <v>0</v>
      </c>
      <c r="G71" s="17" t="s">
        <v>43</v>
      </c>
      <c r="H71" s="17" t="n">
        <v>12</v>
      </c>
      <c r="I71" s="19" t="n">
        <f aca="false">(H71*100)/$C71</f>
        <v>100</v>
      </c>
      <c r="J71" s="17" t="n">
        <v>275.908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21036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12</v>
      </c>
      <c r="D72" s="17" t="s">
        <v>41</v>
      </c>
      <c r="E72" s="17" t="n">
        <v>0</v>
      </c>
      <c r="F72" s="19" t="n">
        <f aca="false">(E72*100)/$C72</f>
        <v>0</v>
      </c>
      <c r="G72" s="17" t="s">
        <v>40</v>
      </c>
      <c r="H72" s="17" t="n">
        <v>12</v>
      </c>
      <c r="I72" s="19" t="n">
        <f aca="false">(H72*100)/$C72</f>
        <v>100</v>
      </c>
      <c r="J72" s="17" t="n">
        <v>292.108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21042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10</v>
      </c>
      <c r="D73" s="17" t="s">
        <v>81</v>
      </c>
      <c r="E73" s="17" t="n">
        <v>0</v>
      </c>
      <c r="F73" s="19" t="n">
        <f aca="false">(E73*100)/$C73</f>
        <v>0</v>
      </c>
      <c r="G73" s="17" t="s">
        <v>82</v>
      </c>
      <c r="H73" s="17" t="n">
        <v>10</v>
      </c>
      <c r="I73" s="19" t="n">
        <f aca="false">(H73*100)/$C73</f>
        <v>100</v>
      </c>
      <c r="J73" s="17" t="n">
        <v>235.283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21057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13</v>
      </c>
      <c r="D74" s="17" t="s">
        <v>41</v>
      </c>
      <c r="E74" s="17" t="n">
        <v>0</v>
      </c>
      <c r="F74" s="19" t="n">
        <f aca="false">(E74*100)/$C74</f>
        <v>0</v>
      </c>
      <c r="G74" s="17" t="s">
        <v>40</v>
      </c>
      <c r="H74" s="17" t="n">
        <v>13</v>
      </c>
      <c r="I74" s="19" t="n">
        <f aca="false">(H74*100)/$C74</f>
        <v>100</v>
      </c>
      <c r="J74" s="17" t="n">
        <v>285.951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21063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14</v>
      </c>
      <c r="D75" s="17" t="s">
        <v>43</v>
      </c>
      <c r="E75" s="17" t="n">
        <v>0</v>
      </c>
      <c r="F75" s="19" t="n">
        <f aca="false">(E75*100)/$C75</f>
        <v>0</v>
      </c>
      <c r="G75" s="17" t="s">
        <v>42</v>
      </c>
      <c r="H75" s="17" t="n">
        <v>14</v>
      </c>
      <c r="I75" s="19" t="n">
        <f aca="false">(H75*100)/$C75</f>
        <v>100</v>
      </c>
      <c r="J75" s="17" t="n">
        <v>309.337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21072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15</v>
      </c>
      <c r="D76" s="17" t="s">
        <v>40</v>
      </c>
      <c r="E76" s="17" t="n">
        <v>0</v>
      </c>
      <c r="F76" s="19" t="n">
        <f aca="false">(E76*100)/$C76</f>
        <v>0</v>
      </c>
      <c r="G76" s="17" t="s">
        <v>41</v>
      </c>
      <c r="H76" s="17" t="n">
        <v>15</v>
      </c>
      <c r="I76" s="19" t="n">
        <f aca="false">(H76*100)/$C76</f>
        <v>100</v>
      </c>
      <c r="J76" s="17" t="n">
        <v>314.823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21078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16</v>
      </c>
      <c r="D77" s="17" t="s">
        <v>83</v>
      </c>
      <c r="E77" s="17" t="n">
        <v>0</v>
      </c>
      <c r="F77" s="19" t="n">
        <f aca="false">(E77*100)/$C77</f>
        <v>0</v>
      </c>
      <c r="G77" s="17" t="s">
        <v>84</v>
      </c>
      <c r="H77" s="17" t="n">
        <v>16</v>
      </c>
      <c r="I77" s="19" t="n">
        <f aca="false">(H77*100)/$C77</f>
        <v>100</v>
      </c>
      <c r="J77" s="17" t="n">
        <v>400.833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21087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16</v>
      </c>
      <c r="D78" s="17" t="s">
        <v>85</v>
      </c>
      <c r="E78" s="17" t="n">
        <v>0</v>
      </c>
      <c r="F78" s="19" t="n">
        <f aca="false">(E78*100)/$C78</f>
        <v>0</v>
      </c>
      <c r="G78" s="17" t="s">
        <v>86</v>
      </c>
      <c r="H78" s="17" t="n">
        <v>15</v>
      </c>
      <c r="I78" s="19" t="n">
        <f aca="false">(H78*100)/$C78</f>
        <v>93.75</v>
      </c>
      <c r="J78" s="17" t="n">
        <v>372.874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21108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27</v>
      </c>
      <c r="D79" s="17" t="s">
        <v>41</v>
      </c>
      <c r="E79" s="17" t="n">
        <v>0</v>
      </c>
      <c r="F79" s="19" t="n">
        <f aca="false">(E79*100)/$C79</f>
        <v>0</v>
      </c>
      <c r="G79" s="17" t="s">
        <v>40</v>
      </c>
      <c r="H79" s="17" t="n">
        <v>27</v>
      </c>
      <c r="I79" s="19" t="n">
        <f aca="false">(H79*100)/$C79</f>
        <v>100</v>
      </c>
      <c r="J79" s="17" t="n">
        <v>439.427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21114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27</v>
      </c>
      <c r="D80" s="17" t="s">
        <v>41</v>
      </c>
      <c r="E80" s="17" t="n">
        <v>0</v>
      </c>
      <c r="F80" s="19" t="n">
        <f aca="false">(E80*100)/$C80</f>
        <v>0</v>
      </c>
      <c r="G80" s="17" t="s">
        <v>40</v>
      </c>
      <c r="H80" s="17" t="n">
        <v>27</v>
      </c>
      <c r="I80" s="19" t="n">
        <f aca="false">(H80*100)/$C80</f>
        <v>100</v>
      </c>
      <c r="J80" s="17" t="n">
        <v>472.47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21123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27</v>
      </c>
      <c r="D81" s="17" t="s">
        <v>41</v>
      </c>
      <c r="E81" s="17" t="n">
        <v>0</v>
      </c>
      <c r="F81" s="19" t="n">
        <f aca="false">(E81*100)/$C81</f>
        <v>0</v>
      </c>
      <c r="G81" s="17" t="s">
        <v>42</v>
      </c>
      <c r="H81" s="17" t="n">
        <v>27</v>
      </c>
      <c r="I81" s="19" t="n">
        <f aca="false">(H81*100)/$C81</f>
        <v>100</v>
      </c>
      <c r="J81" s="17" t="n">
        <v>514.578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21132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27</v>
      </c>
      <c r="D82" s="17" t="s">
        <v>42</v>
      </c>
      <c r="E82" s="17" t="n">
        <v>0</v>
      </c>
      <c r="F82" s="19" t="n">
        <f aca="false">(E82*100)/$C82</f>
        <v>0</v>
      </c>
      <c r="G82" s="17" t="s">
        <v>43</v>
      </c>
      <c r="H82" s="17" t="n">
        <v>27</v>
      </c>
      <c r="I82" s="19" t="n">
        <f aca="false">(H82*100)/$C82</f>
        <v>100</v>
      </c>
      <c r="J82" s="17" t="n">
        <v>517.886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21138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20</v>
      </c>
      <c r="D83" s="17" t="s">
        <v>95</v>
      </c>
      <c r="E83" s="17" t="n">
        <v>0</v>
      </c>
      <c r="F83" s="19" t="n">
        <f aca="false">(E83*100)/$C83</f>
        <v>0</v>
      </c>
      <c r="G83" s="17" t="s">
        <v>96</v>
      </c>
      <c r="H83" s="17" t="n">
        <v>20</v>
      </c>
      <c r="I83" s="19" t="n">
        <f aca="false">(H83*100)/$C83</f>
        <v>100</v>
      </c>
      <c r="J83" s="17" t="n">
        <v>343.489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21144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20</v>
      </c>
      <c r="D84" s="17" t="s">
        <v>97</v>
      </c>
      <c r="E84" s="17" t="n">
        <v>0</v>
      </c>
      <c r="F84" s="19" t="n">
        <f aca="false">(E84*100)/$C84</f>
        <v>0</v>
      </c>
      <c r="G84" s="17" t="s">
        <v>98</v>
      </c>
      <c r="H84" s="17" t="n">
        <v>20</v>
      </c>
      <c r="I84" s="19" t="n">
        <f aca="false">(H84*100)/$C84</f>
        <v>100</v>
      </c>
      <c r="J84" s="17" t="n">
        <v>346.862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21159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20</v>
      </c>
      <c r="D85" s="17" t="s">
        <v>99</v>
      </c>
      <c r="E85" s="17" t="n">
        <v>0</v>
      </c>
      <c r="F85" s="19" t="n">
        <f aca="false">(E85*100)/$C85</f>
        <v>0</v>
      </c>
      <c r="G85" s="17" t="s">
        <v>100</v>
      </c>
      <c r="H85" s="17" t="n">
        <v>20</v>
      </c>
      <c r="I85" s="19" t="n">
        <f aca="false">(H85*100)/$C85</f>
        <v>100</v>
      </c>
      <c r="J85" s="17" t="n">
        <v>252.253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21171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20</v>
      </c>
      <c r="D86" s="17" t="s">
        <v>101</v>
      </c>
      <c r="E86" s="17" t="n">
        <v>0</v>
      </c>
      <c r="F86" s="19" t="n">
        <f aca="false">(E86*100)/$C86</f>
        <v>0</v>
      </c>
      <c r="G86" s="17" t="s">
        <v>102</v>
      </c>
      <c r="H86" s="17" t="n">
        <v>20</v>
      </c>
      <c r="I86" s="19" t="n">
        <f aca="false">(H86*100)/$C86</f>
        <v>100</v>
      </c>
      <c r="J86" s="17" t="n">
        <v>259.964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21181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20</v>
      </c>
      <c r="D87" s="17" t="s">
        <v>103</v>
      </c>
      <c r="E87" s="17" t="n">
        <v>0</v>
      </c>
      <c r="F87" s="19" t="n">
        <f aca="false">(E87*100)/$C87</f>
        <v>0</v>
      </c>
      <c r="G87" s="17" t="s">
        <v>104</v>
      </c>
      <c r="H87" s="17" t="n">
        <v>20</v>
      </c>
      <c r="I87" s="19" t="n">
        <f aca="false">(H87*100)/$C87</f>
        <v>100</v>
      </c>
      <c r="J87" s="17" t="n">
        <v>259.193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21198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81</v>
      </c>
      <c r="D88" s="17" t="s">
        <v>43</v>
      </c>
      <c r="E88" s="17" t="n">
        <v>0</v>
      </c>
      <c r="F88" s="19" t="n">
        <f aca="false">(E88*100)/$C88</f>
        <v>0</v>
      </c>
      <c r="G88" s="17" t="s">
        <v>41</v>
      </c>
      <c r="H88" s="17" t="n">
        <v>81</v>
      </c>
      <c r="I88" s="19" t="n">
        <f aca="false">(H88*100)/$C88</f>
        <v>100</v>
      </c>
      <c r="J88" s="17" t="n">
        <v>1890.7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21207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81</v>
      </c>
      <c r="D89" s="17" t="s">
        <v>41</v>
      </c>
      <c r="E89" s="17" t="n">
        <v>1</v>
      </c>
      <c r="F89" s="19" t="n">
        <f aca="false">(E89*100)/$C89</f>
        <v>1.23456790123457</v>
      </c>
      <c r="G89" s="17" t="s">
        <v>40</v>
      </c>
      <c r="H89" s="17" t="n">
        <v>80</v>
      </c>
      <c r="I89" s="19" t="n">
        <f aca="false">(H89*100)/$C89</f>
        <v>98.7654320987654</v>
      </c>
      <c r="J89" s="17" t="n">
        <v>1602.08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21213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79</v>
      </c>
      <c r="D90" s="17" t="s">
        <v>72</v>
      </c>
      <c r="E90" s="17" t="n">
        <v>0</v>
      </c>
      <c r="F90" s="19" t="n">
        <f aca="false">(E90*100)/$C90</f>
        <v>0</v>
      </c>
      <c r="G90" s="17" t="s">
        <v>73</v>
      </c>
      <c r="H90" s="17" t="n">
        <v>79</v>
      </c>
      <c r="I90" s="19" t="n">
        <f aca="false">(H90*100)/$C90</f>
        <v>100</v>
      </c>
      <c r="J90" s="17" t="n">
        <v>1474.72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21411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115</v>
      </c>
      <c r="D91" s="17" t="s">
        <v>43</v>
      </c>
      <c r="E91" s="17" t="n">
        <v>1</v>
      </c>
      <c r="F91" s="19" t="n">
        <f aca="false">(E91*100)/$C91</f>
        <v>0.869565217391304</v>
      </c>
      <c r="G91" s="17" t="s">
        <v>40</v>
      </c>
      <c r="H91" s="17" t="n">
        <v>114</v>
      </c>
      <c r="I91" s="19" t="n">
        <f aca="false">(H91*100)/$C91</f>
        <v>99.1304347826087</v>
      </c>
      <c r="J91" s="17" t="n">
        <v>2474.43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21418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115</v>
      </c>
      <c r="D92" s="17" t="s">
        <v>65</v>
      </c>
      <c r="E92" s="17" t="n">
        <v>0</v>
      </c>
      <c r="F92" s="19" t="n">
        <f aca="false">(E92*100)/$C92</f>
        <v>0</v>
      </c>
      <c r="G92" s="17" t="s">
        <v>66</v>
      </c>
      <c r="H92" s="17" t="n">
        <v>115</v>
      </c>
      <c r="I92" s="19" t="n">
        <f aca="false">(H92*100)/$C92</f>
        <v>100</v>
      </c>
      <c r="J92" s="17" t="n">
        <v>2566.37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21432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115</v>
      </c>
      <c r="D93" s="17" t="s">
        <v>40</v>
      </c>
      <c r="E93" s="17" t="n">
        <v>0</v>
      </c>
      <c r="F93" s="19" t="n">
        <f aca="false">(E93*100)/$C93</f>
        <v>0</v>
      </c>
      <c r="G93" s="17" t="s">
        <v>41</v>
      </c>
      <c r="H93" s="17" t="n">
        <v>114</v>
      </c>
      <c r="I93" s="19" t="n">
        <f aca="false">(H93*100)/$C93</f>
        <v>99.1304347826087</v>
      </c>
      <c r="J93" s="17" t="n">
        <v>2707.6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21496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25</v>
      </c>
      <c r="D94" s="17" t="s">
        <v>87</v>
      </c>
      <c r="E94" s="17" t="n">
        <v>0</v>
      </c>
      <c r="F94" s="19" t="n">
        <f aca="false">(E94*100)/$C94</f>
        <v>0</v>
      </c>
      <c r="G94" s="17" t="s">
        <v>88</v>
      </c>
      <c r="H94" s="17" t="n">
        <v>20</v>
      </c>
      <c r="I94" s="19" t="n">
        <f aca="false">(H94*100)/$C94</f>
        <v>80</v>
      </c>
      <c r="J94" s="17" t="n">
        <v>530.381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21618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2267</v>
      </c>
      <c r="D95" s="17" t="s">
        <v>40</v>
      </c>
      <c r="E95" s="17" t="n">
        <v>0</v>
      </c>
      <c r="F95" s="19" t="n">
        <f aca="false">(E95*100)/$C95</f>
        <v>0</v>
      </c>
      <c r="G95" s="17" t="s">
        <v>41</v>
      </c>
      <c r="H95" s="17" t="n">
        <v>2264</v>
      </c>
      <c r="I95" s="19" t="n">
        <f aca="false">(H95*100)/$C95</f>
        <v>99.8676665196295</v>
      </c>
      <c r="J95" s="17" t="n">
        <v>74259.9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21633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20</v>
      </c>
      <c r="D96" s="17" t="s">
        <v>41</v>
      </c>
      <c r="E96" s="17" t="n">
        <v>1</v>
      </c>
      <c r="F96" s="19" t="n">
        <f aca="false">(E96*100)/$C96</f>
        <v>5</v>
      </c>
      <c r="G96" s="17" t="s">
        <v>40</v>
      </c>
      <c r="H96" s="17" t="n">
        <v>19</v>
      </c>
      <c r="I96" s="19" t="n">
        <f aca="false">(H96*100)/$C96</f>
        <v>95</v>
      </c>
      <c r="J96" s="17" t="n">
        <v>451.991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21770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29</v>
      </c>
      <c r="D97" s="17" t="s">
        <v>42</v>
      </c>
      <c r="E97" s="17" t="n">
        <v>0</v>
      </c>
      <c r="F97" s="19" t="n">
        <f aca="false">(E97*100)/$C97</f>
        <v>0</v>
      </c>
      <c r="G97" s="17" t="s">
        <v>43</v>
      </c>
      <c r="H97" s="17" t="n">
        <v>24</v>
      </c>
      <c r="I97" s="19" t="n">
        <f aca="false">(H97*100)/$C97</f>
        <v>82.7586206896552</v>
      </c>
      <c r="J97" s="17" t="n">
        <v>613.865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21987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2100</v>
      </c>
      <c r="D98" s="17" t="s">
        <v>42</v>
      </c>
      <c r="E98" s="17" t="n">
        <v>0</v>
      </c>
      <c r="F98" s="19" t="n">
        <f aca="false">(E98*100)/$C98</f>
        <v>0</v>
      </c>
      <c r="G98" s="17" t="s">
        <v>43</v>
      </c>
      <c r="H98" s="17" t="n">
        <v>2094</v>
      </c>
      <c r="I98" s="19" t="n">
        <f aca="false">(H98*100)/$C98</f>
        <v>99.7142857142857</v>
      </c>
      <c r="J98" s="17" t="n">
        <v>66659.1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22200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1933</v>
      </c>
      <c r="D99" s="17" t="s">
        <v>41</v>
      </c>
      <c r="E99" s="17" t="n">
        <v>8</v>
      </c>
      <c r="F99" s="19" t="n">
        <f aca="false">(E99*100)/$C99</f>
        <v>0.41386445938955</v>
      </c>
      <c r="G99" s="17" t="s">
        <v>42</v>
      </c>
      <c r="H99" s="17" t="n">
        <v>1922</v>
      </c>
      <c r="I99" s="19" t="n">
        <f aca="false">(H99*100)/$C99</f>
        <v>99.4309363683394</v>
      </c>
      <c r="J99" s="17" t="n">
        <v>59964.7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22578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2630</v>
      </c>
      <c r="D100" s="17" t="s">
        <v>42</v>
      </c>
      <c r="E100" s="17" t="n">
        <v>2</v>
      </c>
      <c r="F100" s="19" t="n">
        <f aca="false">(E100*100)/$C100</f>
        <v>0.0760456273764259</v>
      </c>
      <c r="G100" s="17" t="s">
        <v>43</v>
      </c>
      <c r="H100" s="17" t="n">
        <v>2625</v>
      </c>
      <c r="I100" s="19" t="n">
        <f aca="false">(H100*100)/$C100</f>
        <v>99.8098859315589</v>
      </c>
      <c r="J100" s="17" t="n">
        <v>84517.2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22674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2130</v>
      </c>
      <c r="D101" s="17" t="s">
        <v>40</v>
      </c>
      <c r="E101" s="17" t="n">
        <v>2</v>
      </c>
      <c r="F101" s="19" t="n">
        <f aca="false">(E101*100)/$C101</f>
        <v>0.0938967136150235</v>
      </c>
      <c r="G101" s="17" t="s">
        <v>41</v>
      </c>
      <c r="H101" s="17" t="n">
        <v>2123</v>
      </c>
      <c r="I101" s="19" t="n">
        <f aca="false">(H101*100)/$C101</f>
        <v>99.6713615023474</v>
      </c>
      <c r="J101" s="17" t="n">
        <v>68180.5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22679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1910</v>
      </c>
      <c r="D102" s="17" t="s">
        <v>41</v>
      </c>
      <c r="E102" s="17" t="n">
        <v>0</v>
      </c>
      <c r="F102" s="19" t="n">
        <f aca="false">(E102*100)/$C102</f>
        <v>0</v>
      </c>
      <c r="G102" s="17" t="s">
        <v>40</v>
      </c>
      <c r="H102" s="17" t="n">
        <v>1906</v>
      </c>
      <c r="I102" s="19" t="n">
        <f aca="false">(H102*100)/$C102</f>
        <v>99.7905759162304</v>
      </c>
      <c r="J102" s="17" t="n">
        <v>61319.4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22686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1887</v>
      </c>
      <c r="D103" s="17" t="s">
        <v>54</v>
      </c>
      <c r="E103" s="17" t="n">
        <v>0</v>
      </c>
      <c r="F103" s="19" t="n">
        <f aca="false">(E103*100)/$C103</f>
        <v>0</v>
      </c>
      <c r="G103" s="17" t="s">
        <v>55</v>
      </c>
      <c r="H103" s="17" t="n">
        <v>1871</v>
      </c>
      <c r="I103" s="19" t="n">
        <f aca="false">(H103*100)/$C103</f>
        <v>99.1520932697403</v>
      </c>
      <c r="J103" s="17" t="n">
        <v>60358.4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22775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1794</v>
      </c>
      <c r="D104" s="17" t="s">
        <v>42</v>
      </c>
      <c r="E104" s="17" t="n">
        <v>2</v>
      </c>
      <c r="F104" s="19" t="n">
        <f aca="false">(E104*100)/$C104</f>
        <v>0.111482720178372</v>
      </c>
      <c r="G104" s="17" t="s">
        <v>43</v>
      </c>
      <c r="H104" s="17" t="n">
        <v>1787</v>
      </c>
      <c r="I104" s="19" t="n">
        <f aca="false">(H104*100)/$C104</f>
        <v>99.6098104793757</v>
      </c>
      <c r="J104" s="17" t="n">
        <v>58739.2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22786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1806</v>
      </c>
      <c r="D105" s="17" t="s">
        <v>43</v>
      </c>
      <c r="E105" s="17" t="n">
        <v>9</v>
      </c>
      <c r="F105" s="19" t="n">
        <f aca="false">(E105*100)/$C105</f>
        <v>0.498338870431894</v>
      </c>
      <c r="G105" s="17" t="s">
        <v>40</v>
      </c>
      <c r="H105" s="17" t="n">
        <v>1790</v>
      </c>
      <c r="I105" s="19" t="n">
        <f aca="false">(H105*100)/$C105</f>
        <v>99.1140642303433</v>
      </c>
      <c r="J105" s="17" t="n">
        <v>56510.1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22813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1795</v>
      </c>
      <c r="D106" s="17" t="s">
        <v>42</v>
      </c>
      <c r="E106" s="17" t="n">
        <v>8</v>
      </c>
      <c r="F106" s="19" t="n">
        <f aca="false">(E106*100)/$C106</f>
        <v>0.445682451253482</v>
      </c>
      <c r="G106" s="17" t="s">
        <v>41</v>
      </c>
      <c r="H106" s="17" t="n">
        <v>1786</v>
      </c>
      <c r="I106" s="19" t="n">
        <f aca="false">(H106*100)/$C106</f>
        <v>99.4986072423398</v>
      </c>
      <c r="J106" s="17" t="n">
        <v>57722.2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22882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1668</v>
      </c>
      <c r="D107" s="17" t="s">
        <v>41</v>
      </c>
      <c r="E107" s="17" t="n">
        <v>9</v>
      </c>
      <c r="F107" s="19" t="n">
        <f aca="false">(E107*100)/$C107</f>
        <v>0.539568345323741</v>
      </c>
      <c r="G107" s="17" t="s">
        <v>42</v>
      </c>
      <c r="H107" s="17" t="n">
        <v>1658</v>
      </c>
      <c r="I107" s="19" t="n">
        <f aca="false">(H107*100)/$C107</f>
        <v>99.400479616307</v>
      </c>
      <c r="J107" s="17" t="n">
        <v>52871.1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22917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1488</v>
      </c>
      <c r="D108" s="17" t="s">
        <v>41</v>
      </c>
      <c r="E108" s="17" t="n">
        <v>3</v>
      </c>
      <c r="F108" s="19" t="n">
        <f aca="false">(E108*100)/$C108</f>
        <v>0.201612903225806</v>
      </c>
      <c r="G108" s="17" t="s">
        <v>42</v>
      </c>
      <c r="H108" s="17" t="n">
        <v>1485</v>
      </c>
      <c r="I108" s="19" t="n">
        <f aca="false">(H108*100)/$C108</f>
        <v>99.7983870967742</v>
      </c>
      <c r="J108" s="17" t="n">
        <v>47966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22992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1689</v>
      </c>
      <c r="D109" s="17" t="s">
        <v>56</v>
      </c>
      <c r="E109" s="17" t="n">
        <v>0</v>
      </c>
      <c r="F109" s="19" t="n">
        <f aca="false">(E109*100)/$C109</f>
        <v>0</v>
      </c>
      <c r="G109" s="17" t="s">
        <v>57</v>
      </c>
      <c r="H109" s="17" t="n">
        <v>1675</v>
      </c>
      <c r="I109" s="19" t="n">
        <f aca="false">(H109*100)/$C109</f>
        <v>99.1711071640024</v>
      </c>
      <c r="J109" s="17" t="n">
        <v>54562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23013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2175</v>
      </c>
      <c r="D110" s="17" t="s">
        <v>43</v>
      </c>
      <c r="E110" s="17" t="n">
        <v>2</v>
      </c>
      <c r="F110" s="19" t="n">
        <f aca="false">(E110*100)/$C110</f>
        <v>0.0919540229885057</v>
      </c>
      <c r="G110" s="17" t="s">
        <v>40</v>
      </c>
      <c r="H110" s="17" t="n">
        <v>2170</v>
      </c>
      <c r="I110" s="19" t="n">
        <f aca="false">(H110*100)/$C110</f>
        <v>99.7701149425287</v>
      </c>
      <c r="J110" s="17" t="n">
        <v>68742.8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23018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2238</v>
      </c>
      <c r="D111" s="17" t="s">
        <v>41</v>
      </c>
      <c r="E111" s="17" t="n">
        <v>12</v>
      </c>
      <c r="F111" s="19" t="n">
        <f aca="false">(E111*100)/$C111</f>
        <v>0.536193029490617</v>
      </c>
      <c r="G111" s="17" t="s">
        <v>42</v>
      </c>
      <c r="H111" s="17" t="n">
        <v>2224</v>
      </c>
      <c r="I111" s="19" t="n">
        <f aca="false">(H111*100)/$C111</f>
        <v>99.3744414655943</v>
      </c>
      <c r="J111" s="17" t="n">
        <v>71568.1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23055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2553</v>
      </c>
      <c r="D112" s="17" t="s">
        <v>43</v>
      </c>
      <c r="E112" s="17" t="n">
        <v>5</v>
      </c>
      <c r="F112" s="19" t="n">
        <f aca="false">(E112*100)/$C112</f>
        <v>0.195848021934978</v>
      </c>
      <c r="G112" s="17" t="s">
        <v>42</v>
      </c>
      <c r="H112" s="17" t="n">
        <v>2539</v>
      </c>
      <c r="I112" s="19" t="n">
        <f aca="false">(H112*100)/$C112</f>
        <v>99.4516255385821</v>
      </c>
      <c r="J112" s="17" t="n">
        <v>80674.6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23063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2569</v>
      </c>
      <c r="D113" s="17" t="s">
        <v>43</v>
      </c>
      <c r="E113" s="17" t="n">
        <v>2</v>
      </c>
      <c r="F113" s="19" t="n">
        <f aca="false">(E113*100)/$C113</f>
        <v>0.0778513040093422</v>
      </c>
      <c r="G113" s="17" t="s">
        <v>41</v>
      </c>
      <c r="H113" s="17" t="n">
        <v>2562</v>
      </c>
      <c r="I113" s="19" t="n">
        <f aca="false">(H113*100)/$C113</f>
        <v>99.7275204359673</v>
      </c>
      <c r="J113" s="17" t="n">
        <v>84014.8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23075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2515</v>
      </c>
      <c r="D114" s="17" t="s">
        <v>41</v>
      </c>
      <c r="E114" s="17" t="n">
        <v>5</v>
      </c>
      <c r="F114" s="19" t="n">
        <f aca="false">(E114*100)/$C114</f>
        <v>0.198807157057654</v>
      </c>
      <c r="G114" s="17" t="s">
        <v>40</v>
      </c>
      <c r="H114" s="17" t="n">
        <v>2495</v>
      </c>
      <c r="I114" s="19" t="n">
        <f aca="false">(H114*100)/$C114</f>
        <v>99.2047713717694</v>
      </c>
      <c r="J114" s="17" t="n">
        <v>78750.1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23403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2272</v>
      </c>
      <c r="D115" s="17" t="s">
        <v>43</v>
      </c>
      <c r="E115" s="17" t="n">
        <v>6</v>
      </c>
      <c r="F115" s="19" t="n">
        <f aca="false">(E115*100)/$C115</f>
        <v>0.264084507042253</v>
      </c>
      <c r="G115" s="17" t="s">
        <v>42</v>
      </c>
      <c r="H115" s="17" t="n">
        <v>2246</v>
      </c>
      <c r="I115" s="19" t="n">
        <f aca="false">(H115*100)/$C115</f>
        <v>98.8556338028169</v>
      </c>
      <c r="J115" s="17" t="n">
        <v>71044.5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23525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2563</v>
      </c>
      <c r="D116" s="17" t="s">
        <v>40</v>
      </c>
      <c r="E116" s="17" t="n">
        <v>0</v>
      </c>
      <c r="F116" s="19" t="n">
        <f aca="false">(E116*100)/$C116</f>
        <v>0</v>
      </c>
      <c r="G116" s="17" t="s">
        <v>41</v>
      </c>
      <c r="H116" s="17" t="n">
        <v>2557</v>
      </c>
      <c r="I116" s="19" t="n">
        <f aca="false">(H116*100)/$C116</f>
        <v>99.7658993367148</v>
      </c>
      <c r="J116" s="17" t="n">
        <v>83552.4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23830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3087</v>
      </c>
      <c r="D117" s="17" t="s">
        <v>40</v>
      </c>
      <c r="E117" s="17" t="n">
        <v>5</v>
      </c>
      <c r="F117" s="19" t="n">
        <f aca="false">(E117*100)/$C117</f>
        <v>0.161969549724652</v>
      </c>
      <c r="G117" s="17" t="s">
        <v>43</v>
      </c>
      <c r="H117" s="17" t="n">
        <v>3072</v>
      </c>
      <c r="I117" s="19" t="n">
        <f aca="false">(H117*100)/$C117</f>
        <v>99.514091350826</v>
      </c>
      <c r="J117" s="17" t="n">
        <v>99027.6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23924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2014</v>
      </c>
      <c r="D118" s="17" t="s">
        <v>42</v>
      </c>
      <c r="E118" s="17" t="n">
        <v>8</v>
      </c>
      <c r="F118" s="19" t="n">
        <f aca="false">(E118*100)/$C118</f>
        <v>0.397219463753724</v>
      </c>
      <c r="G118" s="17" t="s">
        <v>41</v>
      </c>
      <c r="H118" s="17" t="n">
        <v>2005</v>
      </c>
      <c r="I118" s="19" t="n">
        <f aca="false">(H118*100)/$C118</f>
        <v>99.5531281032771</v>
      </c>
      <c r="J118" s="17" t="n">
        <v>64730.1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24400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1851</v>
      </c>
      <c r="D119" s="17" t="s">
        <v>43</v>
      </c>
      <c r="E119" s="17" t="n">
        <v>7</v>
      </c>
      <c r="F119" s="19" t="n">
        <f aca="false">(E119*100)/$C119</f>
        <v>0.37817396002161</v>
      </c>
      <c r="G119" s="17" t="s">
        <v>41</v>
      </c>
      <c r="H119" s="17" t="n">
        <v>1839</v>
      </c>
      <c r="I119" s="19" t="n">
        <f aca="false">(H119*100)/$C119</f>
        <v>99.3517017828201</v>
      </c>
      <c r="J119" s="17" t="n">
        <v>60021.9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24445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1707</v>
      </c>
      <c r="D120" s="17" t="s">
        <v>41</v>
      </c>
      <c r="E120" s="17" t="n">
        <v>3</v>
      </c>
      <c r="F120" s="19" t="n">
        <f aca="false">(E120*100)/$C120</f>
        <v>0.175746924428823</v>
      </c>
      <c r="G120" s="17" t="s">
        <v>43</v>
      </c>
      <c r="H120" s="17" t="n">
        <v>1696</v>
      </c>
      <c r="I120" s="19" t="n">
        <f aca="false">(H120*100)/$C120</f>
        <v>99.3555946104276</v>
      </c>
      <c r="J120" s="17" t="n">
        <v>53909.9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24976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2418</v>
      </c>
      <c r="D121" s="17" t="s">
        <v>40</v>
      </c>
      <c r="E121" s="17" t="n">
        <v>2</v>
      </c>
      <c r="F121" s="19" t="n">
        <f aca="false">(E121*100)/$C121</f>
        <v>0.0827129859387924</v>
      </c>
      <c r="G121" s="17" t="s">
        <v>41</v>
      </c>
      <c r="H121" s="17" t="n">
        <v>2413</v>
      </c>
      <c r="I121" s="19" t="n">
        <f aca="false">(H121*100)/$C121</f>
        <v>99.793217535153</v>
      </c>
      <c r="J121" s="17" t="n">
        <v>78286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25560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3a</v>
      </c>
      <c r="C122" s="17" t="n">
        <v>2782</v>
      </c>
      <c r="D122" s="17" t="s">
        <v>40</v>
      </c>
      <c r="E122" s="17" t="n">
        <v>6</v>
      </c>
      <c r="F122" s="19" t="n">
        <f aca="false">(E122*100)/$C122</f>
        <v>0.215672178289001</v>
      </c>
      <c r="G122" s="17" t="s">
        <v>41</v>
      </c>
      <c r="H122" s="17" t="n">
        <v>2770</v>
      </c>
      <c r="I122" s="19" t="n">
        <f aca="false">(H122*100)/$C122</f>
        <v>99.568655643422</v>
      </c>
      <c r="J122" s="17" t="n">
        <v>87935.8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26036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3a</v>
      </c>
      <c r="C123" s="17" t="n">
        <v>2839</v>
      </c>
      <c r="D123" s="17" t="s">
        <v>40</v>
      </c>
      <c r="E123" s="17" t="n">
        <v>2</v>
      </c>
      <c r="F123" s="19" t="n">
        <f aca="false">(E123*100)/$C123</f>
        <v>0.0704473406128919</v>
      </c>
      <c r="G123" s="17" t="s">
        <v>41</v>
      </c>
      <c r="H123" s="17" t="n">
        <v>2830</v>
      </c>
      <c r="I123" s="19" t="n">
        <f aca="false">(H123*100)/$C123</f>
        <v>99.682986967242</v>
      </c>
      <c r="J123" s="17" t="n">
        <v>92827.3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26246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3b</v>
      </c>
      <c r="C124" s="17" t="n">
        <v>3162</v>
      </c>
      <c r="D124" s="17" t="s">
        <v>40</v>
      </c>
      <c r="E124" s="17" t="n">
        <v>5</v>
      </c>
      <c r="F124" s="19" t="n">
        <f aca="false">(E124*100)/$C124</f>
        <v>0.158127767235927</v>
      </c>
      <c r="G124" s="17" t="s">
        <v>41</v>
      </c>
      <c r="H124" s="17" t="n">
        <v>3155</v>
      </c>
      <c r="I124" s="19" t="n">
        <f aca="false">(H124*100)/$C124</f>
        <v>99.7786211258697</v>
      </c>
      <c r="J124" s="17" t="n">
        <v>103023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26505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M</v>
      </c>
      <c r="C125" s="17" t="n">
        <v>2352</v>
      </c>
      <c r="D125" s="17" t="s">
        <v>42</v>
      </c>
      <c r="E125" s="17" t="n">
        <v>4</v>
      </c>
      <c r="F125" s="19" t="n">
        <f aca="false">(E125*100)/$C125</f>
        <v>0.170068027210884</v>
      </c>
      <c r="G125" s="17" t="s">
        <v>43</v>
      </c>
      <c r="H125" s="17" t="n">
        <v>2346</v>
      </c>
      <c r="I125" s="19" t="n">
        <f aca="false">(H125*100)/$C125</f>
        <v>99.7448979591837</v>
      </c>
      <c r="J125" s="17" t="n">
        <v>76066.9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26553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M</v>
      </c>
      <c r="C126" s="17" t="n">
        <v>2390</v>
      </c>
      <c r="D126" s="17" t="s">
        <v>40</v>
      </c>
      <c r="E126" s="17" t="n">
        <v>1</v>
      </c>
      <c r="F126" s="19" t="n">
        <f aca="false">(E126*100)/$C126</f>
        <v>0.0418410041841004</v>
      </c>
      <c r="G126" s="17" t="s">
        <v>42</v>
      </c>
      <c r="H126" s="17" t="n">
        <v>2380</v>
      </c>
      <c r="I126" s="19" t="n">
        <f aca="false">(H126*100)/$C126</f>
        <v>99.581589958159</v>
      </c>
      <c r="J126" s="17" t="n">
        <v>77232.3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26685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M</v>
      </c>
      <c r="C127" s="17" t="n">
        <v>3168</v>
      </c>
      <c r="D127" s="17" t="s">
        <v>42</v>
      </c>
      <c r="E127" s="17" t="n">
        <v>3</v>
      </c>
      <c r="F127" s="19" t="n">
        <f aca="false">(E127*100)/$C127</f>
        <v>0.0946969696969697</v>
      </c>
      <c r="G127" s="17" t="s">
        <v>43</v>
      </c>
      <c r="H127" s="17" t="n">
        <v>3157</v>
      </c>
      <c r="I127" s="19" t="n">
        <f aca="false">(H127*100)/$C127</f>
        <v>99.6527777777778</v>
      </c>
      <c r="J127" s="17" t="n">
        <v>102767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27783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7b</v>
      </c>
      <c r="C128" s="17" t="n">
        <v>2727</v>
      </c>
      <c r="D128" s="17" t="s">
        <v>40</v>
      </c>
      <c r="E128" s="17" t="n">
        <v>1</v>
      </c>
      <c r="F128" s="19" t="n">
        <f aca="false">(E128*100)/$C128</f>
        <v>0.0366703337000367</v>
      </c>
      <c r="G128" s="17" t="s">
        <v>41</v>
      </c>
      <c r="H128" s="17" t="n">
        <v>2720</v>
      </c>
      <c r="I128" s="19" t="n">
        <f aca="false">(H128*100)/$C128</f>
        <v>99.7433076640997</v>
      </c>
      <c r="J128" s="17" t="n">
        <v>89968.2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27865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-</v>
      </c>
      <c r="C129" s="17" t="n">
        <v>2680</v>
      </c>
      <c r="D129" s="17" t="s">
        <v>40</v>
      </c>
      <c r="E129" s="17" t="n">
        <v>4</v>
      </c>
      <c r="F129" s="19" t="n">
        <f aca="false">(E129*100)/$C129</f>
        <v>0.149253731343284</v>
      </c>
      <c r="G129" s="17" t="s">
        <v>41</v>
      </c>
      <c r="H129" s="17" t="n">
        <v>2674</v>
      </c>
      <c r="I129" s="19" t="n">
        <f aca="false">(H129*100)/$C129</f>
        <v>99.7761194029851</v>
      </c>
      <c r="J129" s="17" t="n">
        <v>87535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28247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8b</v>
      </c>
      <c r="C130" s="17" t="n">
        <v>4235</v>
      </c>
      <c r="D130" s="17" t="s">
        <v>43</v>
      </c>
      <c r="E130" s="17" t="n">
        <v>8</v>
      </c>
      <c r="F130" s="19" t="n">
        <f aca="false">(E130*100)/$C130</f>
        <v>0.188902007083825</v>
      </c>
      <c r="G130" s="17" t="s">
        <v>41</v>
      </c>
      <c r="H130" s="17" t="n">
        <v>4208</v>
      </c>
      <c r="I130" s="19" t="n">
        <f aca="false">(H130*100)/$C130</f>
        <v>99.3624557260921</v>
      </c>
      <c r="J130" s="17" t="n">
        <v>137828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28287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</v>
      </c>
      <c r="C131" s="17" t="n">
        <v>3994</v>
      </c>
      <c r="D131" s="17" t="s">
        <v>40</v>
      </c>
      <c r="E131" s="17" t="n">
        <v>13</v>
      </c>
      <c r="F131" s="19" t="n">
        <f aca="false">(E131*100)/$C131</f>
        <v>0.325488232348523</v>
      </c>
      <c r="G131" s="17" t="s">
        <v>41</v>
      </c>
      <c r="H131" s="17" t="n">
        <v>3962</v>
      </c>
      <c r="I131" s="19" t="n">
        <f aca="false">(H131*100)/$C131</f>
        <v>99.1987981972959</v>
      </c>
      <c r="J131" s="17" t="n">
        <v>126170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28306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</v>
      </c>
      <c r="C132" s="17" t="n">
        <v>4163</v>
      </c>
      <c r="D132" s="17" t="s">
        <v>43</v>
      </c>
      <c r="E132" s="17" t="n">
        <v>5</v>
      </c>
      <c r="F132" s="19" t="n">
        <f aca="false">(E132*100)/$C132</f>
        <v>0.120105693009849</v>
      </c>
      <c r="G132" s="17" t="s">
        <v>42</v>
      </c>
      <c r="H132" s="17" t="n">
        <v>4142</v>
      </c>
      <c r="I132" s="19" t="n">
        <f aca="false">(H132*100)/$C132</f>
        <v>99.4955560893586</v>
      </c>
      <c r="J132" s="17" t="n">
        <v>128666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28339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</v>
      </c>
      <c r="C133" s="17" t="n">
        <v>73</v>
      </c>
      <c r="D133" s="17" t="s">
        <v>43</v>
      </c>
      <c r="E133" s="17" t="n">
        <v>2</v>
      </c>
      <c r="F133" s="19" t="n">
        <f aca="false">(E133*100)/$C133</f>
        <v>2.73972602739726</v>
      </c>
      <c r="G133" s="17" t="s">
        <v>41</v>
      </c>
      <c r="H133" s="17" t="n">
        <v>67</v>
      </c>
      <c r="I133" s="19" t="n">
        <f aca="false">(H133*100)/$C133</f>
        <v>91.7808219178082</v>
      </c>
      <c r="J133" s="17" t="n">
        <v>1600.98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28346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</v>
      </c>
      <c r="C134" s="17" t="n">
        <v>39</v>
      </c>
      <c r="D134" s="17" t="s">
        <v>43</v>
      </c>
      <c r="E134" s="17" t="n">
        <v>7</v>
      </c>
      <c r="F134" s="19" t="n">
        <f aca="false">(E134*100)/$C134</f>
        <v>17.948717948718</v>
      </c>
      <c r="G134" s="17" t="s">
        <v>42</v>
      </c>
      <c r="H134" s="17" t="n">
        <v>27</v>
      </c>
      <c r="I134" s="19" t="n">
        <f aca="false">(H134*100)/$C134</f>
        <v>69.2307692307692</v>
      </c>
      <c r="J134" s="17" t="n">
        <v>642.309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28857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</v>
      </c>
      <c r="C135" s="17" t="n">
        <v>3556</v>
      </c>
      <c r="D135" s="17" t="s">
        <v>58</v>
      </c>
      <c r="E135" s="17" t="n">
        <v>1</v>
      </c>
      <c r="F135" s="19" t="n">
        <f aca="false">(E135*100)/$C135</f>
        <v>0.0281214848143982</v>
      </c>
      <c r="G135" s="17" t="s">
        <v>59</v>
      </c>
      <c r="H135" s="17" t="n">
        <v>3523</v>
      </c>
      <c r="I135" s="19" t="n">
        <f aca="false">(H135*100)/$C135</f>
        <v>99.0719910011249</v>
      </c>
      <c r="J135" s="17" t="n">
        <v>115032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29486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</v>
      </c>
      <c r="C136" s="17" t="n">
        <v>5157</v>
      </c>
      <c r="D136" s="17" t="s">
        <v>43</v>
      </c>
      <c r="E136" s="17" t="n">
        <v>10</v>
      </c>
      <c r="F136" s="19" t="n">
        <f aca="false">(E136*100)/$C136</f>
        <v>0.193911188675587</v>
      </c>
      <c r="G136" s="17" t="s">
        <v>40</v>
      </c>
      <c r="H136" s="17" t="n">
        <v>5138</v>
      </c>
      <c r="I136" s="19" t="n">
        <f aca="false">(H136*100)/$C136</f>
        <v>99.6315687415164</v>
      </c>
      <c r="J136" s="17" t="n">
        <v>164638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29710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-</v>
      </c>
      <c r="C137" s="17" t="n">
        <v>10</v>
      </c>
      <c r="D137" s="17" t="s">
        <v>42</v>
      </c>
      <c r="E137" s="17" t="n">
        <v>3</v>
      </c>
      <c r="F137" s="19" t="n">
        <f aca="false">(E137*100)/$C137</f>
        <v>30</v>
      </c>
      <c r="G137" s="17" t="s">
        <v>41</v>
      </c>
      <c r="H137" s="17" t="n">
        <v>6</v>
      </c>
      <c r="I137" s="19" t="n">
        <f aca="false">(H137*100)/$C137</f>
        <v>60</v>
      </c>
      <c r="J137" s="17" t="n">
        <v>143.305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29844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-</v>
      </c>
      <c r="C138" s="17" t="n">
        <v>24</v>
      </c>
      <c r="D138" s="17" t="s">
        <v>42</v>
      </c>
      <c r="E138" s="17" t="n">
        <v>1</v>
      </c>
      <c r="F138" s="19" t="n">
        <f aca="false">(E138*100)/$C138</f>
        <v>4.16666666666667</v>
      </c>
      <c r="G138" s="17" t="s">
        <v>43</v>
      </c>
      <c r="H138" s="17" t="n">
        <v>23</v>
      </c>
      <c r="I138" s="19" t="n">
        <f aca="false">(H138*100)/$C138</f>
        <v>95.8333333333333</v>
      </c>
      <c r="J138" s="17" t="n">
        <v>588.057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/>
      <c r="C139" s="17"/>
      <c r="D139" s="17"/>
      <c r="E139" s="17"/>
      <c r="F139" s="19"/>
      <c r="G139" s="17"/>
      <c r="H139" s="17"/>
      <c r="J139" s="17"/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5" t="n">
        <v>0.1</v>
      </c>
      <c r="B140" s="15"/>
      <c r="C140" s="15"/>
      <c r="D140" s="15"/>
      <c r="E140" s="15"/>
      <c r="F140" s="15"/>
      <c r="G140" s="15"/>
      <c r="H140" s="15"/>
      <c r="I140" s="15"/>
      <c r="J140" s="15"/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6" t="s">
        <v>32</v>
      </c>
      <c r="B142" s="16" t="s">
        <v>33</v>
      </c>
      <c r="C142" s="16" t="s">
        <v>34</v>
      </c>
      <c r="D142" s="16" t="s">
        <v>35</v>
      </c>
      <c r="E142" s="16" t="s">
        <v>36</v>
      </c>
      <c r="F142" s="16" t="s">
        <v>37</v>
      </c>
      <c r="G142" s="16" t="s">
        <v>38</v>
      </c>
      <c r="H142" s="16" t="s">
        <v>36</v>
      </c>
      <c r="I142" s="16" t="s">
        <v>37</v>
      </c>
      <c r="J142" s="16" t="s">
        <v>39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44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5'UTR</v>
      </c>
      <c r="C143" s="17" t="n">
        <v>2366</v>
      </c>
      <c r="D143" s="17" t="s">
        <v>40</v>
      </c>
      <c r="E143" s="17" t="n">
        <v>0</v>
      </c>
      <c r="F143" s="19" t="n">
        <f aca="false">(E143*100)/$C143</f>
        <v>0</v>
      </c>
      <c r="G143" s="17" t="s">
        <v>41</v>
      </c>
      <c r="H143" s="17" t="n">
        <v>2348</v>
      </c>
      <c r="I143" s="19" t="n">
        <f aca="false">(H143*100)/$C143</f>
        <v>99.2392223161454</v>
      </c>
      <c r="J143" s="17" t="n">
        <v>69106.2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241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-</v>
      </c>
      <c r="C144" s="17" t="n">
        <v>2541</v>
      </c>
      <c r="D144" s="17" t="s">
        <v>40</v>
      </c>
      <c r="E144" s="17" t="n">
        <v>0</v>
      </c>
      <c r="F144" s="19" t="n">
        <f aca="false">(E144*100)/$C144</f>
        <v>0</v>
      </c>
      <c r="G144" s="17" t="s">
        <v>41</v>
      </c>
      <c r="H144" s="17" t="n">
        <v>2535</v>
      </c>
      <c r="I144" s="19" t="n">
        <f aca="false">(H144*100)/$C144</f>
        <v>99.7638724911452</v>
      </c>
      <c r="J144" s="17" t="n">
        <v>82285.8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670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nsp1</v>
      </c>
      <c r="C145" s="17" t="n">
        <v>3604</v>
      </c>
      <c r="D145" s="17" t="s">
        <v>41</v>
      </c>
      <c r="E145" s="17" t="n">
        <v>8</v>
      </c>
      <c r="F145" s="19" t="n">
        <f aca="false">(E145*100)/$C145</f>
        <v>0.221975582685905</v>
      </c>
      <c r="G145" s="17" t="s">
        <v>42</v>
      </c>
      <c r="H145" s="17" t="n">
        <v>3593</v>
      </c>
      <c r="I145" s="19" t="n">
        <f aca="false">(H145*100)/$C145</f>
        <v>99.6947835738069</v>
      </c>
      <c r="J145" s="17" t="n">
        <v>115131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1627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nsp2</v>
      </c>
      <c r="C146" s="17" t="n">
        <v>1788</v>
      </c>
      <c r="D146" s="17" t="s">
        <v>40</v>
      </c>
      <c r="E146" s="17" t="n">
        <v>2</v>
      </c>
      <c r="F146" s="19" t="n">
        <f aca="false">(E146*100)/$C146</f>
        <v>0.111856823266219</v>
      </c>
      <c r="G146" s="17" t="s">
        <v>41</v>
      </c>
      <c r="H146" s="17" t="n">
        <v>1782</v>
      </c>
      <c r="I146" s="19" t="n">
        <f aca="false">(H146*100)/$C146</f>
        <v>99.6644295302013</v>
      </c>
      <c r="J146" s="17" t="n">
        <v>57429.5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2790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nsp3</v>
      </c>
      <c r="C147" s="17" t="n">
        <v>2081</v>
      </c>
      <c r="D147" s="17" t="s">
        <v>40</v>
      </c>
      <c r="E147" s="17" t="n">
        <v>1</v>
      </c>
      <c r="F147" s="19" t="n">
        <f aca="false">(E147*100)/$C147</f>
        <v>0.0480538202787122</v>
      </c>
      <c r="G147" s="17" t="s">
        <v>41</v>
      </c>
      <c r="H147" s="17" t="n">
        <v>2069</v>
      </c>
      <c r="I147" s="19" t="n">
        <f aca="false">(H147*100)/$C147</f>
        <v>99.4233541566554</v>
      </c>
      <c r="J147" s="17" t="n">
        <v>66774.4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3037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nsp3</v>
      </c>
      <c r="C148" s="17" t="n">
        <v>1860</v>
      </c>
      <c r="D148" s="17" t="s">
        <v>40</v>
      </c>
      <c r="E148" s="17" t="n">
        <v>0</v>
      </c>
      <c r="F148" s="19" t="n">
        <f aca="false">(E148*100)/$C148</f>
        <v>0</v>
      </c>
      <c r="G148" s="17" t="s">
        <v>41</v>
      </c>
      <c r="H148" s="17" t="n">
        <v>1854</v>
      </c>
      <c r="I148" s="19" t="n">
        <f aca="false">(H148*100)/$C148</f>
        <v>99.6774193548387</v>
      </c>
      <c r="J148" s="17" t="n">
        <v>60511.2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4184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nsp3</v>
      </c>
      <c r="C149" s="17" t="n">
        <v>2109</v>
      </c>
      <c r="D149" s="17" t="s">
        <v>42</v>
      </c>
      <c r="E149" s="17" t="n">
        <v>5</v>
      </c>
      <c r="F149" s="19" t="n">
        <f aca="false">(E149*100)/$C149</f>
        <v>0.237079184447605</v>
      </c>
      <c r="G149" s="17" t="s">
        <v>43</v>
      </c>
      <c r="H149" s="17" t="n">
        <v>2099</v>
      </c>
      <c r="I149" s="19" t="n">
        <f aca="false">(H149*100)/$C149</f>
        <v>99.5258416311048</v>
      </c>
      <c r="J149" s="17" t="n">
        <v>68633.3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4321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nsp3</v>
      </c>
      <c r="C150" s="17" t="n">
        <v>3092</v>
      </c>
      <c r="D150" s="17" t="s">
        <v>40</v>
      </c>
      <c r="E150" s="17" t="n">
        <v>8</v>
      </c>
      <c r="F150" s="19" t="n">
        <f aca="false">(E150*100)/$C150</f>
        <v>0.258732212160414</v>
      </c>
      <c r="G150" s="17" t="s">
        <v>41</v>
      </c>
      <c r="H150" s="17" t="n">
        <v>3078</v>
      </c>
      <c r="I150" s="19" t="n">
        <f aca="false">(H150*100)/$C150</f>
        <v>99.5472186287193</v>
      </c>
      <c r="J150" s="17" t="n">
        <v>100155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9344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nsp4</v>
      </c>
      <c r="C151" s="17" t="n">
        <v>1796</v>
      </c>
      <c r="D151" s="17" t="s">
        <v>40</v>
      </c>
      <c r="E151" s="17" t="n">
        <v>0</v>
      </c>
      <c r="F151" s="19" t="n">
        <f aca="false">(E151*100)/$C151</f>
        <v>0</v>
      </c>
      <c r="G151" s="17" t="s">
        <v>41</v>
      </c>
      <c r="H151" s="17" t="n">
        <v>1795</v>
      </c>
      <c r="I151" s="19" t="n">
        <f aca="false">(H151*100)/$C151</f>
        <v>99.9443207126949</v>
      </c>
      <c r="J151" s="17" t="n">
        <v>59660.9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9424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nsp4</v>
      </c>
      <c r="C152" s="17" t="n">
        <v>1905</v>
      </c>
      <c r="D152" s="17" t="s">
        <v>43</v>
      </c>
      <c r="E152" s="17" t="n">
        <v>0</v>
      </c>
      <c r="F152" s="19" t="n">
        <f aca="false">(E152*100)/$C152</f>
        <v>0</v>
      </c>
      <c r="G152" s="17" t="s">
        <v>42</v>
      </c>
      <c r="H152" s="17" t="n">
        <v>1895</v>
      </c>
      <c r="I152" s="19" t="n">
        <f aca="false">(H152*100)/$C152</f>
        <v>99.4750656167979</v>
      </c>
      <c r="J152" s="17" t="n">
        <v>60093.7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9534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nsp4</v>
      </c>
      <c r="C153" s="17" t="n">
        <v>1888</v>
      </c>
      <c r="D153" s="17" t="s">
        <v>40</v>
      </c>
      <c r="E153" s="17" t="n">
        <v>0</v>
      </c>
      <c r="F153" s="19" t="n">
        <f aca="false">(E153*100)/$C153</f>
        <v>0</v>
      </c>
      <c r="G153" s="17" t="s">
        <v>41</v>
      </c>
      <c r="H153" s="17" t="n">
        <v>1886</v>
      </c>
      <c r="I153" s="19" t="n">
        <f aca="false">(H153*100)/$C153</f>
        <v>99.8940677966102</v>
      </c>
      <c r="J153" s="17" t="n">
        <v>62151.5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10029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nsp4</v>
      </c>
      <c r="C154" s="17" t="n">
        <v>1781</v>
      </c>
      <c r="D154" s="17" t="s">
        <v>40</v>
      </c>
      <c r="E154" s="17" t="n">
        <v>5</v>
      </c>
      <c r="F154" s="19" t="n">
        <f aca="false">(E154*100)/$C154</f>
        <v>0.280741156653565</v>
      </c>
      <c r="G154" s="17" t="s">
        <v>41</v>
      </c>
      <c r="H154" s="17" t="n">
        <v>1770</v>
      </c>
      <c r="I154" s="19" t="n">
        <f aca="false">(H154*100)/$C154</f>
        <v>99.3823694553621</v>
      </c>
      <c r="J154" s="17" t="n">
        <v>56775.7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10198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3CLpro</v>
      </c>
      <c r="C155" s="17" t="n">
        <v>1898</v>
      </c>
      <c r="D155" s="17" t="s">
        <v>40</v>
      </c>
      <c r="E155" s="17" t="n">
        <v>1</v>
      </c>
      <c r="F155" s="19" t="n">
        <f aca="false">(E155*100)/$C155</f>
        <v>0.0526870389884089</v>
      </c>
      <c r="G155" s="17" t="s">
        <v>41</v>
      </c>
      <c r="H155" s="17" t="n">
        <v>1891</v>
      </c>
      <c r="I155" s="19" t="n">
        <f aca="false">(H155*100)/$C155</f>
        <v>99.6311907270811</v>
      </c>
      <c r="J155" s="17" t="n">
        <v>61158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10447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3CLpro</v>
      </c>
      <c r="C156" s="17" t="n">
        <v>1983</v>
      </c>
      <c r="D156" s="17" t="s">
        <v>44</v>
      </c>
      <c r="E156" s="17" t="n">
        <v>0</v>
      </c>
      <c r="F156" s="19" t="n">
        <f aca="false">(E156*100)/$C156</f>
        <v>0</v>
      </c>
      <c r="G156" s="17" t="s">
        <v>45</v>
      </c>
      <c r="H156" s="17" t="n">
        <v>1971</v>
      </c>
      <c r="I156" s="19" t="n">
        <f aca="false">(H156*100)/$C156</f>
        <v>99.3948562783661</v>
      </c>
      <c r="J156" s="17" t="n">
        <v>63747.9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11003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nsp6</v>
      </c>
      <c r="C157" s="17" t="n">
        <v>1971</v>
      </c>
      <c r="D157" s="17" t="s">
        <v>40</v>
      </c>
      <c r="E157" s="17" t="n">
        <v>1608</v>
      </c>
      <c r="F157" s="19" t="n">
        <f aca="false">(E157*100)/$C157</f>
        <v>81.5829528158295</v>
      </c>
      <c r="G157" s="17" t="s">
        <v>41</v>
      </c>
      <c r="H157" s="17" t="n">
        <v>361</v>
      </c>
      <c r="I157" s="19" t="n">
        <f aca="false">(H157*100)/$C157</f>
        <v>18.3155758498224</v>
      </c>
      <c r="J157" s="17" t="n">
        <v>3990.03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11291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nsp6</v>
      </c>
      <c r="C158" s="17" t="n">
        <v>33</v>
      </c>
      <c r="D158" s="17" t="s">
        <v>42</v>
      </c>
      <c r="E158" s="17" t="n">
        <v>4</v>
      </c>
      <c r="F158" s="19" t="n">
        <f aca="false">(E158*100)/$C158</f>
        <v>12.1212121212121</v>
      </c>
      <c r="G158" s="17" t="s">
        <v>43</v>
      </c>
      <c r="H158" s="17" t="n">
        <v>29</v>
      </c>
      <c r="I158" s="19" t="n">
        <f aca="false">(H158*100)/$C158</f>
        <v>87.8787878787879</v>
      </c>
      <c r="J158" s="17" t="n">
        <v>688.305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11296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nsp6</v>
      </c>
      <c r="C159" s="17" t="n">
        <v>117</v>
      </c>
      <c r="D159" s="17" t="s">
        <v>41</v>
      </c>
      <c r="E159" s="17" t="n">
        <v>5</v>
      </c>
      <c r="F159" s="19" t="n">
        <f aca="false">(E159*100)/$C159</f>
        <v>4.27350427350427</v>
      </c>
      <c r="G159" s="17" t="s">
        <v>42</v>
      </c>
      <c r="H159" s="17" t="n">
        <v>112</v>
      </c>
      <c r="I159" s="19" t="n">
        <f aca="false">(H159*100)/$C159</f>
        <v>95.7264957264957</v>
      </c>
      <c r="J159" s="17" t="n">
        <v>3076.53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11463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nsp6</v>
      </c>
      <c r="C160" s="17" t="n">
        <v>2513</v>
      </c>
      <c r="D160" s="17" t="s">
        <v>41</v>
      </c>
      <c r="E160" s="17" t="n">
        <v>1339</v>
      </c>
      <c r="F160" s="19" t="n">
        <f aca="false">(E160*100)/$C160</f>
        <v>53.282928770394</v>
      </c>
      <c r="G160" s="17" t="s">
        <v>40</v>
      </c>
      <c r="H160" s="17" t="n">
        <v>1168</v>
      </c>
      <c r="I160" s="19" t="n">
        <f aca="false">(H160*100)/$C160</f>
        <v>46.4783127735774</v>
      </c>
      <c r="J160" s="17" t="n">
        <v>30199.5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11750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nsp6</v>
      </c>
      <c r="C161" s="17" t="n">
        <v>2442</v>
      </c>
      <c r="D161" s="17" t="s">
        <v>40</v>
      </c>
      <c r="E161" s="17" t="n">
        <v>1318</v>
      </c>
      <c r="F161" s="19" t="n">
        <f aca="false">(E161*100)/$C161</f>
        <v>53.972153972154</v>
      </c>
      <c r="G161" s="17" t="s">
        <v>41</v>
      </c>
      <c r="H161" s="17" t="n">
        <v>1115</v>
      </c>
      <c r="I161" s="19" t="n">
        <f aca="false">(H161*100)/$C161</f>
        <v>45.6592956592957</v>
      </c>
      <c r="J161" s="17" t="n">
        <v>28596.2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12160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nsp8</v>
      </c>
      <c r="C162" s="17" t="n">
        <v>2903</v>
      </c>
      <c r="D162" s="17" t="s">
        <v>42</v>
      </c>
      <c r="E162" s="17" t="n">
        <v>4</v>
      </c>
      <c r="F162" s="19" t="n">
        <f aca="false">(E162*100)/$C162</f>
        <v>0.137788494660696</v>
      </c>
      <c r="G162" s="17" t="s">
        <v>43</v>
      </c>
      <c r="H162" s="17" t="n">
        <v>2891</v>
      </c>
      <c r="I162" s="19" t="n">
        <f aca="false">(H162*100)/$C162</f>
        <v>99.5866345160179</v>
      </c>
      <c r="J162" s="17" t="n">
        <v>95051.4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12310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nsp8</v>
      </c>
      <c r="C163" s="17" t="n">
        <v>2576</v>
      </c>
      <c r="D163" s="17" t="s">
        <v>42</v>
      </c>
      <c r="E163" s="17" t="n">
        <v>1</v>
      </c>
      <c r="F163" s="19" t="n">
        <f aca="false">(E163*100)/$C163</f>
        <v>0.0388198757763975</v>
      </c>
      <c r="G163" s="17" t="s">
        <v>43</v>
      </c>
      <c r="H163" s="17" t="n">
        <v>2570</v>
      </c>
      <c r="I163" s="19" t="n">
        <f aca="false">(H163*100)/$C163</f>
        <v>99.7670807453416</v>
      </c>
      <c r="J163" s="17" t="n">
        <v>83502.2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12878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nsp9</v>
      </c>
      <c r="C164" s="17" t="s">
        <v>133</v>
      </c>
      <c r="D164" s="17" t="s">
        <v>114</v>
      </c>
      <c r="E164" s="17" t="n">
        <v>1112</v>
      </c>
      <c r="F164" s="19" t="e">
        <f aca="false">(E164*100)/$C164</f>
        <v>#VALUE!</v>
      </c>
      <c r="G164" s="17" t="s">
        <v>134</v>
      </c>
      <c r="H164" s="17" t="s">
        <v>90</v>
      </c>
      <c r="I164" s="19" t="e">
        <f aca="false">(H164*100)/$C164</f>
        <v>#VALUE!</v>
      </c>
      <c r="J164" s="17" t="s">
        <v>115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14408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RdRp</v>
      </c>
      <c r="C165" s="17" t="n">
        <v>1542</v>
      </c>
      <c r="D165" s="17" t="s">
        <v>40</v>
      </c>
      <c r="E165" s="17" t="n">
        <v>2</v>
      </c>
      <c r="F165" s="19" t="n">
        <f aca="false">(E165*100)/$C165</f>
        <v>0.12970168612192</v>
      </c>
      <c r="G165" s="17" t="s">
        <v>41</v>
      </c>
      <c r="H165" s="17" t="n">
        <v>1528</v>
      </c>
      <c r="I165" s="19" t="n">
        <f aca="false">(H165*100)/$C165</f>
        <v>99.0920881971466</v>
      </c>
      <c r="J165" s="17" t="n">
        <v>49672.3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15714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RdRp</v>
      </c>
      <c r="C166" s="17" t="n">
        <v>1870</v>
      </c>
      <c r="D166" s="17" t="s">
        <v>40</v>
      </c>
      <c r="E166" s="17" t="n">
        <v>1</v>
      </c>
      <c r="F166" s="19" t="n">
        <f aca="false">(E166*100)/$C166</f>
        <v>0.053475935828877</v>
      </c>
      <c r="G166" s="17" t="s">
        <v>41</v>
      </c>
      <c r="H166" s="17" t="n">
        <v>1858</v>
      </c>
      <c r="I166" s="19" t="n">
        <f aca="false">(H166*100)/$C166</f>
        <v>99.3582887700535</v>
      </c>
      <c r="J166" s="17" t="n">
        <v>59795.1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17410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nsp13</v>
      </c>
      <c r="C167" s="17" t="n">
        <v>2196</v>
      </c>
      <c r="D167" s="17" t="s">
        <v>40</v>
      </c>
      <c r="E167" s="17" t="n">
        <v>3</v>
      </c>
      <c r="F167" s="19" t="n">
        <f aca="false">(E167*100)/$C167</f>
        <v>0.136612021857924</v>
      </c>
      <c r="G167" s="17" t="s">
        <v>41</v>
      </c>
      <c r="H167" s="17" t="n">
        <v>2189</v>
      </c>
      <c r="I167" s="19" t="n">
        <f aca="false">(H167*100)/$C167</f>
        <v>99.6812386156648</v>
      </c>
      <c r="J167" s="17" t="n">
        <v>72095.1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18163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nsp14</v>
      </c>
      <c r="C168" s="17" t="n">
        <v>1718</v>
      </c>
      <c r="D168" s="17" t="s">
        <v>43</v>
      </c>
      <c r="E168" s="17" t="n">
        <v>3</v>
      </c>
      <c r="F168" s="19" t="n">
        <f aca="false">(E168*100)/$C168</f>
        <v>0.174621653084983</v>
      </c>
      <c r="G168" s="17" t="s">
        <v>42</v>
      </c>
      <c r="H168" s="17" t="n">
        <v>1711</v>
      </c>
      <c r="I168" s="19" t="n">
        <f aca="false">(H168*100)/$C168</f>
        <v>99.5925494761351</v>
      </c>
      <c r="J168" s="17" t="n">
        <v>54922.5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19893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nsp15</v>
      </c>
      <c r="C169" s="17" t="n">
        <v>3598</v>
      </c>
      <c r="D169" s="17" t="s">
        <v>41</v>
      </c>
      <c r="E169" s="17" t="n">
        <v>2942</v>
      </c>
      <c r="F169" s="19" t="n">
        <f aca="false">(E169*100)/$C169</f>
        <v>81.7676486937187</v>
      </c>
      <c r="G169" s="17" t="s">
        <v>40</v>
      </c>
      <c r="H169" s="17" t="n">
        <v>651</v>
      </c>
      <c r="I169" s="19" t="n">
        <f aca="false">(H169*100)/$C169</f>
        <v>18.0933852140078</v>
      </c>
      <c r="J169" s="17" t="n">
        <v>6543.59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19955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nsp15</v>
      </c>
      <c r="C170" s="17" t="n">
        <v>3293</v>
      </c>
      <c r="D170" s="17" t="s">
        <v>40</v>
      </c>
      <c r="E170" s="17" t="n">
        <v>2</v>
      </c>
      <c r="F170" s="19" t="n">
        <f aca="false">(E170*100)/$C170</f>
        <v>0.0607348921955664</v>
      </c>
      <c r="G170" s="17" t="s">
        <v>41</v>
      </c>
      <c r="H170" s="17" t="n">
        <v>3286</v>
      </c>
      <c r="I170" s="19" t="n">
        <f aca="false">(H170*100)/$C170</f>
        <v>99.7874278773155</v>
      </c>
      <c r="J170" s="17" t="n">
        <v>107244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20055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nsp15</v>
      </c>
      <c r="C171" s="17" t="n">
        <v>3635</v>
      </c>
      <c r="D171" s="17" t="s">
        <v>43</v>
      </c>
      <c r="E171" s="17" t="n">
        <v>3</v>
      </c>
      <c r="F171" s="19" t="n">
        <f aca="false">(E171*100)/$C171</f>
        <v>0.0825309491059147</v>
      </c>
      <c r="G171" s="17" t="s">
        <v>42</v>
      </c>
      <c r="H171" s="17" t="n">
        <v>3623</v>
      </c>
      <c r="I171" s="19" t="n">
        <f aca="false">(H171*100)/$C171</f>
        <v>99.6698762035763</v>
      </c>
      <c r="J171" s="17" t="n">
        <v>116757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20361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nsp15/sCPD9</v>
      </c>
      <c r="C172" s="17" t="n">
        <v>1581</v>
      </c>
      <c r="D172" s="17" t="s">
        <v>42</v>
      </c>
      <c r="E172" s="17" t="n">
        <v>4</v>
      </c>
      <c r="F172" s="19" t="n">
        <f aca="false">(E172*100)/$C172</f>
        <v>0.253004427577483</v>
      </c>
      <c r="G172" s="17" t="s">
        <v>41</v>
      </c>
      <c r="H172" s="17" t="n">
        <v>1577</v>
      </c>
      <c r="I172" s="19" t="n">
        <f aca="false">(H172*100)/$C172</f>
        <v>99.7469955724225</v>
      </c>
      <c r="J172" s="17" t="n">
        <v>47514.8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20368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nsp15/sCPD9</v>
      </c>
      <c r="C173" s="17" t="n">
        <v>159</v>
      </c>
      <c r="D173" s="17" t="s">
        <v>41</v>
      </c>
      <c r="E173" s="17" t="n">
        <v>1</v>
      </c>
      <c r="F173" s="19" t="n">
        <f aca="false">(E173*100)/$C173</f>
        <v>0.628930817610063</v>
      </c>
      <c r="G173" s="17" t="s">
        <v>40</v>
      </c>
      <c r="H173" s="17" t="n">
        <v>158</v>
      </c>
      <c r="I173" s="19" t="n">
        <f aca="false">(H173*100)/$C173</f>
        <v>99.3710691823899</v>
      </c>
      <c r="J173" s="17" t="n">
        <v>4780.87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20373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nsp15/sCPD9</v>
      </c>
      <c r="C174" s="17" t="n">
        <v>122</v>
      </c>
      <c r="D174" s="17" t="s">
        <v>46</v>
      </c>
      <c r="E174" s="17" t="n">
        <v>0</v>
      </c>
      <c r="F174" s="19" t="n">
        <f aca="false">(E174*100)/$C174</f>
        <v>0</v>
      </c>
      <c r="G174" s="17" t="s">
        <v>47</v>
      </c>
      <c r="H174" s="17" t="n">
        <v>120</v>
      </c>
      <c r="I174" s="19" t="n">
        <f aca="false">(H174*100)/$C174</f>
        <v>98.3606557377049</v>
      </c>
      <c r="J174" s="17" t="n">
        <v>3586.52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20389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nsp15/sCPD9</v>
      </c>
      <c r="C175" s="17" t="n">
        <v>122</v>
      </c>
      <c r="D175" s="17" t="s">
        <v>48</v>
      </c>
      <c r="E175" s="17" t="n">
        <v>0</v>
      </c>
      <c r="F175" s="19" t="n">
        <f aca="false">(E175*100)/$C175</f>
        <v>0</v>
      </c>
      <c r="G175" s="17" t="s">
        <v>49</v>
      </c>
      <c r="H175" s="17" t="n">
        <v>120</v>
      </c>
      <c r="I175" s="19" t="n">
        <f aca="false">(H175*100)/$C175</f>
        <v>98.3606557377049</v>
      </c>
      <c r="J175" s="17" t="n">
        <v>3494.23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20397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nsp15/sCPD9</v>
      </c>
      <c r="C176" s="17" t="n">
        <v>122</v>
      </c>
      <c r="D176" s="17" t="s">
        <v>43</v>
      </c>
      <c r="E176" s="17" t="n">
        <v>0</v>
      </c>
      <c r="F176" s="19" t="n">
        <f aca="false">(E176*100)/$C176</f>
        <v>0</v>
      </c>
      <c r="G176" s="17" t="s">
        <v>42</v>
      </c>
      <c r="H176" s="17" t="n">
        <v>122</v>
      </c>
      <c r="I176" s="19" t="n">
        <f aca="false">(H176*100)/$C176</f>
        <v>100</v>
      </c>
      <c r="J176" s="17" t="n">
        <v>3400.85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20406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nsp15/sCPD9</v>
      </c>
      <c r="C177" s="17" t="n">
        <v>98</v>
      </c>
      <c r="D177" s="17" t="s">
        <v>50</v>
      </c>
      <c r="E177" s="17" t="n">
        <v>0</v>
      </c>
      <c r="F177" s="19" t="n">
        <f aca="false">(E177*100)/$C177</f>
        <v>0</v>
      </c>
      <c r="G177" s="17" t="s">
        <v>51</v>
      </c>
      <c r="H177" s="17" t="n">
        <v>97</v>
      </c>
      <c r="I177" s="19" t="n">
        <f aca="false">(H177*100)/$C177</f>
        <v>98.9795918367347</v>
      </c>
      <c r="J177" s="17" t="n">
        <v>2772.58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20421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nsp15/sCPD9</v>
      </c>
      <c r="C178" s="17" t="n">
        <v>98</v>
      </c>
      <c r="D178" s="17" t="s">
        <v>40</v>
      </c>
      <c r="E178" s="17" t="n">
        <v>1</v>
      </c>
      <c r="F178" s="19" t="n">
        <f aca="false">(E178*100)/$C178</f>
        <v>1.02040816326531</v>
      </c>
      <c r="G178" s="17" t="s">
        <v>41</v>
      </c>
      <c r="H178" s="17" t="n">
        <v>97</v>
      </c>
      <c r="I178" s="19" t="n">
        <f aca="false">(H178*100)/$C178</f>
        <v>98.9795918367347</v>
      </c>
      <c r="J178" s="17" t="n">
        <v>2799.61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20427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nsp15/sCPD9</v>
      </c>
      <c r="C179" s="17" t="n">
        <v>97</v>
      </c>
      <c r="D179" s="17" t="s">
        <v>43</v>
      </c>
      <c r="E179" s="17" t="n">
        <v>2</v>
      </c>
      <c r="F179" s="19" t="n">
        <f aca="false">(E179*100)/$C179</f>
        <v>2.06185567010309</v>
      </c>
      <c r="G179" s="17" t="s">
        <v>41</v>
      </c>
      <c r="H179" s="17" t="n">
        <v>94</v>
      </c>
      <c r="I179" s="19" t="n">
        <f aca="false">(H179*100)/$C179</f>
        <v>96.9072164948454</v>
      </c>
      <c r="J179" s="17" t="n">
        <v>2714.15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20436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nsp15/sCPD9</v>
      </c>
      <c r="C180" s="17" t="n">
        <v>79</v>
      </c>
      <c r="D180" s="17" t="s">
        <v>41</v>
      </c>
      <c r="E180" s="17" t="n">
        <v>0</v>
      </c>
      <c r="F180" s="19" t="n">
        <f aca="false">(E180*100)/$C180</f>
        <v>0</v>
      </c>
      <c r="G180" s="17" t="s">
        <v>40</v>
      </c>
      <c r="H180" s="17" t="n">
        <v>76</v>
      </c>
      <c r="I180" s="19" t="n">
        <f aca="false">(H180*100)/$C180</f>
        <v>96.2025316455696</v>
      </c>
      <c r="J180" s="17" t="n">
        <v>2115.24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20442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58</v>
      </c>
      <c r="D181" s="17" t="s">
        <v>42</v>
      </c>
      <c r="E181" s="17" t="n">
        <v>0</v>
      </c>
      <c r="F181" s="19" t="n">
        <f aca="false">(E181*100)/$C181</f>
        <v>0</v>
      </c>
      <c r="G181" s="17" t="s">
        <v>43</v>
      </c>
      <c r="H181" s="17" t="n">
        <v>58</v>
      </c>
      <c r="I181" s="19" t="n">
        <f aca="false">(H181*100)/$C181</f>
        <v>100</v>
      </c>
      <c r="J181" s="17" t="n">
        <v>1597.11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20448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34</v>
      </c>
      <c r="D182" s="17" t="s">
        <v>70</v>
      </c>
      <c r="E182" s="17" t="n">
        <v>0</v>
      </c>
      <c r="F182" s="19" t="n">
        <f aca="false">(E182*100)/$C182</f>
        <v>0</v>
      </c>
      <c r="G182" s="17" t="s">
        <v>71</v>
      </c>
      <c r="H182" s="17" t="n">
        <v>33</v>
      </c>
      <c r="I182" s="19" t="n">
        <f aca="false">(H182*100)/$C182</f>
        <v>97.0588235294118</v>
      </c>
      <c r="J182" s="17" t="n">
        <v>924.925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20457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16</v>
      </c>
      <c r="D183" s="17" t="s">
        <v>77</v>
      </c>
      <c r="E183" s="17" t="n">
        <v>0</v>
      </c>
      <c r="F183" s="19" t="n">
        <f aca="false">(E183*100)/$C183</f>
        <v>0</v>
      </c>
      <c r="G183" s="17" t="s">
        <v>78</v>
      </c>
      <c r="H183" s="17" t="n">
        <v>15</v>
      </c>
      <c r="I183" s="19" t="n">
        <f aca="false">(H183*100)/$C183</f>
        <v>93.75</v>
      </c>
      <c r="J183" s="17" t="n">
        <v>371.251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20475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16</v>
      </c>
      <c r="D184" s="17" t="s">
        <v>40</v>
      </c>
      <c r="E184" s="17" t="n">
        <v>0</v>
      </c>
      <c r="F184" s="19" t="n">
        <f aca="false">(E184*100)/$C184</f>
        <v>0</v>
      </c>
      <c r="G184" s="17" t="s">
        <v>43</v>
      </c>
      <c r="H184" s="17" t="n">
        <v>16</v>
      </c>
      <c r="I184" s="19" t="n">
        <f aca="false">(H184*100)/$C184</f>
        <v>100</v>
      </c>
      <c r="J184" s="17" t="n">
        <v>372.946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20655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113</v>
      </c>
      <c r="D185" s="17" t="s">
        <v>42</v>
      </c>
      <c r="E185" s="17" t="n">
        <v>1</v>
      </c>
      <c r="F185" s="19" t="n">
        <f aca="false">(E185*100)/$C185</f>
        <v>0.884955752212389</v>
      </c>
      <c r="G185" s="17" t="s">
        <v>43</v>
      </c>
      <c r="H185" s="17" t="n">
        <v>112</v>
      </c>
      <c r="I185" s="19" t="n">
        <f aca="false">(H185*100)/$C185</f>
        <v>99.1150442477876</v>
      </c>
      <c r="J185" s="17" t="n">
        <v>2667.52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20670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nsp16/sCPD9</v>
      </c>
      <c r="C186" s="17" t="n">
        <v>115</v>
      </c>
      <c r="D186" s="17" t="s">
        <v>41</v>
      </c>
      <c r="E186" s="17" t="n">
        <v>3</v>
      </c>
      <c r="F186" s="19" t="n">
        <f aca="false">(E186*100)/$C186</f>
        <v>2.60869565217391</v>
      </c>
      <c r="G186" s="17" t="s">
        <v>42</v>
      </c>
      <c r="H186" s="17" t="n">
        <v>112</v>
      </c>
      <c r="I186" s="19" t="n">
        <f aca="false">(H186*100)/$C186</f>
        <v>97.3913043478261</v>
      </c>
      <c r="J186" s="17" t="n">
        <v>2749.9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20679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nsp16/sCPD9</v>
      </c>
      <c r="C187" s="17" t="n">
        <v>109</v>
      </c>
      <c r="D187" s="17" t="s">
        <v>40</v>
      </c>
      <c r="E187" s="17" t="n">
        <v>0</v>
      </c>
      <c r="F187" s="19" t="n">
        <f aca="false">(E187*100)/$C187</f>
        <v>0</v>
      </c>
      <c r="G187" s="17" t="s">
        <v>42</v>
      </c>
      <c r="H187" s="17" t="n">
        <v>109</v>
      </c>
      <c r="I187" s="19" t="n">
        <f aca="false">(H187*100)/$C187</f>
        <v>100</v>
      </c>
      <c r="J187" s="17" t="n">
        <v>2891.41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20685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nsp16/sCPD9</v>
      </c>
      <c r="C188" s="17" t="n">
        <v>106</v>
      </c>
      <c r="D188" s="17" t="s">
        <v>40</v>
      </c>
      <c r="E188" s="17" t="n">
        <v>0</v>
      </c>
      <c r="F188" s="19" t="n">
        <f aca="false">(E188*100)/$C188</f>
        <v>0</v>
      </c>
      <c r="G188" s="17" t="s">
        <v>41</v>
      </c>
      <c r="H188" s="17" t="n">
        <v>106</v>
      </c>
      <c r="I188" s="19" t="n">
        <f aca="false">(H188*100)/$C188</f>
        <v>100</v>
      </c>
      <c r="J188" s="17" t="n">
        <v>2518.81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20700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nsp16/sCPD9</v>
      </c>
      <c r="C189" s="17" t="n">
        <v>90</v>
      </c>
      <c r="D189" s="17" t="s">
        <v>52</v>
      </c>
      <c r="E189" s="17" t="n">
        <v>0</v>
      </c>
      <c r="F189" s="19" t="n">
        <f aca="false">(E189*100)/$C189</f>
        <v>0</v>
      </c>
      <c r="G189" s="17" t="s">
        <v>53</v>
      </c>
      <c r="H189" s="17" t="n">
        <v>90</v>
      </c>
      <c r="I189" s="19" t="n">
        <f aca="false">(H189*100)/$C189</f>
        <v>100</v>
      </c>
      <c r="J189" s="17" t="n">
        <v>2067.7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20859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nsp16/sCPD9</v>
      </c>
      <c r="C190" s="17" t="n">
        <v>11</v>
      </c>
      <c r="D190" s="17" t="s">
        <v>42</v>
      </c>
      <c r="E190" s="17" t="n">
        <v>4</v>
      </c>
      <c r="F190" s="19" t="n">
        <f aca="false">(E190*100)/$C190</f>
        <v>36.3636363636364</v>
      </c>
      <c r="G190" s="17" t="s">
        <v>41</v>
      </c>
      <c r="H190" s="17" t="n">
        <v>7</v>
      </c>
      <c r="I190" s="19" t="n">
        <f aca="false">(H190*100)/$C190</f>
        <v>63.6363636363636</v>
      </c>
      <c r="J190" s="17" t="n">
        <v>45.2598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21018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nsp16/sCPD9</v>
      </c>
      <c r="C191" s="17" t="n">
        <v>12</v>
      </c>
      <c r="D191" s="17" t="s">
        <v>40</v>
      </c>
      <c r="E191" s="17" t="n">
        <v>0</v>
      </c>
      <c r="F191" s="19" t="n">
        <f aca="false">(E191*100)/$C191</f>
        <v>0</v>
      </c>
      <c r="G191" s="17" t="s">
        <v>43</v>
      </c>
      <c r="H191" s="17" t="n">
        <v>12</v>
      </c>
      <c r="I191" s="19" t="n">
        <f aca="false">(H191*100)/$C191</f>
        <v>100</v>
      </c>
      <c r="J191" s="17" t="n">
        <v>275.908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21036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nsp16/sCPD9</v>
      </c>
      <c r="C192" s="17" t="n">
        <v>12</v>
      </c>
      <c r="D192" s="17" t="s">
        <v>41</v>
      </c>
      <c r="E192" s="17" t="n">
        <v>0</v>
      </c>
      <c r="F192" s="19" t="n">
        <f aca="false">(E192*100)/$C192</f>
        <v>0</v>
      </c>
      <c r="G192" s="17" t="s">
        <v>40</v>
      </c>
      <c r="H192" s="17" t="n">
        <v>12</v>
      </c>
      <c r="I192" s="19" t="n">
        <f aca="false">(H192*100)/$C192</f>
        <v>100</v>
      </c>
      <c r="J192" s="17" t="n">
        <v>292.108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21042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nsp16/sCPD9</v>
      </c>
      <c r="C193" s="17" t="n">
        <v>10</v>
      </c>
      <c r="D193" s="17" t="s">
        <v>81</v>
      </c>
      <c r="E193" s="17" t="n">
        <v>0</v>
      </c>
      <c r="F193" s="19" t="n">
        <f aca="false">(E193*100)/$C193</f>
        <v>0</v>
      </c>
      <c r="G193" s="17" t="s">
        <v>82</v>
      </c>
      <c r="H193" s="17" t="n">
        <v>10</v>
      </c>
      <c r="I193" s="19" t="n">
        <f aca="false">(H193*100)/$C193</f>
        <v>100</v>
      </c>
      <c r="J193" s="17" t="n">
        <v>235.283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21057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nsp16/sCPD9</v>
      </c>
      <c r="C194" s="17" t="n">
        <v>13</v>
      </c>
      <c r="D194" s="17" t="s">
        <v>41</v>
      </c>
      <c r="E194" s="17" t="n">
        <v>0</v>
      </c>
      <c r="F194" s="19" t="n">
        <f aca="false">(E194*100)/$C194</f>
        <v>0</v>
      </c>
      <c r="G194" s="17" t="s">
        <v>40</v>
      </c>
      <c r="H194" s="17" t="n">
        <v>13</v>
      </c>
      <c r="I194" s="19" t="n">
        <f aca="false">(H194*100)/$C194</f>
        <v>100</v>
      </c>
      <c r="J194" s="17" t="n">
        <v>285.951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21063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14</v>
      </c>
      <c r="D195" s="17" t="s">
        <v>43</v>
      </c>
      <c r="E195" s="17" t="n">
        <v>0</v>
      </c>
      <c r="F195" s="19" t="n">
        <f aca="false">(E195*100)/$C195</f>
        <v>0</v>
      </c>
      <c r="G195" s="17" t="s">
        <v>42</v>
      </c>
      <c r="H195" s="17" t="n">
        <v>14</v>
      </c>
      <c r="I195" s="19" t="n">
        <f aca="false">(H195*100)/$C195</f>
        <v>100</v>
      </c>
      <c r="J195" s="17" t="n">
        <v>309.337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21072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15</v>
      </c>
      <c r="D196" s="17" t="s">
        <v>40</v>
      </c>
      <c r="E196" s="17" t="n">
        <v>0</v>
      </c>
      <c r="F196" s="19" t="n">
        <f aca="false">(E196*100)/$C196</f>
        <v>0</v>
      </c>
      <c r="G196" s="17" t="s">
        <v>41</v>
      </c>
      <c r="H196" s="17" t="n">
        <v>15</v>
      </c>
      <c r="I196" s="19" t="n">
        <f aca="false">(H196*100)/$C196</f>
        <v>100</v>
      </c>
      <c r="J196" s="17" t="n">
        <v>314.823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21078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16</v>
      </c>
      <c r="D197" s="17" t="s">
        <v>83</v>
      </c>
      <c r="E197" s="17" t="n">
        <v>0</v>
      </c>
      <c r="F197" s="19" t="n">
        <f aca="false">(E197*100)/$C197</f>
        <v>0</v>
      </c>
      <c r="G197" s="17" t="s">
        <v>84</v>
      </c>
      <c r="H197" s="17" t="n">
        <v>16</v>
      </c>
      <c r="I197" s="19" t="n">
        <f aca="false">(H197*100)/$C197</f>
        <v>100</v>
      </c>
      <c r="J197" s="17" t="n">
        <v>400.833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21087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16</v>
      </c>
      <c r="D198" s="17" t="s">
        <v>85</v>
      </c>
      <c r="E198" s="17" t="n">
        <v>0</v>
      </c>
      <c r="F198" s="19" t="n">
        <f aca="false">(E198*100)/$C198</f>
        <v>0</v>
      </c>
      <c r="G198" s="17" t="s">
        <v>86</v>
      </c>
      <c r="H198" s="17" t="n">
        <v>15</v>
      </c>
      <c r="I198" s="19" t="n">
        <f aca="false">(H198*100)/$C198</f>
        <v>93.75</v>
      </c>
      <c r="J198" s="17" t="n">
        <v>372.874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21108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27</v>
      </c>
      <c r="D199" s="17" t="s">
        <v>41</v>
      </c>
      <c r="E199" s="17" t="n">
        <v>0</v>
      </c>
      <c r="F199" s="19" t="n">
        <f aca="false">(E199*100)/$C199</f>
        <v>0</v>
      </c>
      <c r="G199" s="17" t="s">
        <v>40</v>
      </c>
      <c r="H199" s="17" t="n">
        <v>27</v>
      </c>
      <c r="I199" s="19" t="n">
        <f aca="false">(H199*100)/$C199</f>
        <v>100</v>
      </c>
      <c r="J199" s="17" t="n">
        <v>439.427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21114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27</v>
      </c>
      <c r="D200" s="17" t="s">
        <v>41</v>
      </c>
      <c r="E200" s="17" t="n">
        <v>0</v>
      </c>
      <c r="F200" s="19" t="n">
        <f aca="false">(E200*100)/$C200</f>
        <v>0</v>
      </c>
      <c r="G200" s="17" t="s">
        <v>40</v>
      </c>
      <c r="H200" s="17" t="n">
        <v>27</v>
      </c>
      <c r="I200" s="19" t="n">
        <f aca="false">(H200*100)/$C200</f>
        <v>100</v>
      </c>
      <c r="J200" s="17" t="n">
        <v>472.47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21123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27</v>
      </c>
      <c r="D201" s="17" t="s">
        <v>41</v>
      </c>
      <c r="E201" s="17" t="n">
        <v>0</v>
      </c>
      <c r="F201" s="19" t="n">
        <f aca="false">(E201*100)/$C201</f>
        <v>0</v>
      </c>
      <c r="G201" s="17" t="s">
        <v>42</v>
      </c>
      <c r="H201" s="17" t="n">
        <v>27</v>
      </c>
      <c r="I201" s="19" t="n">
        <f aca="false">(H201*100)/$C201</f>
        <v>100</v>
      </c>
      <c r="J201" s="17" t="n">
        <v>514.578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21132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27</v>
      </c>
      <c r="D202" s="17" t="s">
        <v>42</v>
      </c>
      <c r="E202" s="17" t="n">
        <v>0</v>
      </c>
      <c r="F202" s="19" t="n">
        <f aca="false">(E202*100)/$C202</f>
        <v>0</v>
      </c>
      <c r="G202" s="17" t="s">
        <v>43</v>
      </c>
      <c r="H202" s="17" t="n">
        <v>27</v>
      </c>
      <c r="I202" s="19" t="n">
        <f aca="false">(H202*100)/$C202</f>
        <v>100</v>
      </c>
      <c r="J202" s="17" t="n">
        <v>517.886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21138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20</v>
      </c>
      <c r="D203" s="17" t="s">
        <v>95</v>
      </c>
      <c r="E203" s="17" t="n">
        <v>0</v>
      </c>
      <c r="F203" s="19" t="n">
        <f aca="false">(E203*100)/$C203</f>
        <v>0</v>
      </c>
      <c r="G203" s="17" t="s">
        <v>96</v>
      </c>
      <c r="H203" s="17" t="n">
        <v>20</v>
      </c>
      <c r="I203" s="19" t="n">
        <f aca="false">(H203*100)/$C203</f>
        <v>100</v>
      </c>
      <c r="J203" s="17" t="n">
        <v>343.489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21144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20</v>
      </c>
      <c r="D204" s="17" t="s">
        <v>97</v>
      </c>
      <c r="E204" s="17" t="n">
        <v>0</v>
      </c>
      <c r="F204" s="19" t="n">
        <f aca="false">(E204*100)/$C204</f>
        <v>0</v>
      </c>
      <c r="G204" s="17" t="s">
        <v>98</v>
      </c>
      <c r="H204" s="17" t="n">
        <v>20</v>
      </c>
      <c r="I204" s="19" t="n">
        <f aca="false">(H204*100)/$C204</f>
        <v>100</v>
      </c>
      <c r="J204" s="17" t="n">
        <v>346.862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21159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20</v>
      </c>
      <c r="D205" s="17" t="s">
        <v>99</v>
      </c>
      <c r="E205" s="17" t="n">
        <v>0</v>
      </c>
      <c r="F205" s="19" t="n">
        <f aca="false">(E205*100)/$C205</f>
        <v>0</v>
      </c>
      <c r="G205" s="17" t="s">
        <v>100</v>
      </c>
      <c r="H205" s="17" t="n">
        <v>20</v>
      </c>
      <c r="I205" s="19" t="n">
        <f aca="false">(H205*100)/$C205</f>
        <v>100</v>
      </c>
      <c r="J205" s="17" t="n">
        <v>252.253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21171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20</v>
      </c>
      <c r="D206" s="17" t="s">
        <v>101</v>
      </c>
      <c r="E206" s="17" t="n">
        <v>0</v>
      </c>
      <c r="F206" s="19" t="n">
        <f aca="false">(E206*100)/$C206</f>
        <v>0</v>
      </c>
      <c r="G206" s="17" t="s">
        <v>102</v>
      </c>
      <c r="H206" s="17" t="n">
        <v>20</v>
      </c>
      <c r="I206" s="19" t="n">
        <f aca="false">(H206*100)/$C206</f>
        <v>100</v>
      </c>
      <c r="J206" s="17" t="n">
        <v>259.964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21181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20</v>
      </c>
      <c r="D207" s="17" t="s">
        <v>103</v>
      </c>
      <c r="E207" s="17" t="n">
        <v>0</v>
      </c>
      <c r="F207" s="19" t="n">
        <f aca="false">(E207*100)/$C207</f>
        <v>0</v>
      </c>
      <c r="G207" s="17" t="s">
        <v>104</v>
      </c>
      <c r="H207" s="17" t="n">
        <v>20</v>
      </c>
      <c r="I207" s="19" t="n">
        <f aca="false">(H207*100)/$C207</f>
        <v>100</v>
      </c>
      <c r="J207" s="17" t="n">
        <v>259.193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21198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81</v>
      </c>
      <c r="D208" s="17" t="s">
        <v>43</v>
      </c>
      <c r="E208" s="17" t="n">
        <v>0</v>
      </c>
      <c r="F208" s="19" t="n">
        <f aca="false">(E208*100)/$C208</f>
        <v>0</v>
      </c>
      <c r="G208" s="17" t="s">
        <v>41</v>
      </c>
      <c r="H208" s="17" t="n">
        <v>81</v>
      </c>
      <c r="I208" s="19" t="n">
        <f aca="false">(H208*100)/$C208</f>
        <v>100</v>
      </c>
      <c r="J208" s="17" t="n">
        <v>1890.7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21207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81</v>
      </c>
      <c r="D209" s="17" t="s">
        <v>41</v>
      </c>
      <c r="E209" s="17" t="n">
        <v>1</v>
      </c>
      <c r="F209" s="19" t="n">
        <f aca="false">(E209*100)/$C209</f>
        <v>1.23456790123457</v>
      </c>
      <c r="G209" s="17" t="s">
        <v>40</v>
      </c>
      <c r="H209" s="17" t="n">
        <v>80</v>
      </c>
      <c r="I209" s="19" t="n">
        <f aca="false">(H209*100)/$C209</f>
        <v>98.7654320987654</v>
      </c>
      <c r="J209" s="17" t="n">
        <v>1602.08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21213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79</v>
      </c>
      <c r="D210" s="17" t="s">
        <v>72</v>
      </c>
      <c r="E210" s="17" t="n">
        <v>0</v>
      </c>
      <c r="F210" s="19" t="n">
        <f aca="false">(E210*100)/$C210</f>
        <v>0</v>
      </c>
      <c r="G210" s="17" t="s">
        <v>73</v>
      </c>
      <c r="H210" s="17" t="n">
        <v>79</v>
      </c>
      <c r="I210" s="19" t="n">
        <f aca="false">(H210*100)/$C210</f>
        <v>100</v>
      </c>
      <c r="J210" s="17" t="n">
        <v>1474.72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21411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115</v>
      </c>
      <c r="D211" s="17" t="s">
        <v>43</v>
      </c>
      <c r="E211" s="17" t="n">
        <v>1</v>
      </c>
      <c r="F211" s="19" t="n">
        <f aca="false">(E211*100)/$C211</f>
        <v>0.869565217391304</v>
      </c>
      <c r="G211" s="17" t="s">
        <v>40</v>
      </c>
      <c r="H211" s="17" t="n">
        <v>114</v>
      </c>
      <c r="I211" s="19" t="n">
        <f aca="false">(H211*100)/$C211</f>
        <v>99.1304347826087</v>
      </c>
      <c r="J211" s="17" t="n">
        <v>2474.43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21418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115</v>
      </c>
      <c r="D212" s="17" t="s">
        <v>65</v>
      </c>
      <c r="E212" s="17" t="n">
        <v>0</v>
      </c>
      <c r="F212" s="19" t="n">
        <f aca="false">(E212*100)/$C212</f>
        <v>0</v>
      </c>
      <c r="G212" s="17" t="s">
        <v>66</v>
      </c>
      <c r="H212" s="17" t="n">
        <v>115</v>
      </c>
      <c r="I212" s="19" t="n">
        <f aca="false">(H212*100)/$C212</f>
        <v>100</v>
      </c>
      <c r="J212" s="17" t="n">
        <v>2566.37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21432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nsp16/sCPD9</v>
      </c>
      <c r="C213" s="17" t="n">
        <v>115</v>
      </c>
      <c r="D213" s="17" t="s">
        <v>40</v>
      </c>
      <c r="E213" s="17" t="n">
        <v>0</v>
      </c>
      <c r="F213" s="19" t="n">
        <f aca="false">(E213*100)/$C213</f>
        <v>0</v>
      </c>
      <c r="G213" s="17" t="s">
        <v>41</v>
      </c>
      <c r="H213" s="17" t="n">
        <v>114</v>
      </c>
      <c r="I213" s="19" t="n">
        <f aca="false">(H213*100)/$C213</f>
        <v>99.1304347826087</v>
      </c>
      <c r="J213" s="17" t="n">
        <v>2707.6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21496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nsp16/sCPD9</v>
      </c>
      <c r="C214" s="17" t="n">
        <v>25</v>
      </c>
      <c r="D214" s="17" t="s">
        <v>87</v>
      </c>
      <c r="E214" s="17" t="n">
        <v>0</v>
      </c>
      <c r="F214" s="19" t="n">
        <f aca="false">(E214*100)/$C214</f>
        <v>0</v>
      </c>
      <c r="G214" s="17" t="s">
        <v>88</v>
      </c>
      <c r="H214" s="17" t="n">
        <v>20</v>
      </c>
      <c r="I214" s="19" t="n">
        <f aca="false">(H214*100)/$C214</f>
        <v>80</v>
      </c>
      <c r="J214" s="17" t="n">
        <v>530.381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21618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Spike-dFCS</v>
      </c>
      <c r="C215" s="17" t="n">
        <v>2267</v>
      </c>
      <c r="D215" s="17" t="s">
        <v>40</v>
      </c>
      <c r="E215" s="17" t="n">
        <v>0</v>
      </c>
      <c r="F215" s="19" t="n">
        <f aca="false">(E215*100)/$C215</f>
        <v>0</v>
      </c>
      <c r="G215" s="17" t="s">
        <v>41</v>
      </c>
      <c r="H215" s="17" t="n">
        <v>2264</v>
      </c>
      <c r="I215" s="19" t="n">
        <f aca="false">(H215*100)/$C215</f>
        <v>99.8676665196295</v>
      </c>
      <c r="J215" s="17" t="n">
        <v>74259.9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21633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Spike-dFCS</v>
      </c>
      <c r="C216" s="17" t="n">
        <v>20</v>
      </c>
      <c r="D216" s="17" t="s">
        <v>41</v>
      </c>
      <c r="E216" s="17" t="n">
        <v>1</v>
      </c>
      <c r="F216" s="19" t="n">
        <f aca="false">(E216*100)/$C216</f>
        <v>5</v>
      </c>
      <c r="G216" s="17" t="s">
        <v>40</v>
      </c>
      <c r="H216" s="17" t="n">
        <v>19</v>
      </c>
      <c r="I216" s="19" t="n">
        <f aca="false">(H216*100)/$C216</f>
        <v>95</v>
      </c>
      <c r="J216" s="17" t="n">
        <v>451.991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21770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Spike-dFCS</v>
      </c>
      <c r="C217" s="17" t="n">
        <v>29</v>
      </c>
      <c r="D217" s="17" t="s">
        <v>42</v>
      </c>
      <c r="E217" s="17" t="n">
        <v>0</v>
      </c>
      <c r="F217" s="19" t="n">
        <f aca="false">(E217*100)/$C217</f>
        <v>0</v>
      </c>
      <c r="G217" s="17" t="s">
        <v>43</v>
      </c>
      <c r="H217" s="17" t="n">
        <v>24</v>
      </c>
      <c r="I217" s="19" t="n">
        <f aca="false">(H217*100)/$C217</f>
        <v>82.7586206896552</v>
      </c>
      <c r="J217" s="17" t="n">
        <v>613.865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21987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Spike-dFCS</v>
      </c>
      <c r="C218" s="17" t="n">
        <v>2100</v>
      </c>
      <c r="D218" s="17" t="s">
        <v>42</v>
      </c>
      <c r="E218" s="17" t="n">
        <v>0</v>
      </c>
      <c r="F218" s="19" t="n">
        <f aca="false">(E218*100)/$C218</f>
        <v>0</v>
      </c>
      <c r="G218" s="17" t="s">
        <v>43</v>
      </c>
      <c r="H218" s="17" t="n">
        <v>2094</v>
      </c>
      <c r="I218" s="19" t="n">
        <f aca="false">(H218*100)/$C218</f>
        <v>99.7142857142857</v>
      </c>
      <c r="J218" s="17" t="n">
        <v>66659.1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22200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Spike-dFCS</v>
      </c>
      <c r="C219" s="17" t="n">
        <v>1933</v>
      </c>
      <c r="D219" s="17" t="s">
        <v>41</v>
      </c>
      <c r="E219" s="17" t="n">
        <v>8</v>
      </c>
      <c r="F219" s="19" t="n">
        <f aca="false">(E219*100)/$C219</f>
        <v>0.41386445938955</v>
      </c>
      <c r="G219" s="17" t="s">
        <v>42</v>
      </c>
      <c r="H219" s="17" t="n">
        <v>1922</v>
      </c>
      <c r="I219" s="19" t="n">
        <f aca="false">(H219*100)/$C219</f>
        <v>99.4309363683394</v>
      </c>
      <c r="J219" s="17" t="n">
        <v>59964.7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22578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Spike-dFCS</v>
      </c>
      <c r="C220" s="17" t="n">
        <v>2630</v>
      </c>
      <c r="D220" s="17" t="s">
        <v>42</v>
      </c>
      <c r="E220" s="17" t="n">
        <v>2</v>
      </c>
      <c r="F220" s="19" t="n">
        <f aca="false">(E220*100)/$C220</f>
        <v>0.0760456273764259</v>
      </c>
      <c r="G220" s="17" t="s">
        <v>43</v>
      </c>
      <c r="H220" s="17" t="n">
        <v>2625</v>
      </c>
      <c r="I220" s="19" t="n">
        <f aca="false">(H220*100)/$C220</f>
        <v>99.8098859315589</v>
      </c>
      <c r="J220" s="17" t="n">
        <v>84517.2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22674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Spike-dFCS</v>
      </c>
      <c r="C221" s="17" t="n">
        <v>2130</v>
      </c>
      <c r="D221" s="17" t="s">
        <v>40</v>
      </c>
      <c r="E221" s="17" t="n">
        <v>2</v>
      </c>
      <c r="F221" s="19" t="n">
        <f aca="false">(E221*100)/$C221</f>
        <v>0.0938967136150235</v>
      </c>
      <c r="G221" s="17" t="s">
        <v>41</v>
      </c>
      <c r="H221" s="17" t="n">
        <v>2123</v>
      </c>
      <c r="I221" s="19" t="n">
        <f aca="false">(H221*100)/$C221</f>
        <v>99.6713615023474</v>
      </c>
      <c r="J221" s="17" t="n">
        <v>68180.5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22679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Spike-dFCS</v>
      </c>
      <c r="C222" s="17" t="n">
        <v>1910</v>
      </c>
      <c r="D222" s="17" t="s">
        <v>41</v>
      </c>
      <c r="E222" s="17" t="n">
        <v>0</v>
      </c>
      <c r="F222" s="19" t="n">
        <f aca="false">(E222*100)/$C222</f>
        <v>0</v>
      </c>
      <c r="G222" s="17" t="s">
        <v>40</v>
      </c>
      <c r="H222" s="17" t="n">
        <v>1906</v>
      </c>
      <c r="I222" s="19" t="n">
        <f aca="false">(H222*100)/$C222</f>
        <v>99.7905759162304</v>
      </c>
      <c r="J222" s="17" t="n">
        <v>61319.4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22686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Spike-dFCS</v>
      </c>
      <c r="C223" s="17" t="n">
        <v>1887</v>
      </c>
      <c r="D223" s="17" t="s">
        <v>54</v>
      </c>
      <c r="E223" s="17" t="n">
        <v>0</v>
      </c>
      <c r="F223" s="19" t="n">
        <f aca="false">(E223*100)/$C223</f>
        <v>0</v>
      </c>
      <c r="G223" s="17" t="s">
        <v>55</v>
      </c>
      <c r="H223" s="17" t="n">
        <v>1871</v>
      </c>
      <c r="I223" s="19" t="n">
        <f aca="false">(H223*100)/$C223</f>
        <v>99.1520932697403</v>
      </c>
      <c r="J223" s="17" t="n">
        <v>60358.4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22775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Spike-dFCS</v>
      </c>
      <c r="C224" s="17" t="n">
        <v>1794</v>
      </c>
      <c r="D224" s="17" t="s">
        <v>42</v>
      </c>
      <c r="E224" s="17" t="n">
        <v>2</v>
      </c>
      <c r="F224" s="19" t="n">
        <f aca="false">(E224*100)/$C224</f>
        <v>0.111482720178372</v>
      </c>
      <c r="G224" s="17" t="s">
        <v>43</v>
      </c>
      <c r="H224" s="17" t="n">
        <v>1787</v>
      </c>
      <c r="I224" s="19" t="n">
        <f aca="false">(H224*100)/$C224</f>
        <v>99.6098104793757</v>
      </c>
      <c r="J224" s="17" t="n">
        <v>58739.2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22786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Spike-dFCS</v>
      </c>
      <c r="C225" s="17" t="n">
        <v>1806</v>
      </c>
      <c r="D225" s="17" t="s">
        <v>43</v>
      </c>
      <c r="E225" s="17" t="n">
        <v>9</v>
      </c>
      <c r="F225" s="19" t="n">
        <f aca="false">(E225*100)/$C225</f>
        <v>0.498338870431894</v>
      </c>
      <c r="G225" s="17" t="s">
        <v>40</v>
      </c>
      <c r="H225" s="17" t="n">
        <v>1790</v>
      </c>
      <c r="I225" s="19" t="n">
        <f aca="false">(H225*100)/$C225</f>
        <v>99.1140642303433</v>
      </c>
      <c r="J225" s="17" t="n">
        <v>56510.1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22813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Spike-dFCS</v>
      </c>
      <c r="C226" s="17" t="n">
        <v>1795</v>
      </c>
      <c r="D226" s="17" t="s">
        <v>42</v>
      </c>
      <c r="E226" s="17" t="n">
        <v>8</v>
      </c>
      <c r="F226" s="19" t="n">
        <f aca="false">(E226*100)/$C226</f>
        <v>0.445682451253482</v>
      </c>
      <c r="G226" s="17" t="s">
        <v>41</v>
      </c>
      <c r="H226" s="17" t="n">
        <v>1786</v>
      </c>
      <c r="I226" s="19" t="n">
        <f aca="false">(H226*100)/$C226</f>
        <v>99.4986072423398</v>
      </c>
      <c r="J226" s="17" t="n">
        <v>57722.2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22882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Spike-dFCS</v>
      </c>
      <c r="C227" s="17" t="n">
        <v>1668</v>
      </c>
      <c r="D227" s="17" t="s">
        <v>41</v>
      </c>
      <c r="E227" s="17" t="n">
        <v>9</v>
      </c>
      <c r="F227" s="19" t="n">
        <f aca="false">(E227*100)/$C227</f>
        <v>0.539568345323741</v>
      </c>
      <c r="G227" s="17" t="s">
        <v>42</v>
      </c>
      <c r="H227" s="17" t="n">
        <v>1658</v>
      </c>
      <c r="I227" s="19" t="n">
        <f aca="false">(H227*100)/$C227</f>
        <v>99.400479616307</v>
      </c>
      <c r="J227" s="17" t="n">
        <v>52871.1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22917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Spike-dFCS</v>
      </c>
      <c r="C228" s="17" t="n">
        <v>1488</v>
      </c>
      <c r="D228" s="17" t="s">
        <v>41</v>
      </c>
      <c r="E228" s="17" t="n">
        <v>3</v>
      </c>
      <c r="F228" s="19" t="n">
        <f aca="false">(E228*100)/$C228</f>
        <v>0.201612903225806</v>
      </c>
      <c r="G228" s="17" t="s">
        <v>42</v>
      </c>
      <c r="H228" s="17" t="n">
        <v>1485</v>
      </c>
      <c r="I228" s="19" t="n">
        <f aca="false">(H228*100)/$C228</f>
        <v>99.7983870967742</v>
      </c>
      <c r="J228" s="17" t="n">
        <v>47966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22992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Spike-dFCS</v>
      </c>
      <c r="C229" s="17" t="n">
        <v>1689</v>
      </c>
      <c r="D229" s="17" t="s">
        <v>56</v>
      </c>
      <c r="E229" s="17" t="n">
        <v>0</v>
      </c>
      <c r="F229" s="19" t="n">
        <f aca="false">(E229*100)/$C229</f>
        <v>0</v>
      </c>
      <c r="G229" s="17" t="s">
        <v>57</v>
      </c>
      <c r="H229" s="17" t="n">
        <v>1675</v>
      </c>
      <c r="I229" s="19" t="n">
        <f aca="false">(H229*100)/$C229</f>
        <v>99.1711071640024</v>
      </c>
      <c r="J229" s="17" t="n">
        <v>54562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23013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Spike-dFCS</v>
      </c>
      <c r="C230" s="17" t="n">
        <v>2175</v>
      </c>
      <c r="D230" s="17" t="s">
        <v>43</v>
      </c>
      <c r="E230" s="17" t="n">
        <v>2</v>
      </c>
      <c r="F230" s="19" t="n">
        <f aca="false">(E230*100)/$C230</f>
        <v>0.0919540229885057</v>
      </c>
      <c r="G230" s="17" t="s">
        <v>40</v>
      </c>
      <c r="H230" s="17" t="n">
        <v>2170</v>
      </c>
      <c r="I230" s="19" t="n">
        <f aca="false">(H230*100)/$C230</f>
        <v>99.7701149425287</v>
      </c>
      <c r="J230" s="17" t="n">
        <v>68742.8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23018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Spike-dFCS</v>
      </c>
      <c r="C231" s="17" t="n">
        <v>2238</v>
      </c>
      <c r="D231" s="17" t="s">
        <v>41</v>
      </c>
      <c r="E231" s="17" t="n">
        <v>12</v>
      </c>
      <c r="F231" s="19" t="n">
        <f aca="false">(E231*100)/$C231</f>
        <v>0.536193029490617</v>
      </c>
      <c r="G231" s="17" t="s">
        <v>42</v>
      </c>
      <c r="H231" s="17" t="n">
        <v>2224</v>
      </c>
      <c r="I231" s="19" t="n">
        <f aca="false">(H231*100)/$C231</f>
        <v>99.3744414655943</v>
      </c>
      <c r="J231" s="17" t="n">
        <v>71568.1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23055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2553</v>
      </c>
      <c r="D232" s="17" t="s">
        <v>43</v>
      </c>
      <c r="E232" s="17" t="n">
        <v>5</v>
      </c>
      <c r="F232" s="19" t="n">
        <f aca="false">(E232*100)/$C232</f>
        <v>0.195848021934978</v>
      </c>
      <c r="G232" s="17" t="s">
        <v>42</v>
      </c>
      <c r="H232" s="17" t="n">
        <v>2539</v>
      </c>
      <c r="I232" s="19" t="n">
        <f aca="false">(H232*100)/$C232</f>
        <v>99.4516255385821</v>
      </c>
      <c r="J232" s="17" t="n">
        <v>80674.6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23063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2569</v>
      </c>
      <c r="D233" s="17" t="s">
        <v>43</v>
      </c>
      <c r="E233" s="17" t="n">
        <v>2</v>
      </c>
      <c r="F233" s="19" t="n">
        <f aca="false">(E233*100)/$C233</f>
        <v>0.0778513040093422</v>
      </c>
      <c r="G233" s="17" t="s">
        <v>41</v>
      </c>
      <c r="H233" s="17" t="n">
        <v>2562</v>
      </c>
      <c r="I233" s="19" t="n">
        <f aca="false">(H233*100)/$C233</f>
        <v>99.7275204359673</v>
      </c>
      <c r="J233" s="17" t="n">
        <v>84014.8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23075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2515</v>
      </c>
      <c r="D234" s="17" t="s">
        <v>41</v>
      </c>
      <c r="E234" s="17" t="n">
        <v>5</v>
      </c>
      <c r="F234" s="19" t="n">
        <f aca="false">(E234*100)/$C234</f>
        <v>0.198807157057654</v>
      </c>
      <c r="G234" s="17" t="s">
        <v>40</v>
      </c>
      <c r="H234" s="17" t="n">
        <v>2495</v>
      </c>
      <c r="I234" s="19" t="n">
        <f aca="false">(H234*100)/$C234</f>
        <v>99.2047713717694</v>
      </c>
      <c r="J234" s="17" t="n">
        <v>78750.1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23403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2272</v>
      </c>
      <c r="D235" s="17" t="s">
        <v>43</v>
      </c>
      <c r="E235" s="17" t="n">
        <v>6</v>
      </c>
      <c r="F235" s="19" t="n">
        <f aca="false">(E235*100)/$C235</f>
        <v>0.264084507042253</v>
      </c>
      <c r="G235" s="17" t="s">
        <v>42</v>
      </c>
      <c r="H235" s="17" t="n">
        <v>2246</v>
      </c>
      <c r="I235" s="19" t="n">
        <f aca="false">(H235*100)/$C235</f>
        <v>98.8556338028169</v>
      </c>
      <c r="J235" s="17" t="n">
        <v>71044.5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23525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2563</v>
      </c>
      <c r="D236" s="17" t="s">
        <v>40</v>
      </c>
      <c r="E236" s="17" t="n">
        <v>0</v>
      </c>
      <c r="F236" s="19" t="n">
        <f aca="false">(E236*100)/$C236</f>
        <v>0</v>
      </c>
      <c r="G236" s="17" t="s">
        <v>41</v>
      </c>
      <c r="H236" s="17" t="n">
        <v>2557</v>
      </c>
      <c r="I236" s="19" t="n">
        <f aca="false">(H236*100)/$C236</f>
        <v>99.7658993367148</v>
      </c>
      <c r="J236" s="17" t="n">
        <v>83552.4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23830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3087</v>
      </c>
      <c r="D237" s="17" t="s">
        <v>40</v>
      </c>
      <c r="E237" s="17" t="n">
        <v>5</v>
      </c>
      <c r="F237" s="19" t="n">
        <f aca="false">(E237*100)/$C237</f>
        <v>0.161969549724652</v>
      </c>
      <c r="G237" s="17" t="s">
        <v>43</v>
      </c>
      <c r="H237" s="17" t="n">
        <v>3072</v>
      </c>
      <c r="I237" s="19" t="n">
        <f aca="false">(H237*100)/$C237</f>
        <v>99.514091350826</v>
      </c>
      <c r="J237" s="17" t="n">
        <v>99027.6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23924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2014</v>
      </c>
      <c r="D238" s="17" t="s">
        <v>42</v>
      </c>
      <c r="E238" s="17" t="n">
        <v>8</v>
      </c>
      <c r="F238" s="19" t="n">
        <f aca="false">(E238*100)/$C238</f>
        <v>0.397219463753724</v>
      </c>
      <c r="G238" s="17" t="s">
        <v>41</v>
      </c>
      <c r="H238" s="17" t="n">
        <v>2005</v>
      </c>
      <c r="I238" s="19" t="n">
        <f aca="false">(H238*100)/$C238</f>
        <v>99.5531281032771</v>
      </c>
      <c r="J238" s="17" t="n">
        <v>64730.1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24400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1851</v>
      </c>
      <c r="D239" s="17" t="s">
        <v>43</v>
      </c>
      <c r="E239" s="17" t="n">
        <v>7</v>
      </c>
      <c r="F239" s="19" t="n">
        <f aca="false">(E239*100)/$C239</f>
        <v>0.37817396002161</v>
      </c>
      <c r="G239" s="17" t="s">
        <v>41</v>
      </c>
      <c r="H239" s="17" t="n">
        <v>1839</v>
      </c>
      <c r="I239" s="19" t="n">
        <f aca="false">(H239*100)/$C239</f>
        <v>99.3517017828201</v>
      </c>
      <c r="J239" s="17" t="n">
        <v>60021.9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24445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Spike-dFCS</v>
      </c>
      <c r="C240" s="17" t="n">
        <v>1707</v>
      </c>
      <c r="D240" s="17" t="s">
        <v>41</v>
      </c>
      <c r="E240" s="17" t="n">
        <v>3</v>
      </c>
      <c r="F240" s="19" t="n">
        <f aca="false">(E240*100)/$C240</f>
        <v>0.175746924428823</v>
      </c>
      <c r="G240" s="17" t="s">
        <v>43</v>
      </c>
      <c r="H240" s="17" t="n">
        <v>1696</v>
      </c>
      <c r="I240" s="19" t="n">
        <f aca="false">(H240*100)/$C240</f>
        <v>99.3555946104276</v>
      </c>
      <c r="J240" s="17" t="n">
        <v>53909.9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24976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Spike-dFCS</v>
      </c>
      <c r="C241" s="17" t="n">
        <v>2418</v>
      </c>
      <c r="D241" s="17" t="s">
        <v>40</v>
      </c>
      <c r="E241" s="17" t="n">
        <v>2</v>
      </c>
      <c r="F241" s="19" t="n">
        <f aca="false">(E241*100)/$C241</f>
        <v>0.0827129859387924</v>
      </c>
      <c r="G241" s="17" t="s">
        <v>41</v>
      </c>
      <c r="H241" s="17" t="n">
        <v>2413</v>
      </c>
      <c r="I241" s="19" t="n">
        <f aca="false">(H241*100)/$C241</f>
        <v>99.793217535153</v>
      </c>
      <c r="J241" s="17" t="n">
        <v>78286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25560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3a</v>
      </c>
      <c r="C242" s="17" t="n">
        <v>2782</v>
      </c>
      <c r="D242" s="17" t="s">
        <v>40</v>
      </c>
      <c r="E242" s="17" t="n">
        <v>6</v>
      </c>
      <c r="F242" s="19" t="n">
        <f aca="false">(E242*100)/$C242</f>
        <v>0.215672178289001</v>
      </c>
      <c r="G242" s="17" t="s">
        <v>41</v>
      </c>
      <c r="H242" s="17" t="n">
        <v>2770</v>
      </c>
      <c r="I242" s="19" t="n">
        <f aca="false">(H242*100)/$C242</f>
        <v>99.568655643422</v>
      </c>
      <c r="J242" s="17" t="n">
        <v>87935.8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26036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3a</v>
      </c>
      <c r="C243" s="17" t="n">
        <v>2839</v>
      </c>
      <c r="D243" s="17" t="s">
        <v>40</v>
      </c>
      <c r="E243" s="17" t="n">
        <v>2</v>
      </c>
      <c r="F243" s="19" t="n">
        <f aca="false">(E243*100)/$C243</f>
        <v>0.0704473406128919</v>
      </c>
      <c r="G243" s="17" t="s">
        <v>41</v>
      </c>
      <c r="H243" s="17" t="n">
        <v>2830</v>
      </c>
      <c r="I243" s="19" t="n">
        <f aca="false">(H243*100)/$C243</f>
        <v>99.682986967242</v>
      </c>
      <c r="J243" s="17" t="n">
        <v>92827.3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26246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3b</v>
      </c>
      <c r="C244" s="17" t="n">
        <v>3162</v>
      </c>
      <c r="D244" s="17" t="s">
        <v>40</v>
      </c>
      <c r="E244" s="17" t="n">
        <v>5</v>
      </c>
      <c r="F244" s="19" t="n">
        <f aca="false">(E244*100)/$C244</f>
        <v>0.158127767235927</v>
      </c>
      <c r="G244" s="17" t="s">
        <v>41</v>
      </c>
      <c r="H244" s="17" t="n">
        <v>3155</v>
      </c>
      <c r="I244" s="19" t="n">
        <f aca="false">(H244*100)/$C244</f>
        <v>99.7786211258697</v>
      </c>
      <c r="J244" s="17" t="n">
        <v>103023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26505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M</v>
      </c>
      <c r="C245" s="17" t="n">
        <v>2352</v>
      </c>
      <c r="D245" s="17" t="s">
        <v>42</v>
      </c>
      <c r="E245" s="17" t="n">
        <v>4</v>
      </c>
      <c r="F245" s="19" t="n">
        <f aca="false">(E245*100)/$C245</f>
        <v>0.170068027210884</v>
      </c>
      <c r="G245" s="17" t="s">
        <v>43</v>
      </c>
      <c r="H245" s="17" t="n">
        <v>2346</v>
      </c>
      <c r="I245" s="19" t="n">
        <f aca="false">(H245*100)/$C245</f>
        <v>99.7448979591837</v>
      </c>
      <c r="J245" s="17" t="n">
        <v>76066.9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26553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M</v>
      </c>
      <c r="C246" s="17" t="n">
        <v>2390</v>
      </c>
      <c r="D246" s="17" t="s">
        <v>40</v>
      </c>
      <c r="E246" s="17" t="n">
        <v>1</v>
      </c>
      <c r="F246" s="19" t="n">
        <f aca="false">(E246*100)/$C246</f>
        <v>0.0418410041841004</v>
      </c>
      <c r="G246" s="17" t="s">
        <v>42</v>
      </c>
      <c r="H246" s="17" t="n">
        <v>2380</v>
      </c>
      <c r="I246" s="19" t="n">
        <f aca="false">(H246*100)/$C246</f>
        <v>99.581589958159</v>
      </c>
      <c r="J246" s="17" t="n">
        <v>77232.3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26685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M</v>
      </c>
      <c r="C247" s="17" t="n">
        <v>3168</v>
      </c>
      <c r="D247" s="17" t="s">
        <v>42</v>
      </c>
      <c r="E247" s="17" t="n">
        <v>3</v>
      </c>
      <c r="F247" s="19" t="n">
        <f aca="false">(E247*100)/$C247</f>
        <v>0.0946969696969697</v>
      </c>
      <c r="G247" s="17" t="s">
        <v>43</v>
      </c>
      <c r="H247" s="17" t="n">
        <v>3157</v>
      </c>
      <c r="I247" s="19" t="n">
        <f aca="false">(H247*100)/$C247</f>
        <v>99.6527777777778</v>
      </c>
      <c r="J247" s="17" t="n">
        <v>102767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27783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7b</v>
      </c>
      <c r="C248" s="17" t="n">
        <v>2727</v>
      </c>
      <c r="D248" s="17" t="s">
        <v>40</v>
      </c>
      <c r="E248" s="17" t="n">
        <v>1</v>
      </c>
      <c r="F248" s="19" t="n">
        <f aca="false">(E248*100)/$C248</f>
        <v>0.0366703337000367</v>
      </c>
      <c r="G248" s="17" t="s">
        <v>41</v>
      </c>
      <c r="H248" s="17" t="n">
        <v>2720</v>
      </c>
      <c r="I248" s="19" t="n">
        <f aca="false">(H248*100)/$C248</f>
        <v>99.7433076640997</v>
      </c>
      <c r="J248" s="17" t="n">
        <v>89968.2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27865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-</v>
      </c>
      <c r="C249" s="17" t="n">
        <v>2680</v>
      </c>
      <c r="D249" s="17" t="s">
        <v>40</v>
      </c>
      <c r="E249" s="17" t="n">
        <v>4</v>
      </c>
      <c r="F249" s="19" t="n">
        <f aca="false">(E249*100)/$C249</f>
        <v>0.149253731343284</v>
      </c>
      <c r="G249" s="17" t="s">
        <v>41</v>
      </c>
      <c r="H249" s="17" t="n">
        <v>2674</v>
      </c>
      <c r="I249" s="19" t="n">
        <f aca="false">(H249*100)/$C249</f>
        <v>99.7761194029851</v>
      </c>
      <c r="J249" s="17" t="n">
        <v>87535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28247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8b</v>
      </c>
      <c r="C250" s="17" t="n">
        <v>4235</v>
      </c>
      <c r="D250" s="17" t="s">
        <v>43</v>
      </c>
      <c r="E250" s="17" t="n">
        <v>8</v>
      </c>
      <c r="F250" s="19" t="n">
        <f aca="false">(E250*100)/$C250</f>
        <v>0.188902007083825</v>
      </c>
      <c r="G250" s="17" t="s">
        <v>41</v>
      </c>
      <c r="H250" s="17" t="n">
        <v>4208</v>
      </c>
      <c r="I250" s="19" t="n">
        <f aca="false">(H250*100)/$C250</f>
        <v>99.3624557260921</v>
      </c>
      <c r="J250" s="17" t="n">
        <v>137828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28287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N</v>
      </c>
      <c r="C251" s="17" t="n">
        <v>3994</v>
      </c>
      <c r="D251" s="17" t="s">
        <v>40</v>
      </c>
      <c r="E251" s="17" t="n">
        <v>13</v>
      </c>
      <c r="F251" s="19" t="n">
        <f aca="false">(E251*100)/$C251</f>
        <v>0.325488232348523</v>
      </c>
      <c r="G251" s="17" t="s">
        <v>41</v>
      </c>
      <c r="H251" s="17" t="n">
        <v>3962</v>
      </c>
      <c r="I251" s="19" t="n">
        <f aca="false">(H251*100)/$C251</f>
        <v>99.1987981972959</v>
      </c>
      <c r="J251" s="17" t="n">
        <v>126170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28306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N</v>
      </c>
      <c r="C252" s="17" t="n">
        <v>4163</v>
      </c>
      <c r="D252" s="17" t="s">
        <v>43</v>
      </c>
      <c r="E252" s="17" t="n">
        <v>5</v>
      </c>
      <c r="F252" s="19" t="n">
        <f aca="false">(E252*100)/$C252</f>
        <v>0.120105693009849</v>
      </c>
      <c r="G252" s="17" t="s">
        <v>42</v>
      </c>
      <c r="H252" s="17" t="n">
        <v>4142</v>
      </c>
      <c r="I252" s="19" t="n">
        <f aca="false">(H252*100)/$C252</f>
        <v>99.4955560893586</v>
      </c>
      <c r="J252" s="17" t="n">
        <v>128666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28339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N</v>
      </c>
      <c r="C253" s="17" t="n">
        <v>73</v>
      </c>
      <c r="D253" s="17" t="s">
        <v>43</v>
      </c>
      <c r="E253" s="17" t="n">
        <v>2</v>
      </c>
      <c r="F253" s="19" t="n">
        <f aca="false">(E253*100)/$C253</f>
        <v>2.73972602739726</v>
      </c>
      <c r="G253" s="17" t="s">
        <v>41</v>
      </c>
      <c r="H253" s="17" t="n">
        <v>67</v>
      </c>
      <c r="I253" s="19" t="n">
        <f aca="false">(H253*100)/$C253</f>
        <v>91.7808219178082</v>
      </c>
      <c r="J253" s="17" t="n">
        <v>1600.98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28346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N</v>
      </c>
      <c r="C254" s="17" t="n">
        <v>39</v>
      </c>
      <c r="D254" s="17" t="s">
        <v>43</v>
      </c>
      <c r="E254" s="17" t="n">
        <v>7</v>
      </c>
      <c r="F254" s="19" t="n">
        <f aca="false">(E254*100)/$C254</f>
        <v>17.948717948718</v>
      </c>
      <c r="G254" s="17" t="s">
        <v>42</v>
      </c>
      <c r="H254" s="17" t="n">
        <v>27</v>
      </c>
      <c r="I254" s="19" t="n">
        <f aca="false">(H254*100)/$C254</f>
        <v>69.2307692307692</v>
      </c>
      <c r="J254" s="17" t="n">
        <v>642.309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28857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N</v>
      </c>
      <c r="C255" s="17" t="n">
        <v>3556</v>
      </c>
      <c r="D255" s="17" t="s">
        <v>58</v>
      </c>
      <c r="E255" s="17" t="n">
        <v>1</v>
      </c>
      <c r="F255" s="19" t="n">
        <f aca="false">(E255*100)/$C255</f>
        <v>0.0281214848143982</v>
      </c>
      <c r="G255" s="17" t="s">
        <v>59</v>
      </c>
      <c r="H255" s="17" t="n">
        <v>3523</v>
      </c>
      <c r="I255" s="19" t="n">
        <f aca="false">(H255*100)/$C255</f>
        <v>99.0719910011249</v>
      </c>
      <c r="J255" s="17" t="n">
        <v>115032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29486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N</v>
      </c>
      <c r="C256" s="17" t="n">
        <v>5157</v>
      </c>
      <c r="D256" s="17" t="s">
        <v>43</v>
      </c>
      <c r="E256" s="17" t="n">
        <v>10</v>
      </c>
      <c r="F256" s="19" t="n">
        <f aca="false">(E256*100)/$C256</f>
        <v>0.193911188675587</v>
      </c>
      <c r="G256" s="17" t="s">
        <v>40</v>
      </c>
      <c r="H256" s="17" t="n">
        <v>5138</v>
      </c>
      <c r="I256" s="19" t="n">
        <f aca="false">(H256*100)/$C256</f>
        <v>99.6315687415164</v>
      </c>
      <c r="J256" s="17" t="n">
        <v>164638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29710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-</v>
      </c>
      <c r="C257" s="17" t="n">
        <v>10</v>
      </c>
      <c r="D257" s="17" t="s">
        <v>42</v>
      </c>
      <c r="E257" s="17" t="n">
        <v>3</v>
      </c>
      <c r="F257" s="19" t="n">
        <f aca="false">(E257*100)/$C257</f>
        <v>30</v>
      </c>
      <c r="G257" s="17" t="s">
        <v>41</v>
      </c>
      <c r="H257" s="17" t="n">
        <v>6</v>
      </c>
      <c r="I257" s="19" t="n">
        <f aca="false">(H257*100)/$C257</f>
        <v>60</v>
      </c>
      <c r="J257" s="17" t="n">
        <v>143.305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A258" s="17" t="n">
        <v>29844</v>
      </c>
      <c r="B258" s="18" t="str">
        <f aca="false" t="array" ref="B258:B258">_xlfn.SWITCH(1, AND(A258&gt;=1,A258&lt;=127), "5'UTR", AND(A258&gt;=266,A258&lt;=805), "nsp1", AND(A258&gt;=806,A258&lt;=2719), "nsp2", AND(A258&gt;=2720,A258&lt;=8554), "nsp3", AND(A258&gt;=8555,A258&lt;=10054), "nsp4", AND(A258&gt;=10055,A258&lt;=10972), "3CLpro", AND(A258&gt;=10973,A258&lt;=11842), "nsp6", AND(A258&gt;=11843,A258&lt;=12091), "nsp7", AND(A258&gt;=12092,A258&lt;=12685), "nsp8", AND(A258&gt;=12686,A258&lt;=13024), "nsp9", AND(A258&gt;=13025,A258&lt;=13441), "nsp10", AND(A258&gt;=13442,A258&lt;=16236), "RdRp", AND(A258&gt;=16237,A258&lt;=18039), "nsp13", AND(A258&gt;=18040,A258&lt;=19620), "nsp14", AND(A258&gt;=19621,A258&lt;=20358), "nsp15", AND(A258&gt;=20359,A258&lt;=20658), "nsp15/sCPD9", AND(A258&gt;=20659,A258&lt;=21504), "nsp16/sCPD9", AND(A258&gt;=21505,A258&lt;=21555), "nsp16", AND(A258&gt;=21536,A258&lt;=25358), "Spike-dFCS", AND(A258&gt;=25369,A258&lt;=26196), "3a", AND(A258&gt;=25790,A258&lt;=26257), "3b", AND(A258&gt;=26221,A258&lt;=26448), "E", AND(A258&gt;=26499,A258&lt;=27167), "M", AND(A258&gt;=27370,A258&lt;=27735), "7a", AND(A258&gt;=27732,A258&lt;=27863), "7b", AND(A258&gt;=27870,A258&lt;=28017), "8a", AND(A258&gt;=27961,A258&lt;=28248), "8b", AND(A258&gt;=28250,A258&lt;=29509), "N", AND(A258&gt;=28260,A258&lt;=28553), "9b", AND(A258&gt;=28710,A258&lt;=28922), "10", "-")</f>
        <v>-</v>
      </c>
      <c r="C258" s="17" t="n">
        <v>24</v>
      </c>
      <c r="D258" s="17" t="s">
        <v>42</v>
      </c>
      <c r="E258" s="17" t="n">
        <v>1</v>
      </c>
      <c r="F258" s="19" t="n">
        <f aca="false">(E258*100)/$C258</f>
        <v>4.16666666666667</v>
      </c>
      <c r="G258" s="17" t="s">
        <v>43</v>
      </c>
      <c r="H258" s="17" t="n">
        <v>23</v>
      </c>
      <c r="I258" s="19" t="n">
        <f aca="false">(H258*100)/$C258</f>
        <v>95.8333333333333</v>
      </c>
      <c r="J258" s="17" t="n">
        <v>588.057</v>
      </c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F259" s="21"/>
      <c r="I259" s="21"/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F260" s="21"/>
      <c r="I260" s="21"/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F261" s="21"/>
      <c r="I261" s="21"/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F262" s="21"/>
      <c r="I262" s="21"/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F263" s="21"/>
      <c r="I263" s="21"/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F264" s="21"/>
      <c r="I264" s="21"/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F265" s="21"/>
      <c r="I265" s="21"/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F266" s="21"/>
      <c r="I266" s="21"/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F271" s="21"/>
      <c r="I271" s="21"/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F272" s="21"/>
      <c r="I272" s="21"/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F273" s="21"/>
      <c r="I273" s="21"/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F274" s="21"/>
      <c r="I274" s="21"/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F275" s="21"/>
      <c r="I275" s="21"/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21"/>
      <c r="I288" s="21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21"/>
      <c r="I289" s="21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21"/>
      <c r="I290" s="21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19"/>
      <c r="I291" s="19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19"/>
      <c r="I292" s="19"/>
      <c r="AMD292" s="17"/>
      <c r="AME292" s="17"/>
      <c r="AMF292" s="17"/>
      <c r="AMG292" s="17"/>
      <c r="AMH292" s="17"/>
      <c r="AMI292" s="17"/>
      <c r="AMJ292" s="17"/>
    </row>
    <row r="293" s="18" customFormat="true" ht="12.8" hidden="false" customHeight="false" outlineLevel="0" collapsed="false">
      <c r="F293" s="19"/>
      <c r="I293" s="19"/>
      <c r="AMD293" s="17"/>
      <c r="AME293" s="17"/>
      <c r="AMF293" s="17"/>
      <c r="AMG293" s="17"/>
      <c r="AMH293" s="17"/>
      <c r="AMI293" s="17"/>
      <c r="AMJ293" s="17"/>
    </row>
    <row r="294" s="18" customFormat="true" ht="12.8" hidden="false" customHeight="false" outlineLevel="0" collapsed="false">
      <c r="F294" s="19"/>
      <c r="I294" s="19"/>
      <c r="AMD294" s="17"/>
      <c r="AME294" s="17"/>
      <c r="AMF294" s="17"/>
      <c r="AMG294" s="17"/>
      <c r="AMH294" s="17"/>
      <c r="AMI294" s="17"/>
      <c r="AMJ294" s="17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40:J1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0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U42" activeCellId="0" sqref="U42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123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124</v>
      </c>
    </row>
    <row r="7" customFormat="false" ht="12.8" hidden="false" customHeight="false" outlineLevel="0" collapsed="false">
      <c r="A7" s="7" t="s">
        <v>15</v>
      </c>
      <c r="B7" s="7"/>
      <c r="C7" s="5" t="n">
        <v>1097310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7546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702946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155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1089764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690178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156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692654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2746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157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4403.21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3012</v>
      </c>
      <c r="D27" s="17" t="s">
        <v>40</v>
      </c>
      <c r="E27" s="17" t="n">
        <v>1</v>
      </c>
      <c r="F27" s="19" t="n">
        <f aca="false">(E27*100)/$C27</f>
        <v>0.0332005312084993</v>
      </c>
      <c r="G27" s="17" t="s">
        <v>41</v>
      </c>
      <c r="H27" s="17" t="n">
        <v>3005</v>
      </c>
      <c r="I27" s="19" t="n">
        <f aca="false">(H27*100)/$C27</f>
        <v>99.7675962815405</v>
      </c>
      <c r="J27" s="17" t="n">
        <v>88115.1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3383</v>
      </c>
      <c r="D28" s="17" t="s">
        <v>40</v>
      </c>
      <c r="E28" s="17" t="n">
        <v>3</v>
      </c>
      <c r="F28" s="19" t="n">
        <f aca="false">(E28*100)/$C28</f>
        <v>0.0886786875554242</v>
      </c>
      <c r="G28" s="17" t="s">
        <v>41</v>
      </c>
      <c r="H28" s="17" t="n">
        <v>3372</v>
      </c>
      <c r="I28" s="19" t="n">
        <f aca="false">(H28*100)/$C28</f>
        <v>99.6748448122968</v>
      </c>
      <c r="J28" s="17" t="n">
        <v>109854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4439</v>
      </c>
      <c r="D29" s="17" t="s">
        <v>41</v>
      </c>
      <c r="E29" s="17" t="n">
        <v>20</v>
      </c>
      <c r="F29" s="19" t="n">
        <f aca="false">(E29*100)/$C29</f>
        <v>0.450551926109484</v>
      </c>
      <c r="G29" s="17" t="s">
        <v>42</v>
      </c>
      <c r="H29" s="17" t="n">
        <v>4414</v>
      </c>
      <c r="I29" s="19" t="n">
        <f aca="false">(H29*100)/$C29</f>
        <v>99.4368100923631</v>
      </c>
      <c r="J29" s="17" t="n">
        <v>142063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3309</v>
      </c>
      <c r="D30" s="17" t="s">
        <v>40</v>
      </c>
      <c r="E30" s="17" t="n">
        <v>6</v>
      </c>
      <c r="F30" s="19" t="n">
        <f aca="false">(E30*100)/$C30</f>
        <v>0.181323662737987</v>
      </c>
      <c r="G30" s="17" t="s">
        <v>41</v>
      </c>
      <c r="H30" s="17" t="n">
        <v>3300</v>
      </c>
      <c r="I30" s="19" t="n">
        <f aca="false">(H30*100)/$C30</f>
        <v>99.728014505893</v>
      </c>
      <c r="J30" s="17" t="n">
        <v>106387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3856</v>
      </c>
      <c r="D31" s="17" t="s">
        <v>40</v>
      </c>
      <c r="E31" s="17" t="n">
        <v>4</v>
      </c>
      <c r="F31" s="19" t="n">
        <f aca="false">(E31*100)/$C31</f>
        <v>0.103734439834025</v>
      </c>
      <c r="G31" s="17" t="s">
        <v>41</v>
      </c>
      <c r="H31" s="17" t="n">
        <v>3841</v>
      </c>
      <c r="I31" s="19" t="n">
        <f aca="false">(H31*100)/$C31</f>
        <v>99.6109958506224</v>
      </c>
      <c r="J31" s="17" t="n">
        <v>125020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3220</v>
      </c>
      <c r="D32" s="17" t="s">
        <v>40</v>
      </c>
      <c r="E32" s="17" t="n">
        <v>1</v>
      </c>
      <c r="F32" s="19" t="n">
        <f aca="false">(E32*100)/$C32</f>
        <v>0.031055900621118</v>
      </c>
      <c r="G32" s="17" t="s">
        <v>41</v>
      </c>
      <c r="H32" s="17" t="n">
        <v>3209</v>
      </c>
      <c r="I32" s="19" t="n">
        <f aca="false">(H32*100)/$C32</f>
        <v>99.6583850931677</v>
      </c>
      <c r="J32" s="17" t="n">
        <v>104935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4017</v>
      </c>
      <c r="D33" s="17" t="s">
        <v>42</v>
      </c>
      <c r="E33" s="17" t="n">
        <v>10</v>
      </c>
      <c r="F33" s="19" t="n">
        <f aca="false">(E33*100)/$C33</f>
        <v>0.248941996514812</v>
      </c>
      <c r="G33" s="17" t="s">
        <v>43</v>
      </c>
      <c r="H33" s="17" t="n">
        <v>4003</v>
      </c>
      <c r="I33" s="19" t="n">
        <f aca="false">(H33*100)/$C33</f>
        <v>99.6514812048793</v>
      </c>
      <c r="J33" s="17" t="n">
        <v>130892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5567</v>
      </c>
      <c r="D34" s="17" t="s">
        <v>40</v>
      </c>
      <c r="E34" s="17" t="n">
        <v>14</v>
      </c>
      <c r="F34" s="19" t="n">
        <f aca="false">(E34*100)/$C34</f>
        <v>0.251481947188791</v>
      </c>
      <c r="G34" s="17" t="s">
        <v>41</v>
      </c>
      <c r="H34" s="17" t="n">
        <v>5539</v>
      </c>
      <c r="I34" s="19" t="n">
        <f aca="false">(H34*100)/$C34</f>
        <v>99.4970361056224</v>
      </c>
      <c r="J34" s="17" t="n">
        <v>180971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3710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3703</v>
      </c>
      <c r="I35" s="19" t="n">
        <f aca="false">(H35*100)/$C35</f>
        <v>99.811320754717</v>
      </c>
      <c r="J35" s="17" t="n">
        <v>122611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3867</v>
      </c>
      <c r="D36" s="17" t="s">
        <v>43</v>
      </c>
      <c r="E36" s="17" t="n">
        <v>2</v>
      </c>
      <c r="F36" s="19" t="n">
        <f aca="false">(E36*100)/$C36</f>
        <v>0.0517196793379881</v>
      </c>
      <c r="G36" s="17" t="s">
        <v>42</v>
      </c>
      <c r="H36" s="17" t="n">
        <v>3844</v>
      </c>
      <c r="I36" s="19" t="n">
        <f aca="false">(H36*100)/$C36</f>
        <v>99.4052236876131</v>
      </c>
      <c r="J36" s="17" t="n">
        <v>121172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3953</v>
      </c>
      <c r="D37" s="17" t="s">
        <v>40</v>
      </c>
      <c r="E37" s="17" t="n">
        <v>1</v>
      </c>
      <c r="F37" s="19" t="n">
        <f aca="false">(E37*100)/$C37</f>
        <v>0.0252972426005565</v>
      </c>
      <c r="G37" s="17" t="s">
        <v>41</v>
      </c>
      <c r="H37" s="17" t="n">
        <v>3946</v>
      </c>
      <c r="I37" s="19" t="n">
        <f aca="false">(H37*100)/$C37</f>
        <v>99.8229193017961</v>
      </c>
      <c r="J37" s="17" t="n">
        <v>130387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3853</v>
      </c>
      <c r="D38" s="17" t="s">
        <v>40</v>
      </c>
      <c r="E38" s="17" t="n">
        <v>3</v>
      </c>
      <c r="F38" s="19" t="n">
        <f aca="false">(E38*100)/$C38</f>
        <v>0.077861406696081</v>
      </c>
      <c r="G38" s="17" t="s">
        <v>41</v>
      </c>
      <c r="H38" s="17" t="n">
        <v>3838</v>
      </c>
      <c r="I38" s="19" t="n">
        <f aca="false">(H38*100)/$C38</f>
        <v>99.6106929665196</v>
      </c>
      <c r="J38" s="17" t="n">
        <v>123082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3777</v>
      </c>
      <c r="D39" s="17" t="s">
        <v>40</v>
      </c>
      <c r="E39" s="17" t="n">
        <v>3</v>
      </c>
      <c r="F39" s="19" t="n">
        <f aca="false">(E39*100)/$C39</f>
        <v>0.079428117553614</v>
      </c>
      <c r="G39" s="17" t="s">
        <v>41</v>
      </c>
      <c r="H39" s="17" t="n">
        <v>3765</v>
      </c>
      <c r="I39" s="19" t="n">
        <f aca="false">(H39*100)/$C39</f>
        <v>99.6822875297855</v>
      </c>
      <c r="J39" s="17" t="n">
        <v>122781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4185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4150</v>
      </c>
      <c r="I40" s="19" t="n">
        <f aca="false">(H40*100)/$C40</f>
        <v>99.1636798088411</v>
      </c>
      <c r="J40" s="17" t="n">
        <v>134974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11288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12</v>
      </c>
      <c r="D41" s="17" t="s">
        <v>41</v>
      </c>
      <c r="E41" s="17" t="n">
        <v>1</v>
      </c>
      <c r="F41" s="19" t="n">
        <f aca="false">(E41*100)/$C41</f>
        <v>8.33333333333333</v>
      </c>
      <c r="G41" s="17" t="s">
        <v>43</v>
      </c>
      <c r="H41" s="17" t="n">
        <v>11</v>
      </c>
      <c r="I41" s="19" t="n">
        <f aca="false">(H41*100)/$C41</f>
        <v>91.6666666666667</v>
      </c>
      <c r="J41" s="17" t="n">
        <v>251.826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11291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66</v>
      </c>
      <c r="D42" s="17" t="s">
        <v>42</v>
      </c>
      <c r="E42" s="17" t="n">
        <v>3</v>
      </c>
      <c r="F42" s="19" t="n">
        <f aca="false">(E42*100)/$C42</f>
        <v>4.54545454545455</v>
      </c>
      <c r="G42" s="17" t="s">
        <v>43</v>
      </c>
      <c r="H42" s="17" t="n">
        <v>63</v>
      </c>
      <c r="I42" s="19" t="n">
        <f aca="false">(H42*100)/$C42</f>
        <v>95.4545454545455</v>
      </c>
      <c r="J42" s="17" t="n">
        <v>1619.46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11296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206</v>
      </c>
      <c r="D43" s="17" t="s">
        <v>41</v>
      </c>
      <c r="E43" s="17" t="n">
        <v>19</v>
      </c>
      <c r="F43" s="19" t="n">
        <f aca="false">(E43*100)/$C43</f>
        <v>9.22330097087379</v>
      </c>
      <c r="G43" s="17" t="s">
        <v>42</v>
      </c>
      <c r="H43" s="17" t="n">
        <v>185</v>
      </c>
      <c r="I43" s="19" t="n">
        <f aca="false">(H43*100)/$C43</f>
        <v>89.8058252427184</v>
      </c>
      <c r="J43" s="17" t="n">
        <v>4986.24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11463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nsp6</v>
      </c>
      <c r="C44" s="17" t="n">
        <v>5035</v>
      </c>
      <c r="D44" s="17" t="s">
        <v>41</v>
      </c>
      <c r="E44" s="17" t="n">
        <v>1810</v>
      </c>
      <c r="F44" s="19" t="n">
        <f aca="false">(E44*100)/$C44</f>
        <v>35.948361469712</v>
      </c>
      <c r="G44" s="17" t="s">
        <v>40</v>
      </c>
      <c r="H44" s="17" t="n">
        <v>3217</v>
      </c>
      <c r="I44" s="19" t="n">
        <f aca="false">(H44*100)/$C44</f>
        <v>63.8927507447865</v>
      </c>
      <c r="J44" s="17" t="n">
        <v>88516.5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12160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5897</v>
      </c>
      <c r="D45" s="17" t="s">
        <v>42</v>
      </c>
      <c r="E45" s="17" t="n">
        <v>25</v>
      </c>
      <c r="F45" s="19" t="n">
        <f aca="false">(E45*100)/$C45</f>
        <v>0.423944378497541</v>
      </c>
      <c r="G45" s="17" t="s">
        <v>43</v>
      </c>
      <c r="H45" s="17" t="n">
        <v>5859</v>
      </c>
      <c r="I45" s="19" t="n">
        <f aca="false">(H45*100)/$C45</f>
        <v>99.3556045446837</v>
      </c>
      <c r="J45" s="17" t="n">
        <v>192174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12310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nsp8</v>
      </c>
      <c r="C46" s="17" t="n">
        <v>5111</v>
      </c>
      <c r="D46" s="17" t="s">
        <v>42</v>
      </c>
      <c r="E46" s="17" t="n">
        <v>3</v>
      </c>
      <c r="F46" s="19" t="n">
        <f aca="false">(E46*100)/$C46</f>
        <v>0.0586969281940912</v>
      </c>
      <c r="G46" s="17" t="s">
        <v>43</v>
      </c>
      <c r="H46" s="17" t="n">
        <v>5100</v>
      </c>
      <c r="I46" s="19" t="n">
        <f aca="false">(H46*100)/$C46</f>
        <v>99.784777929955</v>
      </c>
      <c r="J46" s="17" t="n">
        <v>166197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12880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nsp9</v>
      </c>
      <c r="C47" s="17" t="n">
        <v>4851</v>
      </c>
      <c r="D47" s="17" t="s">
        <v>40</v>
      </c>
      <c r="E47" s="17" t="n">
        <v>2</v>
      </c>
      <c r="F47" s="19" t="n">
        <f aca="false">(E47*100)/$C47</f>
        <v>0.0412286126571841</v>
      </c>
      <c r="G47" s="17" t="s">
        <v>41</v>
      </c>
      <c r="H47" s="17" t="n">
        <v>4834</v>
      </c>
      <c r="I47" s="19" t="n">
        <f aca="false">(H47*100)/$C47</f>
        <v>99.6495567924139</v>
      </c>
      <c r="J47" s="17" t="n">
        <v>158364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14408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3167</v>
      </c>
      <c r="D48" s="17" t="s">
        <v>40</v>
      </c>
      <c r="E48" s="17" t="n">
        <v>12</v>
      </c>
      <c r="F48" s="19" t="n">
        <f aca="false">(E48*100)/$C48</f>
        <v>0.378907483422798</v>
      </c>
      <c r="G48" s="17" t="s">
        <v>41</v>
      </c>
      <c r="H48" s="17" t="n">
        <v>3137</v>
      </c>
      <c r="I48" s="19" t="n">
        <f aca="false">(H48*100)/$C48</f>
        <v>99.052731291443</v>
      </c>
      <c r="J48" s="17" t="n">
        <v>101949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15714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RdRp</v>
      </c>
      <c r="C49" s="17" t="n">
        <v>3972</v>
      </c>
      <c r="D49" s="17" t="s">
        <v>40</v>
      </c>
      <c r="E49" s="17" t="n">
        <v>5</v>
      </c>
      <c r="F49" s="19" t="n">
        <f aca="false">(E49*100)/$C49</f>
        <v>0.125881168177241</v>
      </c>
      <c r="G49" s="17" t="s">
        <v>41</v>
      </c>
      <c r="H49" s="17" t="n">
        <v>3952</v>
      </c>
      <c r="I49" s="19" t="n">
        <f aca="false">(H49*100)/$C49</f>
        <v>99.496475327291</v>
      </c>
      <c r="J49" s="17" t="n">
        <v>127352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17410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nsp13</v>
      </c>
      <c r="C50" s="17" t="n">
        <v>4622</v>
      </c>
      <c r="D50" s="17" t="s">
        <v>40</v>
      </c>
      <c r="E50" s="17" t="n">
        <v>0</v>
      </c>
      <c r="F50" s="19" t="n">
        <f aca="false">(E50*100)/$C50</f>
        <v>0</v>
      </c>
      <c r="G50" s="17" t="s">
        <v>41</v>
      </c>
      <c r="H50" s="17" t="n">
        <v>4609</v>
      </c>
      <c r="I50" s="19" t="n">
        <f aca="false">(H50*100)/$C50</f>
        <v>99.7187364777153</v>
      </c>
      <c r="J50" s="17" t="n">
        <v>152670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18163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nsp14</v>
      </c>
      <c r="C51" s="17" t="n">
        <v>3988</v>
      </c>
      <c r="D51" s="17" t="s">
        <v>43</v>
      </c>
      <c r="E51" s="17" t="n">
        <v>1</v>
      </c>
      <c r="F51" s="19" t="n">
        <f aca="false">(E51*100)/$C51</f>
        <v>0.0250752256770311</v>
      </c>
      <c r="G51" s="17" t="s">
        <v>42</v>
      </c>
      <c r="H51" s="17" t="n">
        <v>3968</v>
      </c>
      <c r="I51" s="19" t="n">
        <f aca="false">(H51*100)/$C51</f>
        <v>99.4984954864594</v>
      </c>
      <c r="J51" s="17" t="n">
        <v>128122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19955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7261</v>
      </c>
      <c r="D52" s="17" t="s">
        <v>40</v>
      </c>
      <c r="E52" s="17" t="n">
        <v>9</v>
      </c>
      <c r="F52" s="19" t="n">
        <f aca="false">(E52*100)/$C52</f>
        <v>0.123949869164027</v>
      </c>
      <c r="G52" s="17" t="s">
        <v>41</v>
      </c>
      <c r="H52" s="17" t="n">
        <v>7229</v>
      </c>
      <c r="I52" s="19" t="n">
        <f aca="false">(H52*100)/$C52</f>
        <v>99.5592893540835</v>
      </c>
      <c r="J52" s="17" t="n">
        <v>236584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20055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</v>
      </c>
      <c r="C53" s="17" t="n">
        <v>7897</v>
      </c>
      <c r="D53" s="17" t="s">
        <v>43</v>
      </c>
      <c r="E53" s="17" t="n">
        <v>4</v>
      </c>
      <c r="F53" s="19" t="n">
        <f aca="false">(E53*100)/$C53</f>
        <v>0.0506521463847031</v>
      </c>
      <c r="G53" s="17" t="s">
        <v>42</v>
      </c>
      <c r="H53" s="17" t="n">
        <v>7868</v>
      </c>
      <c r="I53" s="19" t="n">
        <f aca="false">(H53*100)/$C53</f>
        <v>99.6327719387109</v>
      </c>
      <c r="J53" s="17" t="n">
        <v>255405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20361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3457</v>
      </c>
      <c r="D54" s="17" t="s">
        <v>42</v>
      </c>
      <c r="E54" s="17" t="n">
        <v>8</v>
      </c>
      <c r="F54" s="19" t="n">
        <f aca="false">(E54*100)/$C54</f>
        <v>0.231414521261209</v>
      </c>
      <c r="G54" s="17" t="s">
        <v>41</v>
      </c>
      <c r="H54" s="17" t="n">
        <v>3442</v>
      </c>
      <c r="I54" s="19" t="n">
        <f aca="false">(H54*100)/$C54</f>
        <v>99.5660977726352</v>
      </c>
      <c r="J54" s="17" t="n">
        <v>103784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20368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347</v>
      </c>
      <c r="D55" s="17" t="s">
        <v>41</v>
      </c>
      <c r="E55" s="17" t="n">
        <v>0</v>
      </c>
      <c r="F55" s="19" t="n">
        <f aca="false">(E55*100)/$C55</f>
        <v>0</v>
      </c>
      <c r="G55" s="17" t="s">
        <v>40</v>
      </c>
      <c r="H55" s="17" t="n">
        <v>347</v>
      </c>
      <c r="I55" s="19" t="n">
        <f aca="false">(H55*100)/$C55</f>
        <v>100</v>
      </c>
      <c r="J55" s="17" t="n">
        <v>10631.5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20373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282</v>
      </c>
      <c r="D56" s="17" t="s">
        <v>46</v>
      </c>
      <c r="E56" s="17" t="n">
        <v>0</v>
      </c>
      <c r="F56" s="19" t="n">
        <f aca="false">(E56*100)/$C56</f>
        <v>0</v>
      </c>
      <c r="G56" s="17" t="s">
        <v>47</v>
      </c>
      <c r="H56" s="17" t="n">
        <v>278</v>
      </c>
      <c r="I56" s="19" t="n">
        <f aca="false">(H56*100)/$C56</f>
        <v>98.5815602836879</v>
      </c>
      <c r="J56" s="17" t="n">
        <v>8422.56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20389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270</v>
      </c>
      <c r="D57" s="17" t="s">
        <v>48</v>
      </c>
      <c r="E57" s="17" t="n">
        <v>0</v>
      </c>
      <c r="F57" s="19" t="n">
        <f aca="false">(E57*100)/$C57</f>
        <v>0</v>
      </c>
      <c r="G57" s="17" t="s">
        <v>49</v>
      </c>
      <c r="H57" s="17" t="n">
        <v>266</v>
      </c>
      <c r="I57" s="19" t="n">
        <f aca="false">(H57*100)/$C57</f>
        <v>98.5185185185185</v>
      </c>
      <c r="J57" s="17" t="n">
        <v>7909.37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20397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270</v>
      </c>
      <c r="D58" s="17" t="s">
        <v>43</v>
      </c>
      <c r="E58" s="17" t="n">
        <v>0</v>
      </c>
      <c r="F58" s="19" t="n">
        <f aca="false">(E58*100)/$C58</f>
        <v>0</v>
      </c>
      <c r="G58" s="17" t="s">
        <v>42</v>
      </c>
      <c r="H58" s="17" t="n">
        <v>270</v>
      </c>
      <c r="I58" s="19" t="n">
        <f aca="false">(H58*100)/$C58</f>
        <v>100</v>
      </c>
      <c r="J58" s="17" t="n">
        <v>7843.99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20406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210</v>
      </c>
      <c r="D59" s="17" t="s">
        <v>50</v>
      </c>
      <c r="E59" s="17" t="n">
        <v>0</v>
      </c>
      <c r="F59" s="19" t="n">
        <f aca="false">(E59*100)/$C59</f>
        <v>0</v>
      </c>
      <c r="G59" s="17" t="s">
        <v>51</v>
      </c>
      <c r="H59" s="17" t="n">
        <v>205</v>
      </c>
      <c r="I59" s="19" t="n">
        <f aca="false">(H59*100)/$C59</f>
        <v>97.6190476190476</v>
      </c>
      <c r="J59" s="17" t="n">
        <v>6031.67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20421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209</v>
      </c>
      <c r="D60" s="17" t="s">
        <v>40</v>
      </c>
      <c r="E60" s="17" t="n">
        <v>0</v>
      </c>
      <c r="F60" s="19" t="n">
        <f aca="false">(E60*100)/$C60</f>
        <v>0</v>
      </c>
      <c r="G60" s="17" t="s">
        <v>41</v>
      </c>
      <c r="H60" s="17" t="n">
        <v>207</v>
      </c>
      <c r="I60" s="19" t="n">
        <f aca="false">(H60*100)/$C60</f>
        <v>99.0430622009569</v>
      </c>
      <c r="J60" s="17" t="n">
        <v>6059.35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20427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207</v>
      </c>
      <c r="D61" s="17" t="s">
        <v>43</v>
      </c>
      <c r="E61" s="17" t="n">
        <v>1</v>
      </c>
      <c r="F61" s="19" t="n">
        <f aca="false">(E61*100)/$C61</f>
        <v>0.483091787439613</v>
      </c>
      <c r="G61" s="17" t="s">
        <v>41</v>
      </c>
      <c r="H61" s="17" t="n">
        <v>206</v>
      </c>
      <c r="I61" s="19" t="n">
        <f aca="false">(H61*100)/$C61</f>
        <v>99.5169082125604</v>
      </c>
      <c r="J61" s="17" t="n">
        <v>6117.08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20436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150</v>
      </c>
      <c r="D62" s="17" t="s">
        <v>41</v>
      </c>
      <c r="E62" s="17" t="n">
        <v>2</v>
      </c>
      <c r="F62" s="19" t="n">
        <f aca="false">(E62*100)/$C62</f>
        <v>1.33333333333333</v>
      </c>
      <c r="G62" s="17" t="s">
        <v>40</v>
      </c>
      <c r="H62" s="17" t="n">
        <v>148</v>
      </c>
      <c r="I62" s="19" t="n">
        <f aca="false">(H62*100)/$C62</f>
        <v>98.6666666666667</v>
      </c>
      <c r="J62" s="17" t="n">
        <v>4295.01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20442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117</v>
      </c>
      <c r="D63" s="17" t="s">
        <v>42</v>
      </c>
      <c r="E63" s="17" t="n">
        <v>0</v>
      </c>
      <c r="F63" s="19" t="n">
        <f aca="false">(E63*100)/$C63</f>
        <v>0</v>
      </c>
      <c r="G63" s="17" t="s">
        <v>43</v>
      </c>
      <c r="H63" s="17" t="n">
        <v>116</v>
      </c>
      <c r="I63" s="19" t="n">
        <f aca="false">(H63*100)/$C63</f>
        <v>99.1452991452992</v>
      </c>
      <c r="J63" s="17" t="n">
        <v>3380.05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20448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69</v>
      </c>
      <c r="D64" s="17" t="s">
        <v>70</v>
      </c>
      <c r="E64" s="17" t="n">
        <v>0</v>
      </c>
      <c r="F64" s="19" t="n">
        <f aca="false">(E64*100)/$C64</f>
        <v>0</v>
      </c>
      <c r="G64" s="17" t="s">
        <v>71</v>
      </c>
      <c r="H64" s="17" t="n">
        <v>69</v>
      </c>
      <c r="I64" s="19" t="n">
        <f aca="false">(H64*100)/$C64</f>
        <v>100</v>
      </c>
      <c r="J64" s="17" t="n">
        <v>1938.34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20457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30</v>
      </c>
      <c r="D65" s="17" t="s">
        <v>77</v>
      </c>
      <c r="E65" s="17" t="n">
        <v>0</v>
      </c>
      <c r="F65" s="19" t="n">
        <f aca="false">(E65*100)/$C65</f>
        <v>0</v>
      </c>
      <c r="G65" s="17" t="s">
        <v>78</v>
      </c>
      <c r="H65" s="17" t="n">
        <v>25</v>
      </c>
      <c r="I65" s="19" t="n">
        <f aca="false">(H65*100)/$C65</f>
        <v>83.3333333333333</v>
      </c>
      <c r="J65" s="17" t="n">
        <v>578.275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20475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29</v>
      </c>
      <c r="D66" s="17" t="s">
        <v>40</v>
      </c>
      <c r="E66" s="17" t="n">
        <v>2</v>
      </c>
      <c r="F66" s="19" t="n">
        <f aca="false">(E66*100)/$C66</f>
        <v>6.89655172413793</v>
      </c>
      <c r="G66" s="17" t="s">
        <v>43</v>
      </c>
      <c r="H66" s="17" t="n">
        <v>27</v>
      </c>
      <c r="I66" s="19" t="n">
        <f aca="false">(H66*100)/$C66</f>
        <v>93.1034482758621</v>
      </c>
      <c r="J66" s="17" t="n">
        <v>654.312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20487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nsp15/sCPD9</v>
      </c>
      <c r="C67" s="17" t="n">
        <v>15</v>
      </c>
      <c r="D67" s="17" t="s">
        <v>43</v>
      </c>
      <c r="E67" s="17" t="n">
        <v>2</v>
      </c>
      <c r="F67" s="19" t="n">
        <f aca="false">(E67*100)/$C67</f>
        <v>13.3333333333333</v>
      </c>
      <c r="G67" s="17" t="s">
        <v>42</v>
      </c>
      <c r="H67" s="17" t="n">
        <v>13</v>
      </c>
      <c r="I67" s="19" t="n">
        <f aca="false">(H67*100)/$C67</f>
        <v>86.6666666666667</v>
      </c>
      <c r="J67" s="17" t="n">
        <v>124.76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20655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nsp15/sCPD9</v>
      </c>
      <c r="C68" s="17" t="n">
        <v>221</v>
      </c>
      <c r="D68" s="17" t="s">
        <v>42</v>
      </c>
      <c r="E68" s="17" t="n">
        <v>1</v>
      </c>
      <c r="F68" s="19" t="n">
        <f aca="false">(E68*100)/$C68</f>
        <v>0.452488687782805</v>
      </c>
      <c r="G68" s="17" t="s">
        <v>43</v>
      </c>
      <c r="H68" s="17" t="n">
        <v>220</v>
      </c>
      <c r="I68" s="19" t="n">
        <f aca="false">(H68*100)/$C68</f>
        <v>99.5475113122172</v>
      </c>
      <c r="J68" s="17" t="n">
        <v>5267.32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20670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230</v>
      </c>
      <c r="D69" s="17" t="s">
        <v>41</v>
      </c>
      <c r="E69" s="17" t="n">
        <v>3</v>
      </c>
      <c r="F69" s="19" t="n">
        <f aca="false">(E69*100)/$C69</f>
        <v>1.30434782608696</v>
      </c>
      <c r="G69" s="17" t="s">
        <v>42</v>
      </c>
      <c r="H69" s="17" t="n">
        <v>227</v>
      </c>
      <c r="I69" s="19" t="n">
        <f aca="false">(H69*100)/$C69</f>
        <v>98.695652173913</v>
      </c>
      <c r="J69" s="17" t="n">
        <v>5747.17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20679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221</v>
      </c>
      <c r="D70" s="17" t="s">
        <v>40</v>
      </c>
      <c r="E70" s="17" t="n">
        <v>0</v>
      </c>
      <c r="F70" s="19" t="n">
        <f aca="false">(E70*100)/$C70</f>
        <v>0</v>
      </c>
      <c r="G70" s="17" t="s">
        <v>42</v>
      </c>
      <c r="H70" s="17" t="n">
        <v>221</v>
      </c>
      <c r="I70" s="19" t="n">
        <f aca="false">(H70*100)/$C70</f>
        <v>100</v>
      </c>
      <c r="J70" s="17" t="n">
        <v>5872.57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20685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215</v>
      </c>
      <c r="D71" s="17" t="s">
        <v>40</v>
      </c>
      <c r="E71" s="17" t="n">
        <v>0</v>
      </c>
      <c r="F71" s="19" t="n">
        <f aca="false">(E71*100)/$C71</f>
        <v>0</v>
      </c>
      <c r="G71" s="17" t="s">
        <v>41</v>
      </c>
      <c r="H71" s="17" t="n">
        <v>215</v>
      </c>
      <c r="I71" s="19" t="n">
        <f aca="false">(H71*100)/$C71</f>
        <v>100</v>
      </c>
      <c r="J71" s="17" t="n">
        <v>5288.87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20700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185</v>
      </c>
      <c r="D72" s="17" t="s">
        <v>52</v>
      </c>
      <c r="E72" s="17" t="n">
        <v>0</v>
      </c>
      <c r="F72" s="19" t="n">
        <f aca="false">(E72*100)/$C72</f>
        <v>0</v>
      </c>
      <c r="G72" s="17" t="s">
        <v>53</v>
      </c>
      <c r="H72" s="17" t="n">
        <v>185</v>
      </c>
      <c r="I72" s="19" t="n">
        <f aca="false">(H72*100)/$C72</f>
        <v>100</v>
      </c>
      <c r="J72" s="17" t="n">
        <v>4417.3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20766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17</v>
      </c>
      <c r="D73" s="17" t="s">
        <v>42</v>
      </c>
      <c r="E73" s="17" t="n">
        <v>0</v>
      </c>
      <c r="F73" s="19" t="n">
        <f aca="false">(E73*100)/$C73</f>
        <v>0</v>
      </c>
      <c r="G73" s="17" t="s">
        <v>43</v>
      </c>
      <c r="H73" s="17" t="n">
        <v>17</v>
      </c>
      <c r="I73" s="19" t="n">
        <f aca="false">(H73*100)/$C73</f>
        <v>100</v>
      </c>
      <c r="J73" s="17" t="n">
        <v>286.698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20775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18</v>
      </c>
      <c r="D74" s="17" t="s">
        <v>108</v>
      </c>
      <c r="E74" s="17" t="n">
        <v>0</v>
      </c>
      <c r="F74" s="19" t="n">
        <f aca="false">(E74*100)/$C74</f>
        <v>0</v>
      </c>
      <c r="G74" s="17" t="s">
        <v>109</v>
      </c>
      <c r="H74" s="17" t="n">
        <v>18</v>
      </c>
      <c r="I74" s="19" t="n">
        <f aca="false">(H74*100)/$C74</f>
        <v>100</v>
      </c>
      <c r="J74" s="17" t="n">
        <v>356.946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20793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22</v>
      </c>
      <c r="D75" s="17" t="s">
        <v>41</v>
      </c>
      <c r="E75" s="17" t="n">
        <v>1</v>
      </c>
      <c r="F75" s="19" t="n">
        <f aca="false">(E75*100)/$C75</f>
        <v>4.54545454545455</v>
      </c>
      <c r="G75" s="17" t="s">
        <v>43</v>
      </c>
      <c r="H75" s="17" t="n">
        <v>21</v>
      </c>
      <c r="I75" s="19" t="n">
        <f aca="false">(H75*100)/$C75</f>
        <v>95.4545454545455</v>
      </c>
      <c r="J75" s="17" t="n">
        <v>411.314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20802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18</v>
      </c>
      <c r="D76" s="17" t="s">
        <v>110</v>
      </c>
      <c r="E76" s="17" t="n">
        <v>0</v>
      </c>
      <c r="F76" s="19" t="n">
        <f aca="false">(E76*100)/$C76</f>
        <v>0</v>
      </c>
      <c r="G76" s="17" t="s">
        <v>111</v>
      </c>
      <c r="H76" s="17" t="n">
        <v>18</v>
      </c>
      <c r="I76" s="19" t="n">
        <f aca="false">(H76*100)/$C76</f>
        <v>100</v>
      </c>
      <c r="J76" s="17" t="n">
        <v>338.589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20818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9</v>
      </c>
      <c r="D77" s="17" t="s">
        <v>112</v>
      </c>
      <c r="E77" s="17" t="n">
        <v>0</v>
      </c>
      <c r="F77" s="19" t="n">
        <f aca="false">(E77*100)/$C77</f>
        <v>0</v>
      </c>
      <c r="G77" s="17" t="s">
        <v>113</v>
      </c>
      <c r="H77" s="17" t="n">
        <v>9</v>
      </c>
      <c r="I77" s="19" t="n">
        <f aca="false">(H77*100)/$C77</f>
        <v>100</v>
      </c>
      <c r="J77" s="17" t="n">
        <v>104.179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20859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18</v>
      </c>
      <c r="D78" s="17" t="s">
        <v>42</v>
      </c>
      <c r="E78" s="17" t="n">
        <v>4</v>
      </c>
      <c r="F78" s="19" t="n">
        <f aca="false">(E78*100)/$C78</f>
        <v>22.2222222222222</v>
      </c>
      <c r="G78" s="17" t="s">
        <v>41</v>
      </c>
      <c r="H78" s="17" t="n">
        <v>14</v>
      </c>
      <c r="I78" s="19" t="n">
        <f aca="false">(H78*100)/$C78</f>
        <v>77.7777777777778</v>
      </c>
      <c r="J78" s="17" t="n">
        <v>197.77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20871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14</v>
      </c>
      <c r="D79" s="17" t="s">
        <v>79</v>
      </c>
      <c r="E79" s="17" t="n">
        <v>0</v>
      </c>
      <c r="F79" s="19" t="n">
        <f aca="false">(E79*100)/$C79</f>
        <v>0</v>
      </c>
      <c r="G79" s="17" t="s">
        <v>80</v>
      </c>
      <c r="H79" s="17" t="n">
        <v>14</v>
      </c>
      <c r="I79" s="19" t="n">
        <f aca="false">(H79*100)/$C79</f>
        <v>100</v>
      </c>
      <c r="J79" s="17" t="n">
        <v>241.247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20886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15</v>
      </c>
      <c r="D80" s="17" t="s">
        <v>42</v>
      </c>
      <c r="E80" s="17" t="n">
        <v>0</v>
      </c>
      <c r="F80" s="19" t="n">
        <f aca="false">(E80*100)/$C80</f>
        <v>0</v>
      </c>
      <c r="G80" s="17" t="s">
        <v>43</v>
      </c>
      <c r="H80" s="17" t="n">
        <v>15</v>
      </c>
      <c r="I80" s="19" t="n">
        <f aca="false">(H80*100)/$C80</f>
        <v>100</v>
      </c>
      <c r="J80" s="17" t="n">
        <v>249.272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20892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15</v>
      </c>
      <c r="D81" s="17" t="s">
        <v>40</v>
      </c>
      <c r="E81" s="17" t="n">
        <v>0</v>
      </c>
      <c r="F81" s="19" t="n">
        <f aca="false">(E81*100)/$C81</f>
        <v>0</v>
      </c>
      <c r="G81" s="17" t="s">
        <v>41</v>
      </c>
      <c r="H81" s="17" t="n">
        <v>15</v>
      </c>
      <c r="I81" s="19" t="n">
        <f aca="false">(H81*100)/$C81</f>
        <v>100</v>
      </c>
      <c r="J81" s="17" t="n">
        <v>272.368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21018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38</v>
      </c>
      <c r="D82" s="17" t="s">
        <v>40</v>
      </c>
      <c r="E82" s="17" t="n">
        <v>4</v>
      </c>
      <c r="F82" s="19" t="n">
        <f aca="false">(E82*100)/$C82</f>
        <v>10.5263157894737</v>
      </c>
      <c r="G82" s="17" t="s">
        <v>43</v>
      </c>
      <c r="H82" s="17" t="n">
        <v>34</v>
      </c>
      <c r="I82" s="19" t="n">
        <f aca="false">(H82*100)/$C82</f>
        <v>89.4736842105263</v>
      </c>
      <c r="J82" s="17" t="n">
        <v>803.28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21036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41</v>
      </c>
      <c r="D83" s="17" t="s">
        <v>41</v>
      </c>
      <c r="E83" s="17" t="n">
        <v>2</v>
      </c>
      <c r="F83" s="19" t="n">
        <f aca="false">(E83*100)/$C83</f>
        <v>4.87804878048781</v>
      </c>
      <c r="G83" s="17" t="s">
        <v>40</v>
      </c>
      <c r="H83" s="17" t="n">
        <v>39</v>
      </c>
      <c r="I83" s="19" t="n">
        <f aca="false">(H83*100)/$C83</f>
        <v>95.1219512195122</v>
      </c>
      <c r="J83" s="17" t="n">
        <v>987.718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21042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35</v>
      </c>
      <c r="D84" s="17" t="s">
        <v>81</v>
      </c>
      <c r="E84" s="17" t="n">
        <v>0</v>
      </c>
      <c r="F84" s="19" t="n">
        <f aca="false">(E84*100)/$C84</f>
        <v>0</v>
      </c>
      <c r="G84" s="17" t="s">
        <v>82</v>
      </c>
      <c r="H84" s="17" t="n">
        <v>35</v>
      </c>
      <c r="I84" s="19" t="n">
        <f aca="false">(H84*100)/$C84</f>
        <v>100</v>
      </c>
      <c r="J84" s="17" t="n">
        <v>863.618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21057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52</v>
      </c>
      <c r="D85" s="17" t="s">
        <v>41</v>
      </c>
      <c r="E85" s="17" t="n">
        <v>0</v>
      </c>
      <c r="F85" s="19" t="n">
        <f aca="false">(E85*100)/$C85</f>
        <v>0</v>
      </c>
      <c r="G85" s="17" t="s">
        <v>40</v>
      </c>
      <c r="H85" s="17" t="n">
        <v>52</v>
      </c>
      <c r="I85" s="19" t="n">
        <f aca="false">(H85*100)/$C85</f>
        <v>100</v>
      </c>
      <c r="J85" s="17" t="n">
        <v>1173.72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21063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55</v>
      </c>
      <c r="D86" s="17" t="s">
        <v>43</v>
      </c>
      <c r="E86" s="17" t="n">
        <v>0</v>
      </c>
      <c r="F86" s="19" t="n">
        <f aca="false">(E86*100)/$C86</f>
        <v>0</v>
      </c>
      <c r="G86" s="17" t="s">
        <v>42</v>
      </c>
      <c r="H86" s="17" t="n">
        <v>54</v>
      </c>
      <c r="I86" s="19" t="n">
        <f aca="false">(H86*100)/$C86</f>
        <v>98.1818181818182</v>
      </c>
      <c r="J86" s="17" t="n">
        <v>1277.84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21072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56</v>
      </c>
      <c r="D87" s="17" t="s">
        <v>40</v>
      </c>
      <c r="E87" s="17" t="n">
        <v>0</v>
      </c>
      <c r="F87" s="19" t="n">
        <f aca="false">(E87*100)/$C87</f>
        <v>0</v>
      </c>
      <c r="G87" s="17" t="s">
        <v>41</v>
      </c>
      <c r="H87" s="17" t="n">
        <v>56</v>
      </c>
      <c r="I87" s="19" t="n">
        <f aca="false">(H87*100)/$C87</f>
        <v>100</v>
      </c>
      <c r="J87" s="17" t="n">
        <v>1357.09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21078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56</v>
      </c>
      <c r="D88" s="17" t="s">
        <v>83</v>
      </c>
      <c r="E88" s="17" t="n">
        <v>0</v>
      </c>
      <c r="F88" s="19" t="n">
        <f aca="false">(E88*100)/$C88</f>
        <v>0</v>
      </c>
      <c r="G88" s="17" t="s">
        <v>84</v>
      </c>
      <c r="H88" s="17" t="n">
        <v>55</v>
      </c>
      <c r="I88" s="19" t="n">
        <f aca="false">(H88*100)/$C88</f>
        <v>98.2142857142857</v>
      </c>
      <c r="J88" s="17" t="n">
        <v>1497.22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21087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57</v>
      </c>
      <c r="D89" s="17" t="s">
        <v>85</v>
      </c>
      <c r="E89" s="17" t="n">
        <v>0</v>
      </c>
      <c r="F89" s="19" t="n">
        <f aca="false">(E89*100)/$C89</f>
        <v>0</v>
      </c>
      <c r="G89" s="17" t="s">
        <v>86</v>
      </c>
      <c r="H89" s="17" t="n">
        <v>57</v>
      </c>
      <c r="I89" s="19" t="n">
        <f aca="false">(H89*100)/$C89</f>
        <v>100</v>
      </c>
      <c r="J89" s="17" t="n">
        <v>1547.02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21108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79</v>
      </c>
      <c r="D90" s="17" t="s">
        <v>41</v>
      </c>
      <c r="E90" s="17" t="n">
        <v>5</v>
      </c>
      <c r="F90" s="19" t="n">
        <f aca="false">(E90*100)/$C90</f>
        <v>6.32911392405063</v>
      </c>
      <c r="G90" s="17" t="s">
        <v>40</v>
      </c>
      <c r="H90" s="17" t="n">
        <v>73</v>
      </c>
      <c r="I90" s="19" t="n">
        <f aca="false">(H90*100)/$C90</f>
        <v>92.4050632911392</v>
      </c>
      <c r="J90" s="17" t="n">
        <v>1519.21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21114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79</v>
      </c>
      <c r="D91" s="17" t="s">
        <v>41</v>
      </c>
      <c r="E91" s="17" t="n">
        <v>0</v>
      </c>
      <c r="F91" s="19" t="n">
        <f aca="false">(E91*100)/$C91</f>
        <v>0</v>
      </c>
      <c r="G91" s="17" t="s">
        <v>40</v>
      </c>
      <c r="H91" s="17" t="n">
        <v>79</v>
      </c>
      <c r="I91" s="19" t="n">
        <f aca="false">(H91*100)/$C91</f>
        <v>100</v>
      </c>
      <c r="J91" s="17" t="n">
        <v>1820.8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21123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77</v>
      </c>
      <c r="D92" s="17" t="s">
        <v>41</v>
      </c>
      <c r="E92" s="17" t="n">
        <v>0</v>
      </c>
      <c r="F92" s="19" t="n">
        <f aca="false">(E92*100)/$C92</f>
        <v>0</v>
      </c>
      <c r="G92" s="17" t="s">
        <v>42</v>
      </c>
      <c r="H92" s="17" t="n">
        <v>77</v>
      </c>
      <c r="I92" s="19" t="n">
        <f aca="false">(H92*100)/$C92</f>
        <v>100</v>
      </c>
      <c r="J92" s="17" t="n">
        <v>1588.63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21132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74</v>
      </c>
      <c r="D93" s="17" t="s">
        <v>42</v>
      </c>
      <c r="E93" s="17" t="n">
        <v>0</v>
      </c>
      <c r="F93" s="19" t="n">
        <f aca="false">(E93*100)/$C93</f>
        <v>0</v>
      </c>
      <c r="G93" s="17" t="s">
        <v>43</v>
      </c>
      <c r="H93" s="17" t="n">
        <v>74</v>
      </c>
      <c r="I93" s="19" t="n">
        <f aca="false">(H93*100)/$C93</f>
        <v>100</v>
      </c>
      <c r="J93" s="17" t="n">
        <v>1700.27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21138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40</v>
      </c>
      <c r="D94" s="17" t="s">
        <v>95</v>
      </c>
      <c r="E94" s="17" t="n">
        <v>0</v>
      </c>
      <c r="F94" s="19" t="n">
        <f aca="false">(E94*100)/$C94</f>
        <v>0</v>
      </c>
      <c r="G94" s="17" t="s">
        <v>96</v>
      </c>
      <c r="H94" s="17" t="n">
        <v>40</v>
      </c>
      <c r="I94" s="19" t="n">
        <f aca="false">(H94*100)/$C94</f>
        <v>100</v>
      </c>
      <c r="J94" s="17" t="n">
        <v>867.851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21144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nsp16/sCPD9</v>
      </c>
      <c r="C95" s="17" t="n">
        <v>40</v>
      </c>
      <c r="D95" s="17" t="s">
        <v>97</v>
      </c>
      <c r="E95" s="17" t="n">
        <v>0</v>
      </c>
      <c r="F95" s="19" t="n">
        <f aca="false">(E95*100)/$C95</f>
        <v>0</v>
      </c>
      <c r="G95" s="17" t="s">
        <v>98</v>
      </c>
      <c r="H95" s="17" t="n">
        <v>40</v>
      </c>
      <c r="I95" s="19" t="n">
        <f aca="false">(H95*100)/$C95</f>
        <v>100</v>
      </c>
      <c r="J95" s="17" t="n">
        <v>847.595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21159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nsp16/sCPD9</v>
      </c>
      <c r="C96" s="17" t="n">
        <v>40</v>
      </c>
      <c r="D96" s="17" t="s">
        <v>99</v>
      </c>
      <c r="E96" s="17" t="n">
        <v>0</v>
      </c>
      <c r="F96" s="19" t="n">
        <f aca="false">(E96*100)/$C96</f>
        <v>0</v>
      </c>
      <c r="G96" s="17" t="s">
        <v>100</v>
      </c>
      <c r="H96" s="17" t="n">
        <v>40</v>
      </c>
      <c r="I96" s="19" t="n">
        <f aca="false">(H96*100)/$C96</f>
        <v>100</v>
      </c>
      <c r="J96" s="17" t="n">
        <v>705.935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21171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nsp16/sCPD9</v>
      </c>
      <c r="C97" s="17" t="n">
        <v>42</v>
      </c>
      <c r="D97" s="17" t="s">
        <v>101</v>
      </c>
      <c r="E97" s="17" t="n">
        <v>0</v>
      </c>
      <c r="F97" s="19" t="n">
        <f aca="false">(E97*100)/$C97</f>
        <v>0</v>
      </c>
      <c r="G97" s="17" t="s">
        <v>102</v>
      </c>
      <c r="H97" s="17" t="n">
        <v>39</v>
      </c>
      <c r="I97" s="19" t="n">
        <f aca="false">(H97*100)/$C97</f>
        <v>92.8571428571429</v>
      </c>
      <c r="J97" s="17" t="n">
        <v>700.703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21181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nsp16/sCPD9</v>
      </c>
      <c r="C98" s="17" t="n">
        <v>42</v>
      </c>
      <c r="D98" s="17" t="s">
        <v>103</v>
      </c>
      <c r="E98" s="17" t="n">
        <v>0</v>
      </c>
      <c r="F98" s="19" t="n">
        <f aca="false">(E98*100)/$C98</f>
        <v>0</v>
      </c>
      <c r="G98" s="17" t="s">
        <v>104</v>
      </c>
      <c r="H98" s="17" t="n">
        <v>42</v>
      </c>
      <c r="I98" s="19" t="n">
        <f aca="false">(H98*100)/$C98</f>
        <v>100</v>
      </c>
      <c r="J98" s="17" t="n">
        <v>810.751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21198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nsp16/sCPD9</v>
      </c>
      <c r="C99" s="17" t="n">
        <v>204</v>
      </c>
      <c r="D99" s="17" t="s">
        <v>43</v>
      </c>
      <c r="E99" s="17" t="n">
        <v>3</v>
      </c>
      <c r="F99" s="19" t="n">
        <f aca="false">(E99*100)/$C99</f>
        <v>1.47058823529412</v>
      </c>
      <c r="G99" s="17" t="s">
        <v>41</v>
      </c>
      <c r="H99" s="17" t="n">
        <v>200</v>
      </c>
      <c r="I99" s="19" t="n">
        <f aca="false">(H99*100)/$C99</f>
        <v>98.0392156862745</v>
      </c>
      <c r="J99" s="17" t="n">
        <v>4947.82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21207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nsp16/sCPD9</v>
      </c>
      <c r="C100" s="17" t="n">
        <v>201</v>
      </c>
      <c r="D100" s="17" t="s">
        <v>41</v>
      </c>
      <c r="E100" s="17" t="n">
        <v>1</v>
      </c>
      <c r="F100" s="19" t="n">
        <f aca="false">(E100*100)/$C100</f>
        <v>0.497512437810945</v>
      </c>
      <c r="G100" s="17" t="s">
        <v>40</v>
      </c>
      <c r="H100" s="17" t="n">
        <v>199</v>
      </c>
      <c r="I100" s="19" t="n">
        <f aca="false">(H100*100)/$C100</f>
        <v>99.0049751243781</v>
      </c>
      <c r="J100" s="17" t="n">
        <v>4519.19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21213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nsp16/sCPD9</v>
      </c>
      <c r="C101" s="17" t="n">
        <v>193</v>
      </c>
      <c r="D101" s="17" t="s">
        <v>72</v>
      </c>
      <c r="E101" s="17" t="n">
        <v>0</v>
      </c>
      <c r="F101" s="19" t="n">
        <f aca="false">(E101*100)/$C101</f>
        <v>0</v>
      </c>
      <c r="G101" s="17" t="s">
        <v>73</v>
      </c>
      <c r="H101" s="17" t="n">
        <v>193</v>
      </c>
      <c r="I101" s="19" t="n">
        <f aca="false">(H101*100)/$C101</f>
        <v>100</v>
      </c>
      <c r="J101" s="17" t="n">
        <v>4184.03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21411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nsp16/sCPD9</v>
      </c>
      <c r="C102" s="17" t="n">
        <v>246</v>
      </c>
      <c r="D102" s="17" t="s">
        <v>43</v>
      </c>
      <c r="E102" s="17" t="n">
        <v>0</v>
      </c>
      <c r="F102" s="19" t="n">
        <f aca="false">(E102*100)/$C102</f>
        <v>0</v>
      </c>
      <c r="G102" s="17" t="s">
        <v>40</v>
      </c>
      <c r="H102" s="17" t="n">
        <v>245</v>
      </c>
      <c r="I102" s="19" t="n">
        <f aca="false">(H102*100)/$C102</f>
        <v>99.5934959349593</v>
      </c>
      <c r="J102" s="17" t="n">
        <v>5402.8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21418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nsp16/sCPD9</v>
      </c>
      <c r="C103" s="17" t="n">
        <v>246</v>
      </c>
      <c r="D103" s="17" t="s">
        <v>65</v>
      </c>
      <c r="E103" s="17" t="n">
        <v>0</v>
      </c>
      <c r="F103" s="19" t="n">
        <f aca="false">(E103*100)/$C103</f>
        <v>0</v>
      </c>
      <c r="G103" s="17" t="s">
        <v>66</v>
      </c>
      <c r="H103" s="17" t="n">
        <v>244</v>
      </c>
      <c r="I103" s="19" t="n">
        <f aca="false">(H103*100)/$C103</f>
        <v>99.1869918699187</v>
      </c>
      <c r="J103" s="17" t="n">
        <v>5365.14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21432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nsp16/sCPD9</v>
      </c>
      <c r="C104" s="17" t="n">
        <v>245</v>
      </c>
      <c r="D104" s="17" t="s">
        <v>40</v>
      </c>
      <c r="E104" s="17" t="n">
        <v>1</v>
      </c>
      <c r="F104" s="19" t="n">
        <f aca="false">(E104*100)/$C104</f>
        <v>0.408163265306122</v>
      </c>
      <c r="G104" s="17" t="s">
        <v>41</v>
      </c>
      <c r="H104" s="17" t="n">
        <v>243</v>
      </c>
      <c r="I104" s="19" t="n">
        <f aca="false">(H104*100)/$C104</f>
        <v>99.1836734693878</v>
      </c>
      <c r="J104" s="17" t="n">
        <v>5634.44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21496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nsp16/sCPD9</v>
      </c>
      <c r="C105" s="17" t="n">
        <v>38</v>
      </c>
      <c r="D105" s="17" t="s">
        <v>87</v>
      </c>
      <c r="E105" s="17" t="n">
        <v>0</v>
      </c>
      <c r="F105" s="19" t="n">
        <f aca="false">(E105*100)/$C105</f>
        <v>0</v>
      </c>
      <c r="G105" s="17" t="s">
        <v>88</v>
      </c>
      <c r="H105" s="17" t="n">
        <v>31</v>
      </c>
      <c r="I105" s="19" t="n">
        <f aca="false">(H105*100)/$C105</f>
        <v>81.5789473684211</v>
      </c>
      <c r="J105" s="17" t="n">
        <v>855.87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21618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4442</v>
      </c>
      <c r="D106" s="17" t="s">
        <v>40</v>
      </c>
      <c r="E106" s="17" t="n">
        <v>3</v>
      </c>
      <c r="F106" s="19" t="n">
        <f aca="false">(E106*100)/$C106</f>
        <v>0.0675371454299865</v>
      </c>
      <c r="G106" s="17" t="s">
        <v>41</v>
      </c>
      <c r="H106" s="17" t="n">
        <v>4433</v>
      </c>
      <c r="I106" s="19" t="n">
        <f aca="false">(H106*100)/$C106</f>
        <v>99.79738856371</v>
      </c>
      <c r="J106" s="17" t="n">
        <v>145845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21633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33</v>
      </c>
      <c r="D107" s="17" t="s">
        <v>41</v>
      </c>
      <c r="E107" s="17" t="n">
        <v>0</v>
      </c>
      <c r="F107" s="19" t="n">
        <f aca="false">(E107*100)/$C107</f>
        <v>0</v>
      </c>
      <c r="G107" s="17" t="s">
        <v>40</v>
      </c>
      <c r="H107" s="17" t="n">
        <v>33</v>
      </c>
      <c r="I107" s="19" t="n">
        <f aca="false">(H107*100)/$C107</f>
        <v>100</v>
      </c>
      <c r="J107" s="17" t="n">
        <v>801.902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21770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47</v>
      </c>
      <c r="D108" s="17" t="s">
        <v>42</v>
      </c>
      <c r="E108" s="17" t="n">
        <v>1</v>
      </c>
      <c r="F108" s="19" t="n">
        <f aca="false">(E108*100)/$C108</f>
        <v>2.12765957446808</v>
      </c>
      <c r="G108" s="17" t="s">
        <v>43</v>
      </c>
      <c r="H108" s="17" t="n">
        <v>34</v>
      </c>
      <c r="I108" s="19" t="n">
        <f aca="false">(H108*100)/$C108</f>
        <v>72.3404255319149</v>
      </c>
      <c r="J108" s="17" t="n">
        <v>867.148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21987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4160</v>
      </c>
      <c r="D109" s="17" t="s">
        <v>42</v>
      </c>
      <c r="E109" s="17" t="n">
        <v>2</v>
      </c>
      <c r="F109" s="19" t="n">
        <f aca="false">(E109*100)/$C109</f>
        <v>0.0480769230769231</v>
      </c>
      <c r="G109" s="17" t="s">
        <v>43</v>
      </c>
      <c r="H109" s="17" t="n">
        <v>4144</v>
      </c>
      <c r="I109" s="19" t="n">
        <f aca="false">(H109*100)/$C109</f>
        <v>99.6153846153846</v>
      </c>
      <c r="J109" s="17" t="n">
        <v>132922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22200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4017</v>
      </c>
      <c r="D110" s="17" t="s">
        <v>41</v>
      </c>
      <c r="E110" s="17" t="n">
        <v>15</v>
      </c>
      <c r="F110" s="19" t="n">
        <f aca="false">(E110*100)/$C110</f>
        <v>0.373412994772218</v>
      </c>
      <c r="G110" s="17" t="s">
        <v>42</v>
      </c>
      <c r="H110" s="17" t="n">
        <v>3991</v>
      </c>
      <c r="I110" s="19" t="n">
        <f aca="false">(H110*100)/$C110</f>
        <v>99.3527508090615</v>
      </c>
      <c r="J110" s="17" t="n">
        <v>125952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22578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5652</v>
      </c>
      <c r="D111" s="17" t="s">
        <v>42</v>
      </c>
      <c r="E111" s="17" t="n">
        <v>11</v>
      </c>
      <c r="F111" s="19" t="n">
        <f aca="false">(E111*100)/$C111</f>
        <v>0.194621372965322</v>
      </c>
      <c r="G111" s="17" t="s">
        <v>43</v>
      </c>
      <c r="H111" s="17" t="n">
        <v>5626</v>
      </c>
      <c r="I111" s="19" t="n">
        <f aca="false">(H111*100)/$C111</f>
        <v>99.5399858457183</v>
      </c>
      <c r="J111" s="17" t="n">
        <v>181593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22674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4653</v>
      </c>
      <c r="D112" s="17" t="s">
        <v>40</v>
      </c>
      <c r="E112" s="17" t="n">
        <v>16</v>
      </c>
      <c r="F112" s="19" t="n">
        <f aca="false">(E112*100)/$C112</f>
        <v>0.343864173651408</v>
      </c>
      <c r="G112" s="17" t="s">
        <v>41</v>
      </c>
      <c r="H112" s="17" t="n">
        <v>4630</v>
      </c>
      <c r="I112" s="19" t="n">
        <f aca="false">(H112*100)/$C112</f>
        <v>99.5056952503761</v>
      </c>
      <c r="J112" s="17" t="n">
        <v>149165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22679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4194</v>
      </c>
      <c r="D113" s="17" t="s">
        <v>41</v>
      </c>
      <c r="E113" s="17" t="n">
        <v>5</v>
      </c>
      <c r="F113" s="19" t="n">
        <f aca="false">(E113*100)/$C113</f>
        <v>0.119217930376729</v>
      </c>
      <c r="G113" s="17" t="s">
        <v>40</v>
      </c>
      <c r="H113" s="17" t="n">
        <v>4173</v>
      </c>
      <c r="I113" s="19" t="n">
        <f aca="false">(H113*100)/$C113</f>
        <v>99.4992846924177</v>
      </c>
      <c r="J113" s="17" t="n">
        <v>134844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22686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4128</v>
      </c>
      <c r="D114" s="17" t="s">
        <v>54</v>
      </c>
      <c r="E114" s="17" t="n">
        <v>0</v>
      </c>
      <c r="F114" s="19" t="n">
        <f aca="false">(E114*100)/$C114</f>
        <v>0</v>
      </c>
      <c r="G114" s="17" t="s">
        <v>55</v>
      </c>
      <c r="H114" s="17" t="n">
        <v>4095</v>
      </c>
      <c r="I114" s="19" t="n">
        <f aca="false">(H114*100)/$C114</f>
        <v>99.2005813953488</v>
      </c>
      <c r="J114" s="17" t="n">
        <v>132496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22775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3949</v>
      </c>
      <c r="D115" s="17" t="s">
        <v>42</v>
      </c>
      <c r="E115" s="17" t="n">
        <v>6</v>
      </c>
      <c r="F115" s="19" t="n">
        <f aca="false">(E115*100)/$C115</f>
        <v>0.15193719929096</v>
      </c>
      <c r="G115" s="17" t="s">
        <v>43</v>
      </c>
      <c r="H115" s="17" t="n">
        <v>3938</v>
      </c>
      <c r="I115" s="19" t="n">
        <f aca="false">(H115*100)/$C115</f>
        <v>99.7214484679666</v>
      </c>
      <c r="J115" s="17" t="n">
        <v>129095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22786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3880</v>
      </c>
      <c r="D116" s="17" t="s">
        <v>43</v>
      </c>
      <c r="E116" s="17" t="n">
        <v>24</v>
      </c>
      <c r="F116" s="19" t="n">
        <f aca="false">(E116*100)/$C116</f>
        <v>0.618556701030928</v>
      </c>
      <c r="G116" s="17" t="s">
        <v>40</v>
      </c>
      <c r="H116" s="17" t="n">
        <v>3853</v>
      </c>
      <c r="I116" s="19" t="n">
        <f aca="false">(H116*100)/$C116</f>
        <v>99.3041237113402</v>
      </c>
      <c r="J116" s="17" t="n">
        <v>121678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22813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3677</v>
      </c>
      <c r="D117" s="17" t="s">
        <v>42</v>
      </c>
      <c r="E117" s="17" t="n">
        <v>11</v>
      </c>
      <c r="F117" s="19" t="n">
        <f aca="false">(E117*100)/$C117</f>
        <v>0.299156921403318</v>
      </c>
      <c r="G117" s="17" t="s">
        <v>41</v>
      </c>
      <c r="H117" s="17" t="n">
        <v>3659</v>
      </c>
      <c r="I117" s="19" t="n">
        <f aca="false">(H117*100)/$C117</f>
        <v>99.5104704922491</v>
      </c>
      <c r="J117" s="17" t="n">
        <v>118621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22882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3444</v>
      </c>
      <c r="D118" s="17" t="s">
        <v>41</v>
      </c>
      <c r="E118" s="17" t="n">
        <v>14</v>
      </c>
      <c r="F118" s="19" t="n">
        <f aca="false">(E118*100)/$C118</f>
        <v>0.40650406504065</v>
      </c>
      <c r="G118" s="17" t="s">
        <v>42</v>
      </c>
      <c r="H118" s="17" t="n">
        <v>3424</v>
      </c>
      <c r="I118" s="19" t="n">
        <f aca="false">(H118*100)/$C118</f>
        <v>99.4192799070848</v>
      </c>
      <c r="J118" s="17" t="n">
        <v>109691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22917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2947</v>
      </c>
      <c r="D119" s="17" t="s">
        <v>41</v>
      </c>
      <c r="E119" s="17" t="n">
        <v>6</v>
      </c>
      <c r="F119" s="19" t="n">
        <f aca="false">(E119*100)/$C119</f>
        <v>0.203596878181201</v>
      </c>
      <c r="G119" s="17" t="s">
        <v>42</v>
      </c>
      <c r="H119" s="17" t="n">
        <v>2935</v>
      </c>
      <c r="I119" s="19" t="n">
        <f aca="false">(H119*100)/$C119</f>
        <v>99.5928062436376</v>
      </c>
      <c r="J119" s="17" t="n">
        <v>95056.2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22992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3295</v>
      </c>
      <c r="D120" s="17" t="s">
        <v>56</v>
      </c>
      <c r="E120" s="17" t="n">
        <v>1</v>
      </c>
      <c r="F120" s="19" t="n">
        <f aca="false">(E120*100)/$C120</f>
        <v>0.0303490136570561</v>
      </c>
      <c r="G120" s="17" t="s">
        <v>57</v>
      </c>
      <c r="H120" s="17" t="n">
        <v>3266</v>
      </c>
      <c r="I120" s="19" t="n">
        <f aca="false">(H120*100)/$C120</f>
        <v>99.1198786039454</v>
      </c>
      <c r="J120" s="17" t="n">
        <v>106802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23013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4230</v>
      </c>
      <c r="D121" s="17" t="s">
        <v>43</v>
      </c>
      <c r="E121" s="17" t="n">
        <v>8</v>
      </c>
      <c r="F121" s="19" t="n">
        <f aca="false">(E121*100)/$C121</f>
        <v>0.189125295508274</v>
      </c>
      <c r="G121" s="17" t="s">
        <v>40</v>
      </c>
      <c r="H121" s="17" t="n">
        <v>4210</v>
      </c>
      <c r="I121" s="19" t="n">
        <f aca="false">(H121*100)/$C121</f>
        <v>99.5271867612293</v>
      </c>
      <c r="J121" s="17" t="n">
        <v>134512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23018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Spike-dFCS</v>
      </c>
      <c r="C122" s="17" t="n">
        <v>4296</v>
      </c>
      <c r="D122" s="17" t="s">
        <v>41</v>
      </c>
      <c r="E122" s="17" t="n">
        <v>22</v>
      </c>
      <c r="F122" s="19" t="n">
        <f aca="false">(E122*100)/$C122</f>
        <v>0.512104283054004</v>
      </c>
      <c r="G122" s="17" t="s">
        <v>42</v>
      </c>
      <c r="H122" s="17" t="n">
        <v>4270</v>
      </c>
      <c r="I122" s="19" t="n">
        <f aca="false">(H122*100)/$C122</f>
        <v>99.3947858472998</v>
      </c>
      <c r="J122" s="17" t="n">
        <v>137957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23055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Spike-dFCS</v>
      </c>
      <c r="C123" s="17" t="n">
        <v>4837</v>
      </c>
      <c r="D123" s="17" t="s">
        <v>43</v>
      </c>
      <c r="E123" s="17" t="n">
        <v>3</v>
      </c>
      <c r="F123" s="19" t="n">
        <f aca="false">(E123*100)/$C123</f>
        <v>0.0620219144097581</v>
      </c>
      <c r="G123" s="17" t="s">
        <v>42</v>
      </c>
      <c r="H123" s="17" t="n">
        <v>4818</v>
      </c>
      <c r="I123" s="19" t="n">
        <f aca="false">(H123*100)/$C123</f>
        <v>99.6071945420715</v>
      </c>
      <c r="J123" s="17" t="n">
        <v>153770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23063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Spike-dFCS</v>
      </c>
      <c r="C124" s="17" t="n">
        <v>4868</v>
      </c>
      <c r="D124" s="17" t="s">
        <v>43</v>
      </c>
      <c r="E124" s="17" t="n">
        <v>4</v>
      </c>
      <c r="F124" s="19" t="n">
        <f aca="false">(E124*100)/$C124</f>
        <v>0.0821692686935086</v>
      </c>
      <c r="G124" s="17" t="s">
        <v>41</v>
      </c>
      <c r="H124" s="17" t="n">
        <v>4849</v>
      </c>
      <c r="I124" s="19" t="n">
        <f aca="false">(H124*100)/$C124</f>
        <v>99.6096959737058</v>
      </c>
      <c r="J124" s="17" t="n">
        <v>159530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23075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Spike-dFCS</v>
      </c>
      <c r="C125" s="17" t="n">
        <v>4802</v>
      </c>
      <c r="D125" s="17" t="s">
        <v>41</v>
      </c>
      <c r="E125" s="17" t="n">
        <v>2</v>
      </c>
      <c r="F125" s="19" t="n">
        <f aca="false">(E125*100)/$C125</f>
        <v>0.041649312786339</v>
      </c>
      <c r="G125" s="17" t="s">
        <v>40</v>
      </c>
      <c r="H125" s="17" t="n">
        <v>4783</v>
      </c>
      <c r="I125" s="19" t="n">
        <f aca="false">(H125*100)/$C125</f>
        <v>99.6043315285298</v>
      </c>
      <c r="J125" s="17" t="n">
        <v>152327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23403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Spike-dFCS</v>
      </c>
      <c r="C126" s="17" t="n">
        <v>4457</v>
      </c>
      <c r="D126" s="17" t="s">
        <v>43</v>
      </c>
      <c r="E126" s="17" t="n">
        <v>4</v>
      </c>
      <c r="F126" s="19" t="n">
        <f aca="false">(E126*100)/$C126</f>
        <v>0.0897464662328921</v>
      </c>
      <c r="G126" s="17" t="s">
        <v>42</v>
      </c>
      <c r="H126" s="17" t="n">
        <v>4425</v>
      </c>
      <c r="I126" s="19" t="n">
        <f aca="false">(H126*100)/$C126</f>
        <v>99.2820282701369</v>
      </c>
      <c r="J126" s="17" t="n">
        <v>140376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23525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Spike-dFCS</v>
      </c>
      <c r="C127" s="17" t="n">
        <v>5249</v>
      </c>
      <c r="D127" s="17" t="s">
        <v>40</v>
      </c>
      <c r="E127" s="17" t="n">
        <v>3</v>
      </c>
      <c r="F127" s="19" t="n">
        <f aca="false">(E127*100)/$C127</f>
        <v>0.0571537435702038</v>
      </c>
      <c r="G127" s="17" t="s">
        <v>41</v>
      </c>
      <c r="H127" s="17" t="n">
        <v>5242</v>
      </c>
      <c r="I127" s="19" t="n">
        <f aca="false">(H127*100)/$C127</f>
        <v>99.8666412650029</v>
      </c>
      <c r="J127" s="17" t="n">
        <v>171896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23830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Spike-dFCS</v>
      </c>
      <c r="C128" s="17" t="n">
        <v>6248</v>
      </c>
      <c r="D128" s="17" t="s">
        <v>40</v>
      </c>
      <c r="E128" s="17" t="n">
        <v>13</v>
      </c>
      <c r="F128" s="19" t="n">
        <f aca="false">(E128*100)/$C128</f>
        <v>0.208066581306018</v>
      </c>
      <c r="G128" s="17" t="s">
        <v>43</v>
      </c>
      <c r="H128" s="17" t="n">
        <v>6226</v>
      </c>
      <c r="I128" s="19" t="n">
        <f aca="false">(H128*100)/$C128</f>
        <v>99.6478873239437</v>
      </c>
      <c r="J128" s="17" t="n">
        <v>200500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23924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Spike-dFCS</v>
      </c>
      <c r="C129" s="17" t="n">
        <v>4173</v>
      </c>
      <c r="D129" s="17" t="s">
        <v>42</v>
      </c>
      <c r="E129" s="17" t="n">
        <v>9</v>
      </c>
      <c r="F129" s="19" t="n">
        <f aca="false">(E129*100)/$C129</f>
        <v>0.215672178289001</v>
      </c>
      <c r="G129" s="17" t="s">
        <v>41</v>
      </c>
      <c r="H129" s="17" t="n">
        <v>4158</v>
      </c>
      <c r="I129" s="19" t="n">
        <f aca="false">(H129*100)/$C129</f>
        <v>99.6405463695183</v>
      </c>
      <c r="J129" s="17" t="n">
        <v>134187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24400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Spike-dFCS</v>
      </c>
      <c r="C130" s="17" t="n">
        <v>3710</v>
      </c>
      <c r="D130" s="17" t="s">
        <v>43</v>
      </c>
      <c r="E130" s="17" t="n">
        <v>11</v>
      </c>
      <c r="F130" s="19" t="n">
        <f aca="false">(E130*100)/$C130</f>
        <v>0.296495956873315</v>
      </c>
      <c r="G130" s="17" t="s">
        <v>41</v>
      </c>
      <c r="H130" s="17" t="n">
        <v>3680</v>
      </c>
      <c r="I130" s="19" t="n">
        <f aca="false">(H130*100)/$C130</f>
        <v>99.1913746630728</v>
      </c>
      <c r="J130" s="17" t="n">
        <v>120461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24445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Spike-dFCS</v>
      </c>
      <c r="C131" s="17" t="n">
        <v>3493</v>
      </c>
      <c r="D131" s="17" t="s">
        <v>41</v>
      </c>
      <c r="E131" s="17" t="n">
        <v>5</v>
      </c>
      <c r="F131" s="19" t="n">
        <f aca="false">(E131*100)/$C131</f>
        <v>0.143143429716576</v>
      </c>
      <c r="G131" s="17" t="s">
        <v>43</v>
      </c>
      <c r="H131" s="17" t="n">
        <v>3472</v>
      </c>
      <c r="I131" s="19" t="n">
        <f aca="false">(H131*100)/$C131</f>
        <v>99.3987975951904</v>
      </c>
      <c r="J131" s="17" t="n">
        <v>111191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24976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Spike-dFCS</v>
      </c>
      <c r="C132" s="17" t="n">
        <v>4921</v>
      </c>
      <c r="D132" s="17" t="s">
        <v>40</v>
      </c>
      <c r="E132" s="17" t="n">
        <v>3</v>
      </c>
      <c r="F132" s="19" t="n">
        <f aca="false">(E132*100)/$C132</f>
        <v>0.0609632188579557</v>
      </c>
      <c r="G132" s="17" t="s">
        <v>41</v>
      </c>
      <c r="H132" s="17" t="n">
        <v>4905</v>
      </c>
      <c r="I132" s="19" t="n">
        <f aca="false">(H132*100)/$C132</f>
        <v>99.6748628327576</v>
      </c>
      <c r="J132" s="17" t="n">
        <v>159655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25560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3a</v>
      </c>
      <c r="C133" s="17" t="n">
        <v>5245</v>
      </c>
      <c r="D133" s="17" t="s">
        <v>40</v>
      </c>
      <c r="E133" s="17" t="n">
        <v>14</v>
      </c>
      <c r="F133" s="19" t="n">
        <f aca="false">(E133*100)/$C133</f>
        <v>0.266920877025739</v>
      </c>
      <c r="G133" s="17" t="s">
        <v>41</v>
      </c>
      <c r="H133" s="17" t="n">
        <v>5205</v>
      </c>
      <c r="I133" s="19" t="n">
        <f aca="false">(H133*100)/$C133</f>
        <v>99.2373689227836</v>
      </c>
      <c r="J133" s="17" t="n">
        <v>165931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26036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3a</v>
      </c>
      <c r="C134" s="17" t="n">
        <v>4072</v>
      </c>
      <c r="D134" s="17" t="s">
        <v>40</v>
      </c>
      <c r="E134" s="17" t="n">
        <v>2</v>
      </c>
      <c r="F134" s="19" t="n">
        <f aca="false">(E134*100)/$C134</f>
        <v>0.0491159135559921</v>
      </c>
      <c r="G134" s="17" t="s">
        <v>41</v>
      </c>
      <c r="H134" s="17" t="n">
        <v>4065</v>
      </c>
      <c r="I134" s="19" t="n">
        <f aca="false">(H134*100)/$C134</f>
        <v>99.828094302554</v>
      </c>
      <c r="J134" s="17" t="n">
        <v>133505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26246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3b</v>
      </c>
      <c r="C135" s="17" t="n">
        <v>4659</v>
      </c>
      <c r="D135" s="17" t="s">
        <v>40</v>
      </c>
      <c r="E135" s="17" t="n">
        <v>4</v>
      </c>
      <c r="F135" s="19" t="n">
        <f aca="false">(E135*100)/$C135</f>
        <v>0.08585533376261</v>
      </c>
      <c r="G135" s="17" t="s">
        <v>41</v>
      </c>
      <c r="H135" s="17" t="n">
        <v>4644</v>
      </c>
      <c r="I135" s="19" t="n">
        <f aca="false">(H135*100)/$C135</f>
        <v>99.6780424983902</v>
      </c>
      <c r="J135" s="17" t="n">
        <v>152118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26505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M</v>
      </c>
      <c r="C136" s="17" t="n">
        <v>3431</v>
      </c>
      <c r="D136" s="17" t="s">
        <v>42</v>
      </c>
      <c r="E136" s="17" t="n">
        <v>4</v>
      </c>
      <c r="F136" s="19" t="n">
        <f aca="false">(E136*100)/$C136</f>
        <v>0.116584086272224</v>
      </c>
      <c r="G136" s="17" t="s">
        <v>43</v>
      </c>
      <c r="H136" s="17" t="n">
        <v>3420</v>
      </c>
      <c r="I136" s="19" t="n">
        <f aca="false">(H136*100)/$C136</f>
        <v>99.6793937627514</v>
      </c>
      <c r="J136" s="17" t="n">
        <v>110817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26553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M</v>
      </c>
      <c r="C137" s="17" t="n">
        <v>3450</v>
      </c>
      <c r="D137" s="17" t="s">
        <v>40</v>
      </c>
      <c r="E137" s="17" t="n">
        <v>2</v>
      </c>
      <c r="F137" s="19" t="n">
        <f aca="false">(E137*100)/$C137</f>
        <v>0.0579710144927536</v>
      </c>
      <c r="G137" s="17" t="s">
        <v>42</v>
      </c>
      <c r="H137" s="17" t="n">
        <v>3436</v>
      </c>
      <c r="I137" s="19" t="n">
        <f aca="false">(H137*100)/$C137</f>
        <v>99.5942028985507</v>
      </c>
      <c r="J137" s="17" t="n">
        <v>111685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26685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M</v>
      </c>
      <c r="C138" s="17" t="n">
        <v>4343</v>
      </c>
      <c r="D138" s="17" t="s">
        <v>42</v>
      </c>
      <c r="E138" s="17" t="n">
        <v>3</v>
      </c>
      <c r="F138" s="19" t="n">
        <f aca="false">(E138*100)/$C138</f>
        <v>0.0690766751093714</v>
      </c>
      <c r="G138" s="17" t="s">
        <v>43</v>
      </c>
      <c r="H138" s="17" t="n">
        <v>4326</v>
      </c>
      <c r="I138" s="19" t="n">
        <f aca="false">(H138*100)/$C138</f>
        <v>99.6085655077136</v>
      </c>
      <c r="J138" s="17" t="n">
        <v>140746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27783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7b</v>
      </c>
      <c r="C139" s="17" t="n">
        <v>4916</v>
      </c>
      <c r="D139" s="17" t="s">
        <v>40</v>
      </c>
      <c r="E139" s="17" t="n">
        <v>0</v>
      </c>
      <c r="F139" s="19" t="n">
        <f aca="false">(E139*100)/$C139</f>
        <v>0</v>
      </c>
      <c r="G139" s="17" t="s">
        <v>41</v>
      </c>
      <c r="H139" s="17" t="n">
        <v>4912</v>
      </c>
      <c r="I139" s="19" t="n">
        <f aca="false">(H139*100)/$C139</f>
        <v>99.9186330349878</v>
      </c>
      <c r="J139" s="17" t="n">
        <v>162698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27865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-</v>
      </c>
      <c r="C140" s="17" t="n">
        <v>4876</v>
      </c>
      <c r="D140" s="17" t="s">
        <v>40</v>
      </c>
      <c r="E140" s="17" t="n">
        <v>6</v>
      </c>
      <c r="F140" s="19" t="n">
        <f aca="false">(E140*100)/$C140</f>
        <v>0.123051681706317</v>
      </c>
      <c r="G140" s="17" t="s">
        <v>41</v>
      </c>
      <c r="H140" s="17" t="n">
        <v>4863</v>
      </c>
      <c r="I140" s="19" t="n">
        <f aca="false">(H140*100)/$C140</f>
        <v>99.7333880229697</v>
      </c>
      <c r="J140" s="17" t="n">
        <v>159975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28247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8b</v>
      </c>
      <c r="C141" s="17" t="n">
        <v>7054</v>
      </c>
      <c r="D141" s="17" t="s">
        <v>43</v>
      </c>
      <c r="E141" s="17" t="n">
        <v>2</v>
      </c>
      <c r="F141" s="19" t="n">
        <f aca="false">(E141*100)/$C141</f>
        <v>0.0283527076835838</v>
      </c>
      <c r="G141" s="17" t="s">
        <v>41</v>
      </c>
      <c r="H141" s="17" t="n">
        <v>7037</v>
      </c>
      <c r="I141" s="19" t="n">
        <f aca="false">(H141*100)/$C141</f>
        <v>99.7590019846895</v>
      </c>
      <c r="J141" s="17" t="n">
        <v>231268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28287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</v>
      </c>
      <c r="C142" s="17" t="n">
        <v>6802</v>
      </c>
      <c r="D142" s="17" t="s">
        <v>40</v>
      </c>
      <c r="E142" s="17" t="n">
        <v>32</v>
      </c>
      <c r="F142" s="19" t="n">
        <f aca="false">(E142*100)/$C142</f>
        <v>0.470449867685975</v>
      </c>
      <c r="G142" s="17" t="s">
        <v>41</v>
      </c>
      <c r="H142" s="17" t="n">
        <v>6745</v>
      </c>
      <c r="I142" s="19" t="n">
        <f aca="false">(H142*100)/$C142</f>
        <v>99.1620111731844</v>
      </c>
      <c r="J142" s="17" t="n">
        <v>215138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28306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</v>
      </c>
      <c r="C143" s="17" t="n">
        <v>7126</v>
      </c>
      <c r="D143" s="17" t="s">
        <v>43</v>
      </c>
      <c r="E143" s="17" t="n">
        <v>15</v>
      </c>
      <c r="F143" s="19" t="n">
        <f aca="false">(E143*100)/$C143</f>
        <v>0.210496772382823</v>
      </c>
      <c r="G143" s="17" t="s">
        <v>42</v>
      </c>
      <c r="H143" s="17" t="n">
        <v>7085</v>
      </c>
      <c r="I143" s="19" t="n">
        <f aca="false">(H143*100)/$C143</f>
        <v>99.4246421554869</v>
      </c>
      <c r="J143" s="17" t="n">
        <v>220094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28339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</v>
      </c>
      <c r="C144" s="17" t="n">
        <v>121</v>
      </c>
      <c r="D144" s="17" t="s">
        <v>43</v>
      </c>
      <c r="E144" s="17" t="n">
        <v>2</v>
      </c>
      <c r="F144" s="19" t="n">
        <f aca="false">(E144*100)/$C144</f>
        <v>1.65289256198347</v>
      </c>
      <c r="G144" s="17" t="s">
        <v>41</v>
      </c>
      <c r="H144" s="17" t="n">
        <v>106</v>
      </c>
      <c r="I144" s="19" t="n">
        <f aca="false">(H144*100)/$C144</f>
        <v>87.603305785124</v>
      </c>
      <c r="J144" s="17" t="n">
        <v>2539.19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28346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</v>
      </c>
      <c r="C145" s="17" t="n">
        <v>41</v>
      </c>
      <c r="D145" s="17" t="s">
        <v>43</v>
      </c>
      <c r="E145" s="17" t="n">
        <v>6</v>
      </c>
      <c r="F145" s="19" t="n">
        <f aca="false">(E145*100)/$C145</f>
        <v>14.6341463414634</v>
      </c>
      <c r="G145" s="17" t="s">
        <v>42</v>
      </c>
      <c r="H145" s="17" t="n">
        <v>27</v>
      </c>
      <c r="I145" s="19" t="n">
        <f aca="false">(H145*100)/$C145</f>
        <v>65.8536585365854</v>
      </c>
      <c r="J145" s="17" t="n">
        <v>607.916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28857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</v>
      </c>
      <c r="C146" s="17" t="n">
        <v>6407</v>
      </c>
      <c r="D146" s="17" t="s">
        <v>58</v>
      </c>
      <c r="E146" s="17" t="n">
        <v>0</v>
      </c>
      <c r="F146" s="19" t="n">
        <f aca="false">(E146*100)/$C146</f>
        <v>0</v>
      </c>
      <c r="G146" s="17" t="s">
        <v>59</v>
      </c>
      <c r="H146" s="17" t="n">
        <v>6345</v>
      </c>
      <c r="I146" s="19" t="n">
        <f aca="false">(H146*100)/$C146</f>
        <v>99.0323084126736</v>
      </c>
      <c r="J146" s="17" t="n">
        <v>208001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29486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</v>
      </c>
      <c r="C147" s="17" t="n">
        <v>7099</v>
      </c>
      <c r="D147" s="17" t="s">
        <v>43</v>
      </c>
      <c r="E147" s="17" t="n">
        <v>27</v>
      </c>
      <c r="F147" s="19" t="n">
        <f aca="false">(E147*100)/$C147</f>
        <v>0.380335258487111</v>
      </c>
      <c r="G147" s="17" t="s">
        <v>40</v>
      </c>
      <c r="H147" s="17" t="n">
        <v>7058</v>
      </c>
      <c r="I147" s="19" t="n">
        <f aca="false">(H147*100)/$C147</f>
        <v>99.4224538667418</v>
      </c>
      <c r="J147" s="17" t="n">
        <v>226471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29710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-</v>
      </c>
      <c r="C148" s="17" t="n">
        <v>14</v>
      </c>
      <c r="D148" s="17" t="s">
        <v>42</v>
      </c>
      <c r="E148" s="17" t="n">
        <v>3</v>
      </c>
      <c r="F148" s="19" t="n">
        <f aca="false">(E148*100)/$C148</f>
        <v>21.4285714285714</v>
      </c>
      <c r="G148" s="17" t="s">
        <v>41</v>
      </c>
      <c r="H148" s="17" t="n">
        <v>7</v>
      </c>
      <c r="I148" s="19" t="n">
        <f aca="false">(H148*100)/$C148</f>
        <v>50</v>
      </c>
      <c r="J148" s="17" t="n">
        <v>158.902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29844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-</v>
      </c>
      <c r="C149" s="17" t="n">
        <v>16</v>
      </c>
      <c r="D149" s="17" t="s">
        <v>42</v>
      </c>
      <c r="E149" s="17" t="n">
        <v>2</v>
      </c>
      <c r="F149" s="19" t="n">
        <f aca="false">(E149*100)/$C149</f>
        <v>12.5</v>
      </c>
      <c r="G149" s="17" t="s">
        <v>43</v>
      </c>
      <c r="H149" s="17" t="n">
        <v>14</v>
      </c>
      <c r="I149" s="19" t="n">
        <f aca="false">(H149*100)/$C149</f>
        <v>87.5</v>
      </c>
      <c r="J149" s="17" t="n">
        <v>314.182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F150" s="19"/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5" t="n">
        <v>0.1</v>
      </c>
      <c r="B151" s="15"/>
      <c r="C151" s="15"/>
      <c r="D151" s="15"/>
      <c r="E151" s="15"/>
      <c r="F151" s="15"/>
      <c r="G151" s="15"/>
      <c r="H151" s="15"/>
      <c r="I151" s="15"/>
      <c r="J151" s="15"/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6" t="s">
        <v>32</v>
      </c>
      <c r="B153" s="16" t="s">
        <v>33</v>
      </c>
      <c r="C153" s="16" t="s">
        <v>34</v>
      </c>
      <c r="D153" s="16" t="s">
        <v>35</v>
      </c>
      <c r="E153" s="16" t="s">
        <v>36</v>
      </c>
      <c r="F153" s="16" t="s">
        <v>37</v>
      </c>
      <c r="G153" s="16" t="s">
        <v>38</v>
      </c>
      <c r="H153" s="16" t="s">
        <v>36</v>
      </c>
      <c r="I153" s="16" t="s">
        <v>37</v>
      </c>
      <c r="J153" s="16" t="s">
        <v>39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44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5'UTR</v>
      </c>
      <c r="C154" s="17" t="n">
        <v>3012</v>
      </c>
      <c r="D154" s="17" t="s">
        <v>40</v>
      </c>
      <c r="E154" s="17" t="n">
        <v>1</v>
      </c>
      <c r="F154" s="19" t="n">
        <f aca="false">(E154*100)/$C154</f>
        <v>0.0332005312084993</v>
      </c>
      <c r="G154" s="17" t="s">
        <v>41</v>
      </c>
      <c r="H154" s="17" t="n">
        <v>3005</v>
      </c>
      <c r="I154" s="19" t="n">
        <f aca="false">(H154*100)/$C154</f>
        <v>99.7675962815405</v>
      </c>
      <c r="J154" s="17" t="n">
        <v>88115.1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241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-</v>
      </c>
      <c r="C155" s="17" t="n">
        <v>3383</v>
      </c>
      <c r="D155" s="17" t="s">
        <v>40</v>
      </c>
      <c r="E155" s="17" t="n">
        <v>3</v>
      </c>
      <c r="F155" s="19" t="n">
        <f aca="false">(E155*100)/$C155</f>
        <v>0.0886786875554242</v>
      </c>
      <c r="G155" s="17" t="s">
        <v>41</v>
      </c>
      <c r="H155" s="17" t="n">
        <v>3372</v>
      </c>
      <c r="I155" s="19" t="n">
        <f aca="false">(H155*100)/$C155</f>
        <v>99.6748448122968</v>
      </c>
      <c r="J155" s="17" t="n">
        <v>109854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670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</v>
      </c>
      <c r="C156" s="17" t="n">
        <v>4439</v>
      </c>
      <c r="D156" s="17" t="s">
        <v>41</v>
      </c>
      <c r="E156" s="17" t="n">
        <v>20</v>
      </c>
      <c r="F156" s="19" t="n">
        <f aca="false">(E156*100)/$C156</f>
        <v>0.450551926109484</v>
      </c>
      <c r="G156" s="17" t="s">
        <v>42</v>
      </c>
      <c r="H156" s="17" t="n">
        <v>4414</v>
      </c>
      <c r="I156" s="19" t="n">
        <f aca="false">(H156*100)/$C156</f>
        <v>99.4368100923631</v>
      </c>
      <c r="J156" s="17" t="n">
        <v>142063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1627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nsp2</v>
      </c>
      <c r="C157" s="17" t="n">
        <v>3309</v>
      </c>
      <c r="D157" s="17" t="s">
        <v>40</v>
      </c>
      <c r="E157" s="17" t="n">
        <v>6</v>
      </c>
      <c r="F157" s="19" t="n">
        <f aca="false">(E157*100)/$C157</f>
        <v>0.181323662737987</v>
      </c>
      <c r="G157" s="17" t="s">
        <v>41</v>
      </c>
      <c r="H157" s="17" t="n">
        <v>3300</v>
      </c>
      <c r="I157" s="19" t="n">
        <f aca="false">(H157*100)/$C157</f>
        <v>99.728014505893</v>
      </c>
      <c r="J157" s="17" t="n">
        <v>106387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2790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nsp3</v>
      </c>
      <c r="C158" s="17" t="n">
        <v>3856</v>
      </c>
      <c r="D158" s="17" t="s">
        <v>40</v>
      </c>
      <c r="E158" s="17" t="n">
        <v>4</v>
      </c>
      <c r="F158" s="19" t="n">
        <f aca="false">(E158*100)/$C158</f>
        <v>0.103734439834025</v>
      </c>
      <c r="G158" s="17" t="s">
        <v>41</v>
      </c>
      <c r="H158" s="17" t="n">
        <v>3841</v>
      </c>
      <c r="I158" s="19" t="n">
        <f aca="false">(H158*100)/$C158</f>
        <v>99.6109958506224</v>
      </c>
      <c r="J158" s="17" t="n">
        <v>125020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3037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nsp3</v>
      </c>
      <c r="C159" s="17" t="n">
        <v>3220</v>
      </c>
      <c r="D159" s="17" t="s">
        <v>40</v>
      </c>
      <c r="E159" s="17" t="n">
        <v>1</v>
      </c>
      <c r="F159" s="19" t="n">
        <f aca="false">(E159*100)/$C159</f>
        <v>0.031055900621118</v>
      </c>
      <c r="G159" s="17" t="s">
        <v>41</v>
      </c>
      <c r="H159" s="17" t="n">
        <v>3209</v>
      </c>
      <c r="I159" s="19" t="n">
        <f aca="false">(H159*100)/$C159</f>
        <v>99.6583850931677</v>
      </c>
      <c r="J159" s="17" t="n">
        <v>104935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4184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nsp3</v>
      </c>
      <c r="C160" s="17" t="n">
        <v>4017</v>
      </c>
      <c r="D160" s="17" t="s">
        <v>42</v>
      </c>
      <c r="E160" s="17" t="n">
        <v>10</v>
      </c>
      <c r="F160" s="19" t="n">
        <f aca="false">(E160*100)/$C160</f>
        <v>0.248941996514812</v>
      </c>
      <c r="G160" s="17" t="s">
        <v>43</v>
      </c>
      <c r="H160" s="17" t="n">
        <v>4003</v>
      </c>
      <c r="I160" s="19" t="n">
        <f aca="false">(H160*100)/$C160</f>
        <v>99.6514812048793</v>
      </c>
      <c r="J160" s="17" t="n">
        <v>130892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4321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nsp3</v>
      </c>
      <c r="C161" s="17" t="n">
        <v>5567</v>
      </c>
      <c r="D161" s="17" t="s">
        <v>40</v>
      </c>
      <c r="E161" s="17" t="n">
        <v>14</v>
      </c>
      <c r="F161" s="19" t="n">
        <f aca="false">(E161*100)/$C161</f>
        <v>0.251481947188791</v>
      </c>
      <c r="G161" s="17" t="s">
        <v>41</v>
      </c>
      <c r="H161" s="17" t="n">
        <v>5539</v>
      </c>
      <c r="I161" s="19" t="n">
        <f aca="false">(H161*100)/$C161</f>
        <v>99.4970361056224</v>
      </c>
      <c r="J161" s="17" t="n">
        <v>180971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9344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nsp4</v>
      </c>
      <c r="C162" s="17" t="n">
        <v>3710</v>
      </c>
      <c r="D162" s="17" t="s">
        <v>40</v>
      </c>
      <c r="E162" s="17" t="n">
        <v>0</v>
      </c>
      <c r="F162" s="19" t="n">
        <f aca="false">(E162*100)/$C162</f>
        <v>0</v>
      </c>
      <c r="G162" s="17" t="s">
        <v>41</v>
      </c>
      <c r="H162" s="17" t="n">
        <v>3703</v>
      </c>
      <c r="I162" s="19" t="n">
        <f aca="false">(H162*100)/$C162</f>
        <v>99.811320754717</v>
      </c>
      <c r="J162" s="17" t="n">
        <v>122611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9424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nsp4</v>
      </c>
      <c r="C163" s="17" t="n">
        <v>3867</v>
      </c>
      <c r="D163" s="17" t="s">
        <v>43</v>
      </c>
      <c r="E163" s="17" t="n">
        <v>2</v>
      </c>
      <c r="F163" s="19" t="n">
        <f aca="false">(E163*100)/$C163</f>
        <v>0.0517196793379881</v>
      </c>
      <c r="G163" s="17" t="s">
        <v>42</v>
      </c>
      <c r="H163" s="17" t="n">
        <v>3844</v>
      </c>
      <c r="I163" s="19" t="n">
        <f aca="false">(H163*100)/$C163</f>
        <v>99.4052236876131</v>
      </c>
      <c r="J163" s="17" t="n">
        <v>121172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9534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nsp4</v>
      </c>
      <c r="C164" s="17" t="n">
        <v>3953</v>
      </c>
      <c r="D164" s="17" t="s">
        <v>40</v>
      </c>
      <c r="E164" s="17" t="n">
        <v>1</v>
      </c>
      <c r="F164" s="19" t="n">
        <f aca="false">(E164*100)/$C164</f>
        <v>0.0252972426005565</v>
      </c>
      <c r="G164" s="17" t="s">
        <v>41</v>
      </c>
      <c r="H164" s="17" t="n">
        <v>3946</v>
      </c>
      <c r="I164" s="19" t="n">
        <f aca="false">(H164*100)/$C164</f>
        <v>99.8229193017961</v>
      </c>
      <c r="J164" s="17" t="n">
        <v>130387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10029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nsp4</v>
      </c>
      <c r="C165" s="17" t="n">
        <v>3853</v>
      </c>
      <c r="D165" s="17" t="s">
        <v>40</v>
      </c>
      <c r="E165" s="17" t="n">
        <v>3</v>
      </c>
      <c r="F165" s="19" t="n">
        <f aca="false">(E165*100)/$C165</f>
        <v>0.077861406696081</v>
      </c>
      <c r="G165" s="17" t="s">
        <v>41</v>
      </c>
      <c r="H165" s="17" t="n">
        <v>3838</v>
      </c>
      <c r="I165" s="19" t="n">
        <f aca="false">(H165*100)/$C165</f>
        <v>99.6106929665196</v>
      </c>
      <c r="J165" s="17" t="n">
        <v>123082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10198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3CLpro</v>
      </c>
      <c r="C166" s="17" t="n">
        <v>3777</v>
      </c>
      <c r="D166" s="17" t="s">
        <v>40</v>
      </c>
      <c r="E166" s="17" t="n">
        <v>3</v>
      </c>
      <c r="F166" s="19" t="n">
        <f aca="false">(E166*100)/$C166</f>
        <v>0.079428117553614</v>
      </c>
      <c r="G166" s="17" t="s">
        <v>41</v>
      </c>
      <c r="H166" s="17" t="n">
        <v>3765</v>
      </c>
      <c r="I166" s="19" t="n">
        <f aca="false">(H166*100)/$C166</f>
        <v>99.6822875297855</v>
      </c>
      <c r="J166" s="17" t="n">
        <v>122781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10447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3CLpro</v>
      </c>
      <c r="C167" s="17" t="n">
        <v>4185</v>
      </c>
      <c r="D167" s="17" t="s">
        <v>44</v>
      </c>
      <c r="E167" s="17" t="n">
        <v>0</v>
      </c>
      <c r="F167" s="19" t="n">
        <f aca="false">(E167*100)/$C167</f>
        <v>0</v>
      </c>
      <c r="G167" s="17" t="s">
        <v>45</v>
      </c>
      <c r="H167" s="17" t="n">
        <v>4150</v>
      </c>
      <c r="I167" s="19" t="n">
        <f aca="false">(H167*100)/$C167</f>
        <v>99.1636798088411</v>
      </c>
      <c r="J167" s="17" t="n">
        <v>134974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11288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nsp6</v>
      </c>
      <c r="C168" s="17" t="n">
        <v>12</v>
      </c>
      <c r="D168" s="17" t="s">
        <v>41</v>
      </c>
      <c r="E168" s="17" t="n">
        <v>1</v>
      </c>
      <c r="F168" s="19" t="n">
        <f aca="false">(E168*100)/$C168</f>
        <v>8.33333333333333</v>
      </c>
      <c r="G168" s="17" t="s">
        <v>43</v>
      </c>
      <c r="H168" s="17" t="n">
        <v>11</v>
      </c>
      <c r="I168" s="19" t="n">
        <f aca="false">(H168*100)/$C168</f>
        <v>91.6666666666667</v>
      </c>
      <c r="J168" s="17" t="n">
        <v>251.826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11291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nsp6</v>
      </c>
      <c r="C169" s="17" t="n">
        <v>66</v>
      </c>
      <c r="D169" s="17" t="s">
        <v>42</v>
      </c>
      <c r="E169" s="17" t="n">
        <v>3</v>
      </c>
      <c r="F169" s="19" t="n">
        <f aca="false">(E169*100)/$C169</f>
        <v>4.54545454545455</v>
      </c>
      <c r="G169" s="17" t="s">
        <v>43</v>
      </c>
      <c r="H169" s="17" t="n">
        <v>63</v>
      </c>
      <c r="I169" s="19" t="n">
        <f aca="false">(H169*100)/$C169</f>
        <v>95.4545454545455</v>
      </c>
      <c r="J169" s="17" t="n">
        <v>1619.46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11296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nsp6</v>
      </c>
      <c r="C170" s="17" t="n">
        <v>206</v>
      </c>
      <c r="D170" s="17" t="s">
        <v>41</v>
      </c>
      <c r="E170" s="17" t="n">
        <v>19</v>
      </c>
      <c r="F170" s="19" t="n">
        <f aca="false">(E170*100)/$C170</f>
        <v>9.22330097087379</v>
      </c>
      <c r="G170" s="17" t="s">
        <v>42</v>
      </c>
      <c r="H170" s="17" t="n">
        <v>185</v>
      </c>
      <c r="I170" s="19" t="n">
        <f aca="false">(H170*100)/$C170</f>
        <v>89.8058252427184</v>
      </c>
      <c r="J170" s="17" t="n">
        <v>4986.24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11463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nsp6</v>
      </c>
      <c r="C171" s="17" t="n">
        <v>5035</v>
      </c>
      <c r="D171" s="17" t="s">
        <v>41</v>
      </c>
      <c r="E171" s="17" t="n">
        <v>1810</v>
      </c>
      <c r="F171" s="19" t="n">
        <f aca="false">(E171*100)/$C171</f>
        <v>35.948361469712</v>
      </c>
      <c r="G171" s="17" t="s">
        <v>40</v>
      </c>
      <c r="H171" s="17" t="n">
        <v>3217</v>
      </c>
      <c r="I171" s="19" t="n">
        <f aca="false">(H171*100)/$C171</f>
        <v>63.8927507447865</v>
      </c>
      <c r="J171" s="17" t="n">
        <v>88516.5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11750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nsp6</v>
      </c>
      <c r="C172" s="17" t="n">
        <v>5134</v>
      </c>
      <c r="D172" s="17" t="s">
        <v>40</v>
      </c>
      <c r="E172" s="17" t="n">
        <v>3784</v>
      </c>
      <c r="F172" s="19" t="n">
        <f aca="false">(E172*100)/$C172</f>
        <v>73.7047136735489</v>
      </c>
      <c r="G172" s="17" t="s">
        <v>41</v>
      </c>
      <c r="H172" s="17" t="n">
        <v>1333</v>
      </c>
      <c r="I172" s="19" t="n">
        <f aca="false">(H172*100)/$C172</f>
        <v>25.9641604986365</v>
      </c>
      <c r="J172" s="17" t="n">
        <v>24929.4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12160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nsp8</v>
      </c>
      <c r="C173" s="17" t="n">
        <v>5897</v>
      </c>
      <c r="D173" s="17" t="s">
        <v>42</v>
      </c>
      <c r="E173" s="17" t="n">
        <v>25</v>
      </c>
      <c r="F173" s="19" t="n">
        <f aca="false">(E173*100)/$C173</f>
        <v>0.423944378497541</v>
      </c>
      <c r="G173" s="17" t="s">
        <v>43</v>
      </c>
      <c r="H173" s="17" t="n">
        <v>5859</v>
      </c>
      <c r="I173" s="19" t="n">
        <f aca="false">(H173*100)/$C173</f>
        <v>99.3556045446837</v>
      </c>
      <c r="J173" s="17" t="n">
        <v>192174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12310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nsp8</v>
      </c>
      <c r="C174" s="17" t="n">
        <v>5111</v>
      </c>
      <c r="D174" s="17" t="s">
        <v>42</v>
      </c>
      <c r="E174" s="17" t="n">
        <v>3</v>
      </c>
      <c r="F174" s="19" t="n">
        <f aca="false">(E174*100)/$C174</f>
        <v>0.0586969281940912</v>
      </c>
      <c r="G174" s="17" t="s">
        <v>43</v>
      </c>
      <c r="H174" s="17" t="n">
        <v>5100</v>
      </c>
      <c r="I174" s="19" t="n">
        <f aca="false">(H174*100)/$C174</f>
        <v>99.784777929955</v>
      </c>
      <c r="J174" s="17" t="n">
        <v>166197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12878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nsp9</v>
      </c>
      <c r="C175" s="17" t="s">
        <v>158</v>
      </c>
      <c r="D175" s="17" t="s">
        <v>114</v>
      </c>
      <c r="E175" s="17" t="n">
        <v>2127</v>
      </c>
      <c r="F175" s="19" t="e">
        <f aca="false">(E175*100)/$C175</f>
        <v>#VALUE!</v>
      </c>
      <c r="G175" s="17" t="s">
        <v>134</v>
      </c>
      <c r="H175" s="17" t="s">
        <v>90</v>
      </c>
      <c r="I175" s="19" t="e">
        <f aca="false">(H175*100)/$C175</f>
        <v>#VALUE!</v>
      </c>
      <c r="J175" s="17" t="s">
        <v>115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14408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RdRp</v>
      </c>
      <c r="C176" s="17" t="n">
        <v>3167</v>
      </c>
      <c r="D176" s="17" t="s">
        <v>40</v>
      </c>
      <c r="E176" s="17" t="n">
        <v>12</v>
      </c>
      <c r="F176" s="19" t="n">
        <f aca="false">(E176*100)/$C176</f>
        <v>0.378907483422798</v>
      </c>
      <c r="G176" s="17" t="s">
        <v>41</v>
      </c>
      <c r="H176" s="17" t="n">
        <v>3137</v>
      </c>
      <c r="I176" s="19" t="n">
        <f aca="false">(H176*100)/$C176</f>
        <v>99.052731291443</v>
      </c>
      <c r="J176" s="17" t="n">
        <v>101949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15714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RdRp</v>
      </c>
      <c r="C177" s="17" t="n">
        <v>3972</v>
      </c>
      <c r="D177" s="17" t="s">
        <v>40</v>
      </c>
      <c r="E177" s="17" t="n">
        <v>5</v>
      </c>
      <c r="F177" s="19" t="n">
        <f aca="false">(E177*100)/$C177</f>
        <v>0.125881168177241</v>
      </c>
      <c r="G177" s="17" t="s">
        <v>41</v>
      </c>
      <c r="H177" s="17" t="n">
        <v>3952</v>
      </c>
      <c r="I177" s="19" t="n">
        <f aca="false">(H177*100)/$C177</f>
        <v>99.496475327291</v>
      </c>
      <c r="J177" s="17" t="n">
        <v>127352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17410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nsp13</v>
      </c>
      <c r="C178" s="17" t="n">
        <v>4622</v>
      </c>
      <c r="D178" s="17" t="s">
        <v>40</v>
      </c>
      <c r="E178" s="17" t="n">
        <v>0</v>
      </c>
      <c r="F178" s="19" t="n">
        <f aca="false">(E178*100)/$C178</f>
        <v>0</v>
      </c>
      <c r="G178" s="17" t="s">
        <v>41</v>
      </c>
      <c r="H178" s="17" t="n">
        <v>4609</v>
      </c>
      <c r="I178" s="19" t="n">
        <f aca="false">(H178*100)/$C178</f>
        <v>99.7187364777153</v>
      </c>
      <c r="J178" s="17" t="n">
        <v>152670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18163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nsp14</v>
      </c>
      <c r="C179" s="17" t="n">
        <v>3988</v>
      </c>
      <c r="D179" s="17" t="s">
        <v>43</v>
      </c>
      <c r="E179" s="17" t="n">
        <v>1</v>
      </c>
      <c r="F179" s="19" t="n">
        <f aca="false">(E179*100)/$C179</f>
        <v>0.0250752256770311</v>
      </c>
      <c r="G179" s="17" t="s">
        <v>42</v>
      </c>
      <c r="H179" s="17" t="n">
        <v>3968</v>
      </c>
      <c r="I179" s="19" t="n">
        <f aca="false">(H179*100)/$C179</f>
        <v>99.4984954864594</v>
      </c>
      <c r="J179" s="17" t="n">
        <v>128122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19955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</v>
      </c>
      <c r="C180" s="17" t="n">
        <v>7261</v>
      </c>
      <c r="D180" s="17" t="s">
        <v>40</v>
      </c>
      <c r="E180" s="17" t="n">
        <v>9</v>
      </c>
      <c r="F180" s="19" t="n">
        <f aca="false">(E180*100)/$C180</f>
        <v>0.123949869164027</v>
      </c>
      <c r="G180" s="17" t="s">
        <v>41</v>
      </c>
      <c r="H180" s="17" t="n">
        <v>7229</v>
      </c>
      <c r="I180" s="19" t="n">
        <f aca="false">(H180*100)/$C180</f>
        <v>99.5592893540835</v>
      </c>
      <c r="J180" s="17" t="n">
        <v>236584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20055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</v>
      </c>
      <c r="C181" s="17" t="n">
        <v>7897</v>
      </c>
      <c r="D181" s="17" t="s">
        <v>43</v>
      </c>
      <c r="E181" s="17" t="n">
        <v>4</v>
      </c>
      <c r="F181" s="19" t="n">
        <f aca="false">(E181*100)/$C181</f>
        <v>0.0506521463847031</v>
      </c>
      <c r="G181" s="17" t="s">
        <v>42</v>
      </c>
      <c r="H181" s="17" t="n">
        <v>7868</v>
      </c>
      <c r="I181" s="19" t="n">
        <f aca="false">(H181*100)/$C181</f>
        <v>99.6327719387109</v>
      </c>
      <c r="J181" s="17" t="n">
        <v>255405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20361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3457</v>
      </c>
      <c r="D182" s="17" t="s">
        <v>42</v>
      </c>
      <c r="E182" s="17" t="n">
        <v>8</v>
      </c>
      <c r="F182" s="19" t="n">
        <f aca="false">(E182*100)/$C182</f>
        <v>0.231414521261209</v>
      </c>
      <c r="G182" s="17" t="s">
        <v>41</v>
      </c>
      <c r="H182" s="17" t="n">
        <v>3442</v>
      </c>
      <c r="I182" s="19" t="n">
        <f aca="false">(H182*100)/$C182</f>
        <v>99.5660977726352</v>
      </c>
      <c r="J182" s="17" t="n">
        <v>103784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20368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347</v>
      </c>
      <c r="D183" s="17" t="s">
        <v>41</v>
      </c>
      <c r="E183" s="17" t="n">
        <v>0</v>
      </c>
      <c r="F183" s="19" t="n">
        <f aca="false">(E183*100)/$C183</f>
        <v>0</v>
      </c>
      <c r="G183" s="17" t="s">
        <v>40</v>
      </c>
      <c r="H183" s="17" t="n">
        <v>347</v>
      </c>
      <c r="I183" s="19" t="n">
        <f aca="false">(H183*100)/$C183</f>
        <v>100</v>
      </c>
      <c r="J183" s="17" t="n">
        <v>10631.5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20373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282</v>
      </c>
      <c r="D184" s="17" t="s">
        <v>46</v>
      </c>
      <c r="E184" s="17" t="n">
        <v>0</v>
      </c>
      <c r="F184" s="19" t="n">
        <f aca="false">(E184*100)/$C184</f>
        <v>0</v>
      </c>
      <c r="G184" s="17" t="s">
        <v>47</v>
      </c>
      <c r="H184" s="17" t="n">
        <v>278</v>
      </c>
      <c r="I184" s="19" t="n">
        <f aca="false">(H184*100)/$C184</f>
        <v>98.5815602836879</v>
      </c>
      <c r="J184" s="17" t="n">
        <v>8422.56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20389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270</v>
      </c>
      <c r="D185" s="17" t="s">
        <v>48</v>
      </c>
      <c r="E185" s="17" t="n">
        <v>0</v>
      </c>
      <c r="F185" s="19" t="n">
        <f aca="false">(E185*100)/$C185</f>
        <v>0</v>
      </c>
      <c r="G185" s="17" t="s">
        <v>49</v>
      </c>
      <c r="H185" s="17" t="n">
        <v>266</v>
      </c>
      <c r="I185" s="19" t="n">
        <f aca="false">(H185*100)/$C185</f>
        <v>98.5185185185185</v>
      </c>
      <c r="J185" s="17" t="n">
        <v>7909.37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20397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nsp15/sCPD9</v>
      </c>
      <c r="C186" s="17" t="n">
        <v>270</v>
      </c>
      <c r="D186" s="17" t="s">
        <v>43</v>
      </c>
      <c r="E186" s="17" t="n">
        <v>0</v>
      </c>
      <c r="F186" s="19" t="n">
        <f aca="false">(E186*100)/$C186</f>
        <v>0</v>
      </c>
      <c r="G186" s="17" t="s">
        <v>42</v>
      </c>
      <c r="H186" s="17" t="n">
        <v>270</v>
      </c>
      <c r="I186" s="19" t="n">
        <f aca="false">(H186*100)/$C186</f>
        <v>100</v>
      </c>
      <c r="J186" s="17" t="n">
        <v>7843.99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20406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nsp15/sCPD9</v>
      </c>
      <c r="C187" s="17" t="n">
        <v>210</v>
      </c>
      <c r="D187" s="17" t="s">
        <v>50</v>
      </c>
      <c r="E187" s="17" t="n">
        <v>0</v>
      </c>
      <c r="F187" s="19" t="n">
        <f aca="false">(E187*100)/$C187</f>
        <v>0</v>
      </c>
      <c r="G187" s="17" t="s">
        <v>51</v>
      </c>
      <c r="H187" s="17" t="n">
        <v>205</v>
      </c>
      <c r="I187" s="19" t="n">
        <f aca="false">(H187*100)/$C187</f>
        <v>97.6190476190476</v>
      </c>
      <c r="J187" s="17" t="n">
        <v>6031.67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20421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nsp15/sCPD9</v>
      </c>
      <c r="C188" s="17" t="n">
        <v>209</v>
      </c>
      <c r="D188" s="17" t="s">
        <v>40</v>
      </c>
      <c r="E188" s="17" t="n">
        <v>0</v>
      </c>
      <c r="F188" s="19" t="n">
        <f aca="false">(E188*100)/$C188</f>
        <v>0</v>
      </c>
      <c r="G188" s="17" t="s">
        <v>41</v>
      </c>
      <c r="H188" s="17" t="n">
        <v>207</v>
      </c>
      <c r="I188" s="19" t="n">
        <f aca="false">(H188*100)/$C188</f>
        <v>99.0430622009569</v>
      </c>
      <c r="J188" s="17" t="n">
        <v>6059.35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20427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nsp15/sCPD9</v>
      </c>
      <c r="C189" s="17" t="n">
        <v>207</v>
      </c>
      <c r="D189" s="17" t="s">
        <v>43</v>
      </c>
      <c r="E189" s="17" t="n">
        <v>1</v>
      </c>
      <c r="F189" s="19" t="n">
        <f aca="false">(E189*100)/$C189</f>
        <v>0.483091787439613</v>
      </c>
      <c r="G189" s="17" t="s">
        <v>41</v>
      </c>
      <c r="H189" s="17" t="n">
        <v>206</v>
      </c>
      <c r="I189" s="19" t="n">
        <f aca="false">(H189*100)/$C189</f>
        <v>99.5169082125604</v>
      </c>
      <c r="J189" s="17" t="n">
        <v>6117.08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20436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nsp15/sCPD9</v>
      </c>
      <c r="C190" s="17" t="n">
        <v>150</v>
      </c>
      <c r="D190" s="17" t="s">
        <v>41</v>
      </c>
      <c r="E190" s="17" t="n">
        <v>2</v>
      </c>
      <c r="F190" s="19" t="n">
        <f aca="false">(E190*100)/$C190</f>
        <v>1.33333333333333</v>
      </c>
      <c r="G190" s="17" t="s">
        <v>40</v>
      </c>
      <c r="H190" s="17" t="n">
        <v>148</v>
      </c>
      <c r="I190" s="19" t="n">
        <f aca="false">(H190*100)/$C190</f>
        <v>98.6666666666667</v>
      </c>
      <c r="J190" s="17" t="n">
        <v>4295.01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20442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nsp15/sCPD9</v>
      </c>
      <c r="C191" s="17" t="n">
        <v>117</v>
      </c>
      <c r="D191" s="17" t="s">
        <v>42</v>
      </c>
      <c r="E191" s="17" t="n">
        <v>0</v>
      </c>
      <c r="F191" s="19" t="n">
        <f aca="false">(E191*100)/$C191</f>
        <v>0</v>
      </c>
      <c r="G191" s="17" t="s">
        <v>43</v>
      </c>
      <c r="H191" s="17" t="n">
        <v>116</v>
      </c>
      <c r="I191" s="19" t="n">
        <f aca="false">(H191*100)/$C191</f>
        <v>99.1452991452992</v>
      </c>
      <c r="J191" s="17" t="n">
        <v>3380.05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20448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nsp15/sCPD9</v>
      </c>
      <c r="C192" s="17" t="n">
        <v>69</v>
      </c>
      <c r="D192" s="17" t="s">
        <v>70</v>
      </c>
      <c r="E192" s="17" t="n">
        <v>0</v>
      </c>
      <c r="F192" s="19" t="n">
        <f aca="false">(E192*100)/$C192</f>
        <v>0</v>
      </c>
      <c r="G192" s="17" t="s">
        <v>71</v>
      </c>
      <c r="H192" s="17" t="n">
        <v>69</v>
      </c>
      <c r="I192" s="19" t="n">
        <f aca="false">(H192*100)/$C192</f>
        <v>100</v>
      </c>
      <c r="J192" s="17" t="n">
        <v>1938.34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20457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nsp15/sCPD9</v>
      </c>
      <c r="C193" s="17" t="n">
        <v>30</v>
      </c>
      <c r="D193" s="17" t="s">
        <v>77</v>
      </c>
      <c r="E193" s="17" t="n">
        <v>0</v>
      </c>
      <c r="F193" s="19" t="n">
        <f aca="false">(E193*100)/$C193</f>
        <v>0</v>
      </c>
      <c r="G193" s="17" t="s">
        <v>78</v>
      </c>
      <c r="H193" s="17" t="n">
        <v>25</v>
      </c>
      <c r="I193" s="19" t="n">
        <f aca="false">(H193*100)/$C193</f>
        <v>83.3333333333333</v>
      </c>
      <c r="J193" s="17" t="n">
        <v>576.247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20475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nsp15/sCPD9</v>
      </c>
      <c r="C194" s="17" t="n">
        <v>29</v>
      </c>
      <c r="D194" s="17" t="s">
        <v>40</v>
      </c>
      <c r="E194" s="17" t="n">
        <v>2</v>
      </c>
      <c r="F194" s="19" t="n">
        <f aca="false">(E194*100)/$C194</f>
        <v>6.89655172413793</v>
      </c>
      <c r="G194" s="17" t="s">
        <v>43</v>
      </c>
      <c r="H194" s="17" t="n">
        <v>27</v>
      </c>
      <c r="I194" s="19" t="n">
        <f aca="false">(H194*100)/$C194</f>
        <v>93.1034482758621</v>
      </c>
      <c r="J194" s="17" t="n">
        <v>654.312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20487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nsp15/sCPD9</v>
      </c>
      <c r="C195" s="17" t="n">
        <v>4</v>
      </c>
      <c r="D195" s="17" t="s">
        <v>116</v>
      </c>
      <c r="E195" s="17" t="n">
        <v>0</v>
      </c>
      <c r="F195" s="19" t="n">
        <f aca="false">(E195*100)/$C195</f>
        <v>0</v>
      </c>
      <c r="G195" s="17" t="s">
        <v>117</v>
      </c>
      <c r="H195" s="17" t="n">
        <v>3</v>
      </c>
      <c r="I195" s="19" t="n">
        <f aca="false">(H195*100)/$C195</f>
        <v>75</v>
      </c>
      <c r="J195" s="17" t="n">
        <v>37.6472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20655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nsp15/sCPD9</v>
      </c>
      <c r="C196" s="17" t="n">
        <v>221</v>
      </c>
      <c r="D196" s="17" t="s">
        <v>42</v>
      </c>
      <c r="E196" s="17" t="n">
        <v>1</v>
      </c>
      <c r="F196" s="19" t="n">
        <f aca="false">(E196*100)/$C196</f>
        <v>0.452488687782805</v>
      </c>
      <c r="G196" s="17" t="s">
        <v>43</v>
      </c>
      <c r="H196" s="17" t="n">
        <v>220</v>
      </c>
      <c r="I196" s="19" t="n">
        <f aca="false">(H196*100)/$C196</f>
        <v>99.5475113122172</v>
      </c>
      <c r="J196" s="17" t="n">
        <v>5267.32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20670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230</v>
      </c>
      <c r="D197" s="17" t="s">
        <v>41</v>
      </c>
      <c r="E197" s="17" t="n">
        <v>3</v>
      </c>
      <c r="F197" s="19" t="n">
        <f aca="false">(E197*100)/$C197</f>
        <v>1.30434782608696</v>
      </c>
      <c r="G197" s="17" t="s">
        <v>42</v>
      </c>
      <c r="H197" s="17" t="n">
        <v>227</v>
      </c>
      <c r="I197" s="19" t="n">
        <f aca="false">(H197*100)/$C197</f>
        <v>98.695652173913</v>
      </c>
      <c r="J197" s="17" t="n">
        <v>5747.17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20679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221</v>
      </c>
      <c r="D198" s="17" t="s">
        <v>40</v>
      </c>
      <c r="E198" s="17" t="n">
        <v>0</v>
      </c>
      <c r="F198" s="19" t="n">
        <f aca="false">(E198*100)/$C198</f>
        <v>0</v>
      </c>
      <c r="G198" s="17" t="s">
        <v>42</v>
      </c>
      <c r="H198" s="17" t="n">
        <v>221</v>
      </c>
      <c r="I198" s="19" t="n">
        <f aca="false">(H198*100)/$C198</f>
        <v>100</v>
      </c>
      <c r="J198" s="17" t="n">
        <v>5872.57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20685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215</v>
      </c>
      <c r="D199" s="17" t="s">
        <v>40</v>
      </c>
      <c r="E199" s="17" t="n">
        <v>0</v>
      </c>
      <c r="F199" s="19" t="n">
        <f aca="false">(E199*100)/$C199</f>
        <v>0</v>
      </c>
      <c r="G199" s="17" t="s">
        <v>41</v>
      </c>
      <c r="H199" s="17" t="n">
        <v>215</v>
      </c>
      <c r="I199" s="19" t="n">
        <f aca="false">(H199*100)/$C199</f>
        <v>100</v>
      </c>
      <c r="J199" s="17" t="n">
        <v>5288.87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20700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185</v>
      </c>
      <c r="D200" s="17" t="s">
        <v>52</v>
      </c>
      <c r="E200" s="17" t="n">
        <v>0</v>
      </c>
      <c r="F200" s="19" t="n">
        <f aca="false">(E200*100)/$C200</f>
        <v>0</v>
      </c>
      <c r="G200" s="17" t="s">
        <v>53</v>
      </c>
      <c r="H200" s="17" t="n">
        <v>185</v>
      </c>
      <c r="I200" s="19" t="n">
        <f aca="false">(H200*100)/$C200</f>
        <v>100</v>
      </c>
      <c r="J200" s="17" t="n">
        <v>4417.3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20766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17</v>
      </c>
      <c r="D201" s="17" t="s">
        <v>42</v>
      </c>
      <c r="E201" s="17" t="n">
        <v>0</v>
      </c>
      <c r="F201" s="19" t="n">
        <f aca="false">(E201*100)/$C201</f>
        <v>0</v>
      </c>
      <c r="G201" s="17" t="s">
        <v>43</v>
      </c>
      <c r="H201" s="17" t="n">
        <v>17</v>
      </c>
      <c r="I201" s="19" t="n">
        <f aca="false">(H201*100)/$C201</f>
        <v>100</v>
      </c>
      <c r="J201" s="17" t="n">
        <v>286.698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20775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18</v>
      </c>
      <c r="D202" s="17" t="s">
        <v>108</v>
      </c>
      <c r="E202" s="17" t="n">
        <v>0</v>
      </c>
      <c r="F202" s="19" t="n">
        <f aca="false">(E202*100)/$C202</f>
        <v>0</v>
      </c>
      <c r="G202" s="17" t="s">
        <v>109</v>
      </c>
      <c r="H202" s="17" t="n">
        <v>18</v>
      </c>
      <c r="I202" s="19" t="n">
        <f aca="false">(H202*100)/$C202</f>
        <v>100</v>
      </c>
      <c r="J202" s="17" t="n">
        <v>356.946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20793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22</v>
      </c>
      <c r="D203" s="17" t="s">
        <v>41</v>
      </c>
      <c r="E203" s="17" t="n">
        <v>1</v>
      </c>
      <c r="F203" s="19" t="n">
        <f aca="false">(E203*100)/$C203</f>
        <v>4.54545454545455</v>
      </c>
      <c r="G203" s="17" t="s">
        <v>43</v>
      </c>
      <c r="H203" s="17" t="n">
        <v>21</v>
      </c>
      <c r="I203" s="19" t="n">
        <f aca="false">(H203*100)/$C203</f>
        <v>95.4545454545455</v>
      </c>
      <c r="J203" s="17" t="n">
        <v>411.314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20802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18</v>
      </c>
      <c r="D204" s="17" t="s">
        <v>110</v>
      </c>
      <c r="E204" s="17" t="n">
        <v>0</v>
      </c>
      <c r="F204" s="19" t="n">
        <f aca="false">(E204*100)/$C204</f>
        <v>0</v>
      </c>
      <c r="G204" s="17" t="s">
        <v>111</v>
      </c>
      <c r="H204" s="17" t="n">
        <v>18</v>
      </c>
      <c r="I204" s="19" t="n">
        <f aca="false">(H204*100)/$C204</f>
        <v>100</v>
      </c>
      <c r="J204" s="17" t="n">
        <v>338.589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20818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9</v>
      </c>
      <c r="D205" s="17" t="s">
        <v>112</v>
      </c>
      <c r="E205" s="17" t="n">
        <v>0</v>
      </c>
      <c r="F205" s="19" t="n">
        <f aca="false">(E205*100)/$C205</f>
        <v>0</v>
      </c>
      <c r="G205" s="17" t="s">
        <v>113</v>
      </c>
      <c r="H205" s="17" t="n">
        <v>9</v>
      </c>
      <c r="I205" s="19" t="n">
        <f aca="false">(H205*100)/$C205</f>
        <v>100</v>
      </c>
      <c r="J205" s="17" t="n">
        <v>104.179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20859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18</v>
      </c>
      <c r="D206" s="17" t="s">
        <v>42</v>
      </c>
      <c r="E206" s="17" t="n">
        <v>4</v>
      </c>
      <c r="F206" s="19" t="n">
        <f aca="false">(E206*100)/$C206</f>
        <v>22.2222222222222</v>
      </c>
      <c r="G206" s="17" t="s">
        <v>41</v>
      </c>
      <c r="H206" s="17" t="n">
        <v>14</v>
      </c>
      <c r="I206" s="19" t="n">
        <f aca="false">(H206*100)/$C206</f>
        <v>77.7777777777778</v>
      </c>
      <c r="J206" s="17" t="n">
        <v>197.77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20871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14</v>
      </c>
      <c r="D207" s="17" t="s">
        <v>79</v>
      </c>
      <c r="E207" s="17" t="n">
        <v>0</v>
      </c>
      <c r="F207" s="19" t="n">
        <f aca="false">(E207*100)/$C207</f>
        <v>0</v>
      </c>
      <c r="G207" s="17" t="s">
        <v>80</v>
      </c>
      <c r="H207" s="17" t="n">
        <v>14</v>
      </c>
      <c r="I207" s="19" t="n">
        <f aca="false">(H207*100)/$C207</f>
        <v>100</v>
      </c>
      <c r="J207" s="17" t="n">
        <v>241.247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20886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15</v>
      </c>
      <c r="D208" s="17" t="s">
        <v>42</v>
      </c>
      <c r="E208" s="17" t="n">
        <v>0</v>
      </c>
      <c r="F208" s="19" t="n">
        <f aca="false">(E208*100)/$C208</f>
        <v>0</v>
      </c>
      <c r="G208" s="17" t="s">
        <v>43</v>
      </c>
      <c r="H208" s="17" t="n">
        <v>15</v>
      </c>
      <c r="I208" s="19" t="n">
        <f aca="false">(H208*100)/$C208</f>
        <v>100</v>
      </c>
      <c r="J208" s="17" t="n">
        <v>249.272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20892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15</v>
      </c>
      <c r="D209" s="17" t="s">
        <v>40</v>
      </c>
      <c r="E209" s="17" t="n">
        <v>0</v>
      </c>
      <c r="F209" s="19" t="n">
        <f aca="false">(E209*100)/$C209</f>
        <v>0</v>
      </c>
      <c r="G209" s="17" t="s">
        <v>41</v>
      </c>
      <c r="H209" s="17" t="n">
        <v>15</v>
      </c>
      <c r="I209" s="19" t="n">
        <f aca="false">(H209*100)/$C209</f>
        <v>100</v>
      </c>
      <c r="J209" s="17" t="n">
        <v>272.368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21018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38</v>
      </c>
      <c r="D210" s="17" t="s">
        <v>40</v>
      </c>
      <c r="E210" s="17" t="n">
        <v>4</v>
      </c>
      <c r="F210" s="19" t="n">
        <f aca="false">(E210*100)/$C210</f>
        <v>10.5263157894737</v>
      </c>
      <c r="G210" s="17" t="s">
        <v>43</v>
      </c>
      <c r="H210" s="17" t="n">
        <v>34</v>
      </c>
      <c r="I210" s="19" t="n">
        <f aca="false">(H210*100)/$C210</f>
        <v>89.4736842105263</v>
      </c>
      <c r="J210" s="17" t="n">
        <v>803.28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21036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41</v>
      </c>
      <c r="D211" s="17" t="s">
        <v>41</v>
      </c>
      <c r="E211" s="17" t="n">
        <v>2</v>
      </c>
      <c r="F211" s="19" t="n">
        <f aca="false">(E211*100)/$C211</f>
        <v>4.87804878048781</v>
      </c>
      <c r="G211" s="17" t="s">
        <v>40</v>
      </c>
      <c r="H211" s="17" t="n">
        <v>39</v>
      </c>
      <c r="I211" s="19" t="n">
        <f aca="false">(H211*100)/$C211</f>
        <v>95.1219512195122</v>
      </c>
      <c r="J211" s="17" t="n">
        <v>987.718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21042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35</v>
      </c>
      <c r="D212" s="17" t="s">
        <v>81</v>
      </c>
      <c r="E212" s="17" t="n">
        <v>0</v>
      </c>
      <c r="F212" s="19" t="n">
        <f aca="false">(E212*100)/$C212</f>
        <v>0</v>
      </c>
      <c r="G212" s="17" t="s">
        <v>82</v>
      </c>
      <c r="H212" s="17" t="n">
        <v>35</v>
      </c>
      <c r="I212" s="19" t="n">
        <f aca="false">(H212*100)/$C212</f>
        <v>100</v>
      </c>
      <c r="J212" s="17" t="n">
        <v>863.618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21057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nsp16/sCPD9</v>
      </c>
      <c r="C213" s="17" t="n">
        <v>52</v>
      </c>
      <c r="D213" s="17" t="s">
        <v>41</v>
      </c>
      <c r="E213" s="17" t="n">
        <v>0</v>
      </c>
      <c r="F213" s="19" t="n">
        <f aca="false">(E213*100)/$C213</f>
        <v>0</v>
      </c>
      <c r="G213" s="17" t="s">
        <v>40</v>
      </c>
      <c r="H213" s="17" t="n">
        <v>52</v>
      </c>
      <c r="I213" s="19" t="n">
        <f aca="false">(H213*100)/$C213</f>
        <v>100</v>
      </c>
      <c r="J213" s="17" t="n">
        <v>1173.72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21063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nsp16/sCPD9</v>
      </c>
      <c r="C214" s="17" t="n">
        <v>55</v>
      </c>
      <c r="D214" s="17" t="s">
        <v>43</v>
      </c>
      <c r="E214" s="17" t="n">
        <v>0</v>
      </c>
      <c r="F214" s="19" t="n">
        <f aca="false">(E214*100)/$C214</f>
        <v>0</v>
      </c>
      <c r="G214" s="17" t="s">
        <v>42</v>
      </c>
      <c r="H214" s="17" t="n">
        <v>54</v>
      </c>
      <c r="I214" s="19" t="n">
        <f aca="false">(H214*100)/$C214</f>
        <v>98.1818181818182</v>
      </c>
      <c r="J214" s="17" t="n">
        <v>1277.84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21072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nsp16/sCPD9</v>
      </c>
      <c r="C215" s="17" t="n">
        <v>56</v>
      </c>
      <c r="D215" s="17" t="s">
        <v>40</v>
      </c>
      <c r="E215" s="17" t="n">
        <v>0</v>
      </c>
      <c r="F215" s="19" t="n">
        <f aca="false">(E215*100)/$C215</f>
        <v>0</v>
      </c>
      <c r="G215" s="17" t="s">
        <v>41</v>
      </c>
      <c r="H215" s="17" t="n">
        <v>56</v>
      </c>
      <c r="I215" s="19" t="n">
        <f aca="false">(H215*100)/$C215</f>
        <v>100</v>
      </c>
      <c r="J215" s="17" t="n">
        <v>1357.09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21078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nsp16/sCPD9</v>
      </c>
      <c r="C216" s="17" t="n">
        <v>56</v>
      </c>
      <c r="D216" s="17" t="s">
        <v>83</v>
      </c>
      <c r="E216" s="17" t="n">
        <v>0</v>
      </c>
      <c r="F216" s="19" t="n">
        <f aca="false">(E216*100)/$C216</f>
        <v>0</v>
      </c>
      <c r="G216" s="17" t="s">
        <v>84</v>
      </c>
      <c r="H216" s="17" t="n">
        <v>55</v>
      </c>
      <c r="I216" s="19" t="n">
        <f aca="false">(H216*100)/$C216</f>
        <v>98.2142857142857</v>
      </c>
      <c r="J216" s="17" t="n">
        <v>1497.22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21087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nsp16/sCPD9</v>
      </c>
      <c r="C217" s="17" t="n">
        <v>57</v>
      </c>
      <c r="D217" s="17" t="s">
        <v>85</v>
      </c>
      <c r="E217" s="17" t="n">
        <v>0</v>
      </c>
      <c r="F217" s="19" t="n">
        <f aca="false">(E217*100)/$C217</f>
        <v>0</v>
      </c>
      <c r="G217" s="17" t="s">
        <v>86</v>
      </c>
      <c r="H217" s="17" t="n">
        <v>57</v>
      </c>
      <c r="I217" s="19" t="n">
        <f aca="false">(H217*100)/$C217</f>
        <v>100</v>
      </c>
      <c r="J217" s="17" t="n">
        <v>1547.02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21108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nsp16/sCPD9</v>
      </c>
      <c r="C218" s="17" t="n">
        <v>79</v>
      </c>
      <c r="D218" s="17" t="s">
        <v>41</v>
      </c>
      <c r="E218" s="17" t="n">
        <v>5</v>
      </c>
      <c r="F218" s="19" t="n">
        <f aca="false">(E218*100)/$C218</f>
        <v>6.32911392405063</v>
      </c>
      <c r="G218" s="17" t="s">
        <v>40</v>
      </c>
      <c r="H218" s="17" t="n">
        <v>73</v>
      </c>
      <c r="I218" s="19" t="n">
        <f aca="false">(H218*100)/$C218</f>
        <v>92.4050632911392</v>
      </c>
      <c r="J218" s="17" t="n">
        <v>1519.21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21114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nsp16/sCPD9</v>
      </c>
      <c r="C219" s="17" t="n">
        <v>79</v>
      </c>
      <c r="D219" s="17" t="s">
        <v>41</v>
      </c>
      <c r="E219" s="17" t="n">
        <v>0</v>
      </c>
      <c r="F219" s="19" t="n">
        <f aca="false">(E219*100)/$C219</f>
        <v>0</v>
      </c>
      <c r="G219" s="17" t="s">
        <v>40</v>
      </c>
      <c r="H219" s="17" t="n">
        <v>79</v>
      </c>
      <c r="I219" s="19" t="n">
        <f aca="false">(H219*100)/$C219</f>
        <v>100</v>
      </c>
      <c r="J219" s="17" t="n">
        <v>1820.8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21123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nsp16/sCPD9</v>
      </c>
      <c r="C220" s="17" t="n">
        <v>77</v>
      </c>
      <c r="D220" s="17" t="s">
        <v>41</v>
      </c>
      <c r="E220" s="17" t="n">
        <v>0</v>
      </c>
      <c r="F220" s="19" t="n">
        <f aca="false">(E220*100)/$C220</f>
        <v>0</v>
      </c>
      <c r="G220" s="17" t="s">
        <v>42</v>
      </c>
      <c r="H220" s="17" t="n">
        <v>77</v>
      </c>
      <c r="I220" s="19" t="n">
        <f aca="false">(H220*100)/$C220</f>
        <v>100</v>
      </c>
      <c r="J220" s="17" t="n">
        <v>1588.63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21132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nsp16/sCPD9</v>
      </c>
      <c r="C221" s="17" t="n">
        <v>74</v>
      </c>
      <c r="D221" s="17" t="s">
        <v>42</v>
      </c>
      <c r="E221" s="17" t="n">
        <v>0</v>
      </c>
      <c r="F221" s="19" t="n">
        <f aca="false">(E221*100)/$C221</f>
        <v>0</v>
      </c>
      <c r="G221" s="17" t="s">
        <v>43</v>
      </c>
      <c r="H221" s="17" t="n">
        <v>74</v>
      </c>
      <c r="I221" s="19" t="n">
        <f aca="false">(H221*100)/$C221</f>
        <v>100</v>
      </c>
      <c r="J221" s="17" t="n">
        <v>1700.27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21138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nsp16/sCPD9</v>
      </c>
      <c r="C222" s="17" t="n">
        <v>40</v>
      </c>
      <c r="D222" s="17" t="s">
        <v>95</v>
      </c>
      <c r="E222" s="17" t="n">
        <v>0</v>
      </c>
      <c r="F222" s="19" t="n">
        <f aca="false">(E222*100)/$C222</f>
        <v>0</v>
      </c>
      <c r="G222" s="17" t="s">
        <v>96</v>
      </c>
      <c r="H222" s="17" t="n">
        <v>40</v>
      </c>
      <c r="I222" s="19" t="n">
        <f aca="false">(H222*100)/$C222</f>
        <v>100</v>
      </c>
      <c r="J222" s="17" t="n">
        <v>867.851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21144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nsp16/sCPD9</v>
      </c>
      <c r="C223" s="17" t="n">
        <v>40</v>
      </c>
      <c r="D223" s="17" t="s">
        <v>97</v>
      </c>
      <c r="E223" s="17" t="n">
        <v>0</v>
      </c>
      <c r="F223" s="19" t="n">
        <f aca="false">(E223*100)/$C223</f>
        <v>0</v>
      </c>
      <c r="G223" s="17" t="s">
        <v>98</v>
      </c>
      <c r="H223" s="17" t="n">
        <v>40</v>
      </c>
      <c r="I223" s="19" t="n">
        <f aca="false">(H223*100)/$C223</f>
        <v>100</v>
      </c>
      <c r="J223" s="17" t="n">
        <v>847.595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21159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nsp16/sCPD9</v>
      </c>
      <c r="C224" s="17" t="n">
        <v>40</v>
      </c>
      <c r="D224" s="17" t="s">
        <v>99</v>
      </c>
      <c r="E224" s="17" t="n">
        <v>0</v>
      </c>
      <c r="F224" s="19" t="n">
        <f aca="false">(E224*100)/$C224</f>
        <v>0</v>
      </c>
      <c r="G224" s="17" t="s">
        <v>100</v>
      </c>
      <c r="H224" s="17" t="n">
        <v>40</v>
      </c>
      <c r="I224" s="19" t="n">
        <f aca="false">(H224*100)/$C224</f>
        <v>100</v>
      </c>
      <c r="J224" s="17" t="n">
        <v>705.935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21171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nsp16/sCPD9</v>
      </c>
      <c r="C225" s="17" t="n">
        <v>42</v>
      </c>
      <c r="D225" s="17" t="s">
        <v>101</v>
      </c>
      <c r="E225" s="17" t="n">
        <v>0</v>
      </c>
      <c r="F225" s="19" t="n">
        <f aca="false">(E225*100)/$C225</f>
        <v>0</v>
      </c>
      <c r="G225" s="17" t="s">
        <v>102</v>
      </c>
      <c r="H225" s="17" t="n">
        <v>39</v>
      </c>
      <c r="I225" s="19" t="n">
        <f aca="false">(H225*100)/$C225</f>
        <v>92.8571428571429</v>
      </c>
      <c r="J225" s="17" t="n">
        <v>700.703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21181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nsp16/sCPD9</v>
      </c>
      <c r="C226" s="17" t="n">
        <v>42</v>
      </c>
      <c r="D226" s="17" t="s">
        <v>103</v>
      </c>
      <c r="E226" s="17" t="n">
        <v>0</v>
      </c>
      <c r="F226" s="19" t="n">
        <f aca="false">(E226*100)/$C226</f>
        <v>0</v>
      </c>
      <c r="G226" s="17" t="s">
        <v>104</v>
      </c>
      <c r="H226" s="17" t="n">
        <v>42</v>
      </c>
      <c r="I226" s="19" t="n">
        <f aca="false">(H226*100)/$C226</f>
        <v>100</v>
      </c>
      <c r="J226" s="17" t="n">
        <v>810.751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21198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nsp16/sCPD9</v>
      </c>
      <c r="C227" s="17" t="n">
        <v>204</v>
      </c>
      <c r="D227" s="17" t="s">
        <v>43</v>
      </c>
      <c r="E227" s="17" t="n">
        <v>3</v>
      </c>
      <c r="F227" s="19" t="n">
        <f aca="false">(E227*100)/$C227</f>
        <v>1.47058823529412</v>
      </c>
      <c r="G227" s="17" t="s">
        <v>41</v>
      </c>
      <c r="H227" s="17" t="n">
        <v>200</v>
      </c>
      <c r="I227" s="19" t="n">
        <f aca="false">(H227*100)/$C227</f>
        <v>98.0392156862745</v>
      </c>
      <c r="J227" s="17" t="n">
        <v>4947.82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21207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nsp16/sCPD9</v>
      </c>
      <c r="C228" s="17" t="n">
        <v>201</v>
      </c>
      <c r="D228" s="17" t="s">
        <v>41</v>
      </c>
      <c r="E228" s="17" t="n">
        <v>1</v>
      </c>
      <c r="F228" s="19" t="n">
        <f aca="false">(E228*100)/$C228</f>
        <v>0.497512437810945</v>
      </c>
      <c r="G228" s="17" t="s">
        <v>40</v>
      </c>
      <c r="H228" s="17" t="n">
        <v>199</v>
      </c>
      <c r="I228" s="19" t="n">
        <f aca="false">(H228*100)/$C228</f>
        <v>99.0049751243781</v>
      </c>
      <c r="J228" s="17" t="n">
        <v>4519.19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21213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nsp16/sCPD9</v>
      </c>
      <c r="C229" s="17" t="n">
        <v>193</v>
      </c>
      <c r="D229" s="17" t="s">
        <v>72</v>
      </c>
      <c r="E229" s="17" t="n">
        <v>0</v>
      </c>
      <c r="F229" s="19" t="n">
        <f aca="false">(E229*100)/$C229</f>
        <v>0</v>
      </c>
      <c r="G229" s="17" t="s">
        <v>73</v>
      </c>
      <c r="H229" s="17" t="n">
        <v>193</v>
      </c>
      <c r="I229" s="19" t="n">
        <f aca="false">(H229*100)/$C229</f>
        <v>100</v>
      </c>
      <c r="J229" s="17" t="n">
        <v>4184.03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21411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nsp16/sCPD9</v>
      </c>
      <c r="C230" s="17" t="n">
        <v>246</v>
      </c>
      <c r="D230" s="17" t="s">
        <v>43</v>
      </c>
      <c r="E230" s="17" t="n">
        <v>0</v>
      </c>
      <c r="F230" s="19" t="n">
        <f aca="false">(E230*100)/$C230</f>
        <v>0</v>
      </c>
      <c r="G230" s="17" t="s">
        <v>40</v>
      </c>
      <c r="H230" s="17" t="n">
        <v>245</v>
      </c>
      <c r="I230" s="19" t="n">
        <f aca="false">(H230*100)/$C230</f>
        <v>99.5934959349593</v>
      </c>
      <c r="J230" s="17" t="n">
        <v>5402.8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21418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nsp16/sCPD9</v>
      </c>
      <c r="C231" s="17" t="n">
        <v>246</v>
      </c>
      <c r="D231" s="17" t="s">
        <v>65</v>
      </c>
      <c r="E231" s="17" t="n">
        <v>0</v>
      </c>
      <c r="F231" s="19" t="n">
        <f aca="false">(E231*100)/$C231</f>
        <v>0</v>
      </c>
      <c r="G231" s="17" t="s">
        <v>66</v>
      </c>
      <c r="H231" s="17" t="n">
        <v>244</v>
      </c>
      <c r="I231" s="19" t="n">
        <f aca="false">(H231*100)/$C231</f>
        <v>99.1869918699187</v>
      </c>
      <c r="J231" s="17" t="n">
        <v>5365.14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21432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nsp16/sCPD9</v>
      </c>
      <c r="C232" s="17" t="n">
        <v>245</v>
      </c>
      <c r="D232" s="17" t="s">
        <v>40</v>
      </c>
      <c r="E232" s="17" t="n">
        <v>1</v>
      </c>
      <c r="F232" s="19" t="n">
        <f aca="false">(E232*100)/$C232</f>
        <v>0.408163265306122</v>
      </c>
      <c r="G232" s="17" t="s">
        <v>41</v>
      </c>
      <c r="H232" s="17" t="n">
        <v>243</v>
      </c>
      <c r="I232" s="19" t="n">
        <f aca="false">(H232*100)/$C232</f>
        <v>99.1836734693878</v>
      </c>
      <c r="J232" s="17" t="n">
        <v>5634.44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21496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nsp16/sCPD9</v>
      </c>
      <c r="C233" s="17" t="n">
        <v>38</v>
      </c>
      <c r="D233" s="17" t="s">
        <v>87</v>
      </c>
      <c r="E233" s="17" t="n">
        <v>0</v>
      </c>
      <c r="F233" s="19" t="n">
        <f aca="false">(E233*100)/$C233</f>
        <v>0</v>
      </c>
      <c r="G233" s="17" t="s">
        <v>88</v>
      </c>
      <c r="H233" s="17" t="n">
        <v>31</v>
      </c>
      <c r="I233" s="19" t="n">
        <f aca="false">(H233*100)/$C233</f>
        <v>81.5789473684211</v>
      </c>
      <c r="J233" s="17" t="n">
        <v>855.87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21618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4442</v>
      </c>
      <c r="D234" s="17" t="s">
        <v>40</v>
      </c>
      <c r="E234" s="17" t="n">
        <v>3</v>
      </c>
      <c r="F234" s="19" t="n">
        <f aca="false">(E234*100)/$C234</f>
        <v>0.0675371454299865</v>
      </c>
      <c r="G234" s="17" t="s">
        <v>41</v>
      </c>
      <c r="H234" s="17" t="n">
        <v>4433</v>
      </c>
      <c r="I234" s="19" t="n">
        <f aca="false">(H234*100)/$C234</f>
        <v>99.79738856371</v>
      </c>
      <c r="J234" s="17" t="n">
        <v>145845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21633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33</v>
      </c>
      <c r="D235" s="17" t="s">
        <v>41</v>
      </c>
      <c r="E235" s="17" t="n">
        <v>0</v>
      </c>
      <c r="F235" s="19" t="n">
        <f aca="false">(E235*100)/$C235</f>
        <v>0</v>
      </c>
      <c r="G235" s="17" t="s">
        <v>40</v>
      </c>
      <c r="H235" s="17" t="n">
        <v>33</v>
      </c>
      <c r="I235" s="19" t="n">
        <f aca="false">(H235*100)/$C235</f>
        <v>100</v>
      </c>
      <c r="J235" s="17" t="n">
        <v>801.902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21770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47</v>
      </c>
      <c r="D236" s="17" t="s">
        <v>42</v>
      </c>
      <c r="E236" s="17" t="n">
        <v>1</v>
      </c>
      <c r="F236" s="19" t="n">
        <f aca="false">(E236*100)/$C236</f>
        <v>2.12765957446808</v>
      </c>
      <c r="G236" s="17" t="s">
        <v>43</v>
      </c>
      <c r="H236" s="17" t="n">
        <v>34</v>
      </c>
      <c r="I236" s="19" t="n">
        <f aca="false">(H236*100)/$C236</f>
        <v>72.3404255319149</v>
      </c>
      <c r="J236" s="17" t="n">
        <v>867.148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21987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4160</v>
      </c>
      <c r="D237" s="17" t="s">
        <v>42</v>
      </c>
      <c r="E237" s="17" t="n">
        <v>2</v>
      </c>
      <c r="F237" s="19" t="n">
        <f aca="false">(E237*100)/$C237</f>
        <v>0.0480769230769231</v>
      </c>
      <c r="G237" s="17" t="s">
        <v>43</v>
      </c>
      <c r="H237" s="17" t="n">
        <v>4144</v>
      </c>
      <c r="I237" s="19" t="n">
        <f aca="false">(H237*100)/$C237</f>
        <v>99.6153846153846</v>
      </c>
      <c r="J237" s="17" t="n">
        <v>132922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22200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4017</v>
      </c>
      <c r="D238" s="17" t="s">
        <v>41</v>
      </c>
      <c r="E238" s="17" t="n">
        <v>15</v>
      </c>
      <c r="F238" s="19" t="n">
        <f aca="false">(E238*100)/$C238</f>
        <v>0.373412994772218</v>
      </c>
      <c r="G238" s="17" t="s">
        <v>42</v>
      </c>
      <c r="H238" s="17" t="n">
        <v>3991</v>
      </c>
      <c r="I238" s="19" t="n">
        <f aca="false">(H238*100)/$C238</f>
        <v>99.3527508090615</v>
      </c>
      <c r="J238" s="17" t="n">
        <v>125952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22578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5652</v>
      </c>
      <c r="D239" s="17" t="s">
        <v>42</v>
      </c>
      <c r="E239" s="17" t="n">
        <v>11</v>
      </c>
      <c r="F239" s="19" t="n">
        <f aca="false">(E239*100)/$C239</f>
        <v>0.194621372965322</v>
      </c>
      <c r="G239" s="17" t="s">
        <v>43</v>
      </c>
      <c r="H239" s="17" t="n">
        <v>5626</v>
      </c>
      <c r="I239" s="19" t="n">
        <f aca="false">(H239*100)/$C239</f>
        <v>99.5399858457183</v>
      </c>
      <c r="J239" s="17" t="n">
        <v>181593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22674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Spike-dFCS</v>
      </c>
      <c r="C240" s="17" t="n">
        <v>4653</v>
      </c>
      <c r="D240" s="17" t="s">
        <v>40</v>
      </c>
      <c r="E240" s="17" t="n">
        <v>16</v>
      </c>
      <c r="F240" s="19" t="n">
        <f aca="false">(E240*100)/$C240</f>
        <v>0.343864173651408</v>
      </c>
      <c r="G240" s="17" t="s">
        <v>41</v>
      </c>
      <c r="H240" s="17" t="n">
        <v>4630</v>
      </c>
      <c r="I240" s="19" t="n">
        <f aca="false">(H240*100)/$C240</f>
        <v>99.5056952503761</v>
      </c>
      <c r="J240" s="17" t="n">
        <v>149165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22679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Spike-dFCS</v>
      </c>
      <c r="C241" s="17" t="n">
        <v>4194</v>
      </c>
      <c r="D241" s="17" t="s">
        <v>41</v>
      </c>
      <c r="E241" s="17" t="n">
        <v>5</v>
      </c>
      <c r="F241" s="19" t="n">
        <f aca="false">(E241*100)/$C241</f>
        <v>0.119217930376729</v>
      </c>
      <c r="G241" s="17" t="s">
        <v>40</v>
      </c>
      <c r="H241" s="17" t="n">
        <v>4173</v>
      </c>
      <c r="I241" s="19" t="n">
        <f aca="false">(H241*100)/$C241</f>
        <v>99.4992846924177</v>
      </c>
      <c r="J241" s="17" t="n">
        <v>134844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22686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Spike-dFCS</v>
      </c>
      <c r="C242" s="17" t="n">
        <v>4128</v>
      </c>
      <c r="D242" s="17" t="s">
        <v>54</v>
      </c>
      <c r="E242" s="17" t="n">
        <v>0</v>
      </c>
      <c r="F242" s="19" t="n">
        <f aca="false">(E242*100)/$C242</f>
        <v>0</v>
      </c>
      <c r="G242" s="17" t="s">
        <v>55</v>
      </c>
      <c r="H242" s="17" t="n">
        <v>4095</v>
      </c>
      <c r="I242" s="19" t="n">
        <f aca="false">(H242*100)/$C242</f>
        <v>99.2005813953488</v>
      </c>
      <c r="J242" s="17" t="n">
        <v>132496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22775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Spike-dFCS</v>
      </c>
      <c r="C243" s="17" t="n">
        <v>3949</v>
      </c>
      <c r="D243" s="17" t="s">
        <v>42</v>
      </c>
      <c r="E243" s="17" t="n">
        <v>6</v>
      </c>
      <c r="F243" s="19" t="n">
        <f aca="false">(E243*100)/$C243</f>
        <v>0.15193719929096</v>
      </c>
      <c r="G243" s="17" t="s">
        <v>43</v>
      </c>
      <c r="H243" s="17" t="n">
        <v>3938</v>
      </c>
      <c r="I243" s="19" t="n">
        <f aca="false">(H243*100)/$C243</f>
        <v>99.7214484679666</v>
      </c>
      <c r="J243" s="17" t="n">
        <v>129095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22786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Spike-dFCS</v>
      </c>
      <c r="C244" s="17" t="n">
        <v>3880</v>
      </c>
      <c r="D244" s="17" t="s">
        <v>43</v>
      </c>
      <c r="E244" s="17" t="n">
        <v>24</v>
      </c>
      <c r="F244" s="19" t="n">
        <f aca="false">(E244*100)/$C244</f>
        <v>0.618556701030928</v>
      </c>
      <c r="G244" s="17" t="s">
        <v>40</v>
      </c>
      <c r="H244" s="17" t="n">
        <v>3853</v>
      </c>
      <c r="I244" s="19" t="n">
        <f aca="false">(H244*100)/$C244</f>
        <v>99.3041237113402</v>
      </c>
      <c r="J244" s="17" t="n">
        <v>121678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22813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Spike-dFCS</v>
      </c>
      <c r="C245" s="17" t="n">
        <v>3677</v>
      </c>
      <c r="D245" s="17" t="s">
        <v>42</v>
      </c>
      <c r="E245" s="17" t="n">
        <v>11</v>
      </c>
      <c r="F245" s="19" t="n">
        <f aca="false">(E245*100)/$C245</f>
        <v>0.299156921403318</v>
      </c>
      <c r="G245" s="17" t="s">
        <v>41</v>
      </c>
      <c r="H245" s="17" t="n">
        <v>3659</v>
      </c>
      <c r="I245" s="19" t="n">
        <f aca="false">(H245*100)/$C245</f>
        <v>99.5104704922491</v>
      </c>
      <c r="J245" s="17" t="n">
        <v>118621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22882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Spike-dFCS</v>
      </c>
      <c r="C246" s="17" t="n">
        <v>3444</v>
      </c>
      <c r="D246" s="17" t="s">
        <v>41</v>
      </c>
      <c r="E246" s="17" t="n">
        <v>14</v>
      </c>
      <c r="F246" s="19" t="n">
        <f aca="false">(E246*100)/$C246</f>
        <v>0.40650406504065</v>
      </c>
      <c r="G246" s="17" t="s">
        <v>42</v>
      </c>
      <c r="H246" s="17" t="n">
        <v>3424</v>
      </c>
      <c r="I246" s="19" t="n">
        <f aca="false">(H246*100)/$C246</f>
        <v>99.4192799070848</v>
      </c>
      <c r="J246" s="17" t="n">
        <v>109691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22917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Spike-dFCS</v>
      </c>
      <c r="C247" s="17" t="n">
        <v>2947</v>
      </c>
      <c r="D247" s="17" t="s">
        <v>41</v>
      </c>
      <c r="E247" s="17" t="n">
        <v>6</v>
      </c>
      <c r="F247" s="19" t="n">
        <f aca="false">(E247*100)/$C247</f>
        <v>0.203596878181201</v>
      </c>
      <c r="G247" s="17" t="s">
        <v>42</v>
      </c>
      <c r="H247" s="17" t="n">
        <v>2935</v>
      </c>
      <c r="I247" s="19" t="n">
        <f aca="false">(H247*100)/$C247</f>
        <v>99.5928062436376</v>
      </c>
      <c r="J247" s="17" t="n">
        <v>95056.2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22992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Spike-dFCS</v>
      </c>
      <c r="C248" s="17" t="n">
        <v>3295</v>
      </c>
      <c r="D248" s="17" t="s">
        <v>56</v>
      </c>
      <c r="E248" s="17" t="n">
        <v>1</v>
      </c>
      <c r="F248" s="19" t="n">
        <f aca="false">(E248*100)/$C248</f>
        <v>0.0303490136570561</v>
      </c>
      <c r="G248" s="17" t="s">
        <v>57</v>
      </c>
      <c r="H248" s="17" t="n">
        <v>3266</v>
      </c>
      <c r="I248" s="19" t="n">
        <f aca="false">(H248*100)/$C248</f>
        <v>99.1198786039454</v>
      </c>
      <c r="J248" s="17" t="n">
        <v>106802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23013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Spike-dFCS</v>
      </c>
      <c r="C249" s="17" t="n">
        <v>4230</v>
      </c>
      <c r="D249" s="17" t="s">
        <v>43</v>
      </c>
      <c r="E249" s="17" t="n">
        <v>8</v>
      </c>
      <c r="F249" s="19" t="n">
        <f aca="false">(E249*100)/$C249</f>
        <v>0.189125295508274</v>
      </c>
      <c r="G249" s="17" t="s">
        <v>40</v>
      </c>
      <c r="H249" s="17" t="n">
        <v>4210</v>
      </c>
      <c r="I249" s="19" t="n">
        <f aca="false">(H249*100)/$C249</f>
        <v>99.5271867612293</v>
      </c>
      <c r="J249" s="17" t="n">
        <v>134512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23018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Spike-dFCS</v>
      </c>
      <c r="C250" s="17" t="n">
        <v>4296</v>
      </c>
      <c r="D250" s="17" t="s">
        <v>41</v>
      </c>
      <c r="E250" s="17" t="n">
        <v>22</v>
      </c>
      <c r="F250" s="19" t="n">
        <f aca="false">(E250*100)/$C250</f>
        <v>0.512104283054004</v>
      </c>
      <c r="G250" s="17" t="s">
        <v>42</v>
      </c>
      <c r="H250" s="17" t="n">
        <v>4270</v>
      </c>
      <c r="I250" s="19" t="n">
        <f aca="false">(H250*100)/$C250</f>
        <v>99.3947858472998</v>
      </c>
      <c r="J250" s="17" t="n">
        <v>137957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23055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Spike-dFCS</v>
      </c>
      <c r="C251" s="17" t="n">
        <v>4837</v>
      </c>
      <c r="D251" s="17" t="s">
        <v>43</v>
      </c>
      <c r="E251" s="17" t="n">
        <v>3</v>
      </c>
      <c r="F251" s="19" t="n">
        <f aca="false">(E251*100)/$C251</f>
        <v>0.0620219144097581</v>
      </c>
      <c r="G251" s="17" t="s">
        <v>42</v>
      </c>
      <c r="H251" s="17" t="n">
        <v>4818</v>
      </c>
      <c r="I251" s="19" t="n">
        <f aca="false">(H251*100)/$C251</f>
        <v>99.6071945420715</v>
      </c>
      <c r="J251" s="17" t="n">
        <v>153770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23063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Spike-dFCS</v>
      </c>
      <c r="C252" s="17" t="n">
        <v>4868</v>
      </c>
      <c r="D252" s="17" t="s">
        <v>43</v>
      </c>
      <c r="E252" s="17" t="n">
        <v>4</v>
      </c>
      <c r="F252" s="19" t="n">
        <f aca="false">(E252*100)/$C252</f>
        <v>0.0821692686935086</v>
      </c>
      <c r="G252" s="17" t="s">
        <v>41</v>
      </c>
      <c r="H252" s="17" t="n">
        <v>4849</v>
      </c>
      <c r="I252" s="19" t="n">
        <f aca="false">(H252*100)/$C252</f>
        <v>99.6096959737058</v>
      </c>
      <c r="J252" s="17" t="n">
        <v>159530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23075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Spike-dFCS</v>
      </c>
      <c r="C253" s="17" t="n">
        <v>4802</v>
      </c>
      <c r="D253" s="17" t="s">
        <v>41</v>
      </c>
      <c r="E253" s="17" t="n">
        <v>2</v>
      </c>
      <c r="F253" s="19" t="n">
        <f aca="false">(E253*100)/$C253</f>
        <v>0.041649312786339</v>
      </c>
      <c r="G253" s="17" t="s">
        <v>40</v>
      </c>
      <c r="H253" s="17" t="n">
        <v>4783</v>
      </c>
      <c r="I253" s="19" t="n">
        <f aca="false">(H253*100)/$C253</f>
        <v>99.6043315285298</v>
      </c>
      <c r="J253" s="17" t="n">
        <v>152327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23403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Spike-dFCS</v>
      </c>
      <c r="C254" s="17" t="n">
        <v>4457</v>
      </c>
      <c r="D254" s="17" t="s">
        <v>43</v>
      </c>
      <c r="E254" s="17" t="n">
        <v>4</v>
      </c>
      <c r="F254" s="19" t="n">
        <f aca="false">(E254*100)/$C254</f>
        <v>0.0897464662328921</v>
      </c>
      <c r="G254" s="17" t="s">
        <v>42</v>
      </c>
      <c r="H254" s="17" t="n">
        <v>4425</v>
      </c>
      <c r="I254" s="19" t="n">
        <f aca="false">(H254*100)/$C254</f>
        <v>99.2820282701369</v>
      </c>
      <c r="J254" s="17" t="n">
        <v>140376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23525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Spike-dFCS</v>
      </c>
      <c r="C255" s="17" t="n">
        <v>5249</v>
      </c>
      <c r="D255" s="17" t="s">
        <v>40</v>
      </c>
      <c r="E255" s="17" t="n">
        <v>3</v>
      </c>
      <c r="F255" s="19" t="n">
        <f aca="false">(E255*100)/$C255</f>
        <v>0.0571537435702038</v>
      </c>
      <c r="G255" s="17" t="s">
        <v>41</v>
      </c>
      <c r="H255" s="17" t="n">
        <v>5242</v>
      </c>
      <c r="I255" s="19" t="n">
        <f aca="false">(H255*100)/$C255</f>
        <v>99.8666412650029</v>
      </c>
      <c r="J255" s="17" t="n">
        <v>171896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23830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Spike-dFCS</v>
      </c>
      <c r="C256" s="17" t="n">
        <v>6248</v>
      </c>
      <c r="D256" s="17" t="s">
        <v>40</v>
      </c>
      <c r="E256" s="17" t="n">
        <v>13</v>
      </c>
      <c r="F256" s="19" t="n">
        <f aca="false">(E256*100)/$C256</f>
        <v>0.208066581306018</v>
      </c>
      <c r="G256" s="17" t="s">
        <v>43</v>
      </c>
      <c r="H256" s="17" t="n">
        <v>6226</v>
      </c>
      <c r="I256" s="19" t="n">
        <f aca="false">(H256*100)/$C256</f>
        <v>99.6478873239437</v>
      </c>
      <c r="J256" s="17" t="n">
        <v>200500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23924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Spike-dFCS</v>
      </c>
      <c r="C257" s="17" t="n">
        <v>4173</v>
      </c>
      <c r="D257" s="17" t="s">
        <v>42</v>
      </c>
      <c r="E257" s="17" t="n">
        <v>9</v>
      </c>
      <c r="F257" s="19" t="n">
        <f aca="false">(E257*100)/$C257</f>
        <v>0.215672178289001</v>
      </c>
      <c r="G257" s="17" t="s">
        <v>41</v>
      </c>
      <c r="H257" s="17" t="n">
        <v>4158</v>
      </c>
      <c r="I257" s="19" t="n">
        <f aca="false">(H257*100)/$C257</f>
        <v>99.6405463695183</v>
      </c>
      <c r="J257" s="17" t="n">
        <v>134187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A258" s="17" t="n">
        <v>24400</v>
      </c>
      <c r="B258" s="18" t="str">
        <f aca="false" t="array" ref="B258:B258">_xlfn.SWITCH(1, AND(A258&gt;=1,A258&lt;=127), "5'UTR", AND(A258&gt;=266,A258&lt;=805), "nsp1", AND(A258&gt;=806,A258&lt;=2719), "nsp2", AND(A258&gt;=2720,A258&lt;=8554), "nsp3", AND(A258&gt;=8555,A258&lt;=10054), "nsp4", AND(A258&gt;=10055,A258&lt;=10972), "3CLpro", AND(A258&gt;=10973,A258&lt;=11842), "nsp6", AND(A258&gt;=11843,A258&lt;=12091), "nsp7", AND(A258&gt;=12092,A258&lt;=12685), "nsp8", AND(A258&gt;=12686,A258&lt;=13024), "nsp9", AND(A258&gt;=13025,A258&lt;=13441), "nsp10", AND(A258&gt;=13442,A258&lt;=16236), "RdRp", AND(A258&gt;=16237,A258&lt;=18039), "nsp13", AND(A258&gt;=18040,A258&lt;=19620), "nsp14", AND(A258&gt;=19621,A258&lt;=20358), "nsp15", AND(A258&gt;=20359,A258&lt;=20658), "nsp15/sCPD9", AND(A258&gt;=20659,A258&lt;=21504), "nsp16/sCPD9", AND(A258&gt;=21505,A258&lt;=21555), "nsp16", AND(A258&gt;=21536,A258&lt;=25358), "Spike-dFCS", AND(A258&gt;=25369,A258&lt;=26196), "3a", AND(A258&gt;=25790,A258&lt;=26257), "3b", AND(A258&gt;=26221,A258&lt;=26448), "E", AND(A258&gt;=26499,A258&lt;=27167), "M", AND(A258&gt;=27370,A258&lt;=27735), "7a", AND(A258&gt;=27732,A258&lt;=27863), "7b", AND(A258&gt;=27870,A258&lt;=28017), "8a", AND(A258&gt;=27961,A258&lt;=28248), "8b", AND(A258&gt;=28250,A258&lt;=29509), "N", AND(A258&gt;=28260,A258&lt;=28553), "9b", AND(A258&gt;=28710,A258&lt;=28922), "10", "-")</f>
        <v>Spike-dFCS</v>
      </c>
      <c r="C258" s="17" t="n">
        <v>3710</v>
      </c>
      <c r="D258" s="17" t="s">
        <v>43</v>
      </c>
      <c r="E258" s="17" t="n">
        <v>11</v>
      </c>
      <c r="F258" s="19" t="n">
        <f aca="false">(E258*100)/$C258</f>
        <v>0.296495956873315</v>
      </c>
      <c r="G258" s="17" t="s">
        <v>41</v>
      </c>
      <c r="H258" s="17" t="n">
        <v>3680</v>
      </c>
      <c r="I258" s="19" t="n">
        <f aca="false">(H258*100)/$C258</f>
        <v>99.1913746630728</v>
      </c>
      <c r="J258" s="17" t="n">
        <v>120461</v>
      </c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A259" s="17" t="n">
        <v>24445</v>
      </c>
      <c r="B259" s="18" t="str">
        <f aca="false" t="array" ref="B259:B259">_xlfn.SWITCH(1, AND(A259&gt;=1,A259&lt;=127), "5'UTR", AND(A259&gt;=266,A259&lt;=805), "nsp1", AND(A259&gt;=806,A259&lt;=2719), "nsp2", AND(A259&gt;=2720,A259&lt;=8554), "nsp3", AND(A259&gt;=8555,A259&lt;=10054), "nsp4", AND(A259&gt;=10055,A259&lt;=10972), "3CLpro", AND(A259&gt;=10973,A259&lt;=11842), "nsp6", AND(A259&gt;=11843,A259&lt;=12091), "nsp7", AND(A259&gt;=12092,A259&lt;=12685), "nsp8", AND(A259&gt;=12686,A259&lt;=13024), "nsp9", AND(A259&gt;=13025,A259&lt;=13441), "nsp10", AND(A259&gt;=13442,A259&lt;=16236), "RdRp", AND(A259&gt;=16237,A259&lt;=18039), "nsp13", AND(A259&gt;=18040,A259&lt;=19620), "nsp14", AND(A259&gt;=19621,A259&lt;=20358), "nsp15", AND(A259&gt;=20359,A259&lt;=20658), "nsp15/sCPD9", AND(A259&gt;=20659,A259&lt;=21504), "nsp16/sCPD9", AND(A259&gt;=21505,A259&lt;=21555), "nsp16", AND(A259&gt;=21536,A259&lt;=25358), "Spike-dFCS", AND(A259&gt;=25369,A259&lt;=26196), "3a", AND(A259&gt;=25790,A259&lt;=26257), "3b", AND(A259&gt;=26221,A259&lt;=26448), "E", AND(A259&gt;=26499,A259&lt;=27167), "M", AND(A259&gt;=27370,A259&lt;=27735), "7a", AND(A259&gt;=27732,A259&lt;=27863), "7b", AND(A259&gt;=27870,A259&lt;=28017), "8a", AND(A259&gt;=27961,A259&lt;=28248), "8b", AND(A259&gt;=28250,A259&lt;=29509), "N", AND(A259&gt;=28260,A259&lt;=28553), "9b", AND(A259&gt;=28710,A259&lt;=28922), "10", "-")</f>
        <v>Spike-dFCS</v>
      </c>
      <c r="C259" s="17" t="n">
        <v>3493</v>
      </c>
      <c r="D259" s="17" t="s">
        <v>41</v>
      </c>
      <c r="E259" s="17" t="n">
        <v>5</v>
      </c>
      <c r="F259" s="19" t="n">
        <f aca="false">(E259*100)/$C259</f>
        <v>0.143143429716576</v>
      </c>
      <c r="G259" s="17" t="s">
        <v>43</v>
      </c>
      <c r="H259" s="17" t="n">
        <v>3472</v>
      </c>
      <c r="I259" s="19" t="n">
        <f aca="false">(H259*100)/$C259</f>
        <v>99.3987975951904</v>
      </c>
      <c r="J259" s="17" t="n">
        <v>111191</v>
      </c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A260" s="17" t="n">
        <v>24976</v>
      </c>
      <c r="B260" s="18" t="str">
        <f aca="false" t="array" ref="B260:B260">_xlfn.SWITCH(1, AND(A260&gt;=1,A260&lt;=127), "5'UTR", AND(A260&gt;=266,A260&lt;=805), "nsp1", AND(A260&gt;=806,A260&lt;=2719), "nsp2", AND(A260&gt;=2720,A260&lt;=8554), "nsp3", AND(A260&gt;=8555,A260&lt;=10054), "nsp4", AND(A260&gt;=10055,A260&lt;=10972), "3CLpro", AND(A260&gt;=10973,A260&lt;=11842), "nsp6", AND(A260&gt;=11843,A260&lt;=12091), "nsp7", AND(A260&gt;=12092,A260&lt;=12685), "nsp8", AND(A260&gt;=12686,A260&lt;=13024), "nsp9", AND(A260&gt;=13025,A260&lt;=13441), "nsp10", AND(A260&gt;=13442,A260&lt;=16236), "RdRp", AND(A260&gt;=16237,A260&lt;=18039), "nsp13", AND(A260&gt;=18040,A260&lt;=19620), "nsp14", AND(A260&gt;=19621,A260&lt;=20358), "nsp15", AND(A260&gt;=20359,A260&lt;=20658), "nsp15/sCPD9", AND(A260&gt;=20659,A260&lt;=21504), "nsp16/sCPD9", AND(A260&gt;=21505,A260&lt;=21555), "nsp16", AND(A260&gt;=21536,A260&lt;=25358), "Spike-dFCS", AND(A260&gt;=25369,A260&lt;=26196), "3a", AND(A260&gt;=25790,A260&lt;=26257), "3b", AND(A260&gt;=26221,A260&lt;=26448), "E", AND(A260&gt;=26499,A260&lt;=27167), "M", AND(A260&gt;=27370,A260&lt;=27735), "7a", AND(A260&gt;=27732,A260&lt;=27863), "7b", AND(A260&gt;=27870,A260&lt;=28017), "8a", AND(A260&gt;=27961,A260&lt;=28248), "8b", AND(A260&gt;=28250,A260&lt;=29509), "N", AND(A260&gt;=28260,A260&lt;=28553), "9b", AND(A260&gt;=28710,A260&lt;=28922), "10", "-")</f>
        <v>Spike-dFCS</v>
      </c>
      <c r="C260" s="17" t="n">
        <v>4921</v>
      </c>
      <c r="D260" s="17" t="s">
        <v>40</v>
      </c>
      <c r="E260" s="17" t="n">
        <v>3</v>
      </c>
      <c r="F260" s="19" t="n">
        <f aca="false">(E260*100)/$C260</f>
        <v>0.0609632188579557</v>
      </c>
      <c r="G260" s="17" t="s">
        <v>41</v>
      </c>
      <c r="H260" s="17" t="n">
        <v>4905</v>
      </c>
      <c r="I260" s="19" t="n">
        <f aca="false">(H260*100)/$C260</f>
        <v>99.6748628327576</v>
      </c>
      <c r="J260" s="17" t="n">
        <v>159655</v>
      </c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A261" s="17" t="n">
        <v>25560</v>
      </c>
      <c r="B261" s="18" t="str">
        <f aca="false" t="array" ref="B261:B261">_xlfn.SWITCH(1, AND(A261&gt;=1,A261&lt;=127), "5'UTR", AND(A261&gt;=266,A261&lt;=805), "nsp1", AND(A261&gt;=806,A261&lt;=2719), "nsp2", AND(A261&gt;=2720,A261&lt;=8554), "nsp3", AND(A261&gt;=8555,A261&lt;=10054), "nsp4", AND(A261&gt;=10055,A261&lt;=10972), "3CLpro", AND(A261&gt;=10973,A261&lt;=11842), "nsp6", AND(A261&gt;=11843,A261&lt;=12091), "nsp7", AND(A261&gt;=12092,A261&lt;=12685), "nsp8", AND(A261&gt;=12686,A261&lt;=13024), "nsp9", AND(A261&gt;=13025,A261&lt;=13441), "nsp10", AND(A261&gt;=13442,A261&lt;=16236), "RdRp", AND(A261&gt;=16237,A261&lt;=18039), "nsp13", AND(A261&gt;=18040,A261&lt;=19620), "nsp14", AND(A261&gt;=19621,A261&lt;=20358), "nsp15", AND(A261&gt;=20359,A261&lt;=20658), "nsp15/sCPD9", AND(A261&gt;=20659,A261&lt;=21504), "nsp16/sCPD9", AND(A261&gt;=21505,A261&lt;=21555), "nsp16", AND(A261&gt;=21536,A261&lt;=25358), "Spike-dFCS", AND(A261&gt;=25369,A261&lt;=26196), "3a", AND(A261&gt;=25790,A261&lt;=26257), "3b", AND(A261&gt;=26221,A261&lt;=26448), "E", AND(A261&gt;=26499,A261&lt;=27167), "M", AND(A261&gt;=27370,A261&lt;=27735), "7a", AND(A261&gt;=27732,A261&lt;=27863), "7b", AND(A261&gt;=27870,A261&lt;=28017), "8a", AND(A261&gt;=27961,A261&lt;=28248), "8b", AND(A261&gt;=28250,A261&lt;=29509), "N", AND(A261&gt;=28260,A261&lt;=28553), "9b", AND(A261&gt;=28710,A261&lt;=28922), "10", "-")</f>
        <v>3a</v>
      </c>
      <c r="C261" s="17" t="n">
        <v>5245</v>
      </c>
      <c r="D261" s="17" t="s">
        <v>40</v>
      </c>
      <c r="E261" s="17" t="n">
        <v>14</v>
      </c>
      <c r="F261" s="19" t="n">
        <f aca="false">(E261*100)/$C261</f>
        <v>0.266920877025739</v>
      </c>
      <c r="G261" s="17" t="s">
        <v>41</v>
      </c>
      <c r="H261" s="17" t="n">
        <v>5205</v>
      </c>
      <c r="I261" s="19" t="n">
        <f aca="false">(H261*100)/$C261</f>
        <v>99.2373689227836</v>
      </c>
      <c r="J261" s="17" t="n">
        <v>165931</v>
      </c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A262" s="17" t="n">
        <v>26036</v>
      </c>
      <c r="B262" s="18" t="str">
        <f aca="false" t="array" ref="B262:B262">_xlfn.SWITCH(1, AND(A262&gt;=1,A262&lt;=127), "5'UTR", AND(A262&gt;=266,A262&lt;=805), "nsp1", AND(A262&gt;=806,A262&lt;=2719), "nsp2", AND(A262&gt;=2720,A262&lt;=8554), "nsp3", AND(A262&gt;=8555,A262&lt;=10054), "nsp4", AND(A262&gt;=10055,A262&lt;=10972), "3CLpro", AND(A262&gt;=10973,A262&lt;=11842), "nsp6", AND(A262&gt;=11843,A262&lt;=12091), "nsp7", AND(A262&gt;=12092,A262&lt;=12685), "nsp8", AND(A262&gt;=12686,A262&lt;=13024), "nsp9", AND(A262&gt;=13025,A262&lt;=13441), "nsp10", AND(A262&gt;=13442,A262&lt;=16236), "RdRp", AND(A262&gt;=16237,A262&lt;=18039), "nsp13", AND(A262&gt;=18040,A262&lt;=19620), "nsp14", AND(A262&gt;=19621,A262&lt;=20358), "nsp15", AND(A262&gt;=20359,A262&lt;=20658), "nsp15/sCPD9", AND(A262&gt;=20659,A262&lt;=21504), "nsp16/sCPD9", AND(A262&gt;=21505,A262&lt;=21555), "nsp16", AND(A262&gt;=21536,A262&lt;=25358), "Spike-dFCS", AND(A262&gt;=25369,A262&lt;=26196), "3a", AND(A262&gt;=25790,A262&lt;=26257), "3b", AND(A262&gt;=26221,A262&lt;=26448), "E", AND(A262&gt;=26499,A262&lt;=27167), "M", AND(A262&gt;=27370,A262&lt;=27735), "7a", AND(A262&gt;=27732,A262&lt;=27863), "7b", AND(A262&gt;=27870,A262&lt;=28017), "8a", AND(A262&gt;=27961,A262&lt;=28248), "8b", AND(A262&gt;=28250,A262&lt;=29509), "N", AND(A262&gt;=28260,A262&lt;=28553), "9b", AND(A262&gt;=28710,A262&lt;=28922), "10", "-")</f>
        <v>3a</v>
      </c>
      <c r="C262" s="17" t="n">
        <v>4072</v>
      </c>
      <c r="D262" s="17" t="s">
        <v>40</v>
      </c>
      <c r="E262" s="17" t="n">
        <v>2</v>
      </c>
      <c r="F262" s="19" t="n">
        <f aca="false">(E262*100)/$C262</f>
        <v>0.0491159135559921</v>
      </c>
      <c r="G262" s="17" t="s">
        <v>41</v>
      </c>
      <c r="H262" s="17" t="n">
        <v>4065</v>
      </c>
      <c r="I262" s="19" t="n">
        <f aca="false">(H262*100)/$C262</f>
        <v>99.828094302554</v>
      </c>
      <c r="J262" s="17" t="n">
        <v>133505</v>
      </c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A263" s="17" t="n">
        <v>26246</v>
      </c>
      <c r="B263" s="18" t="str">
        <f aca="false" t="array" ref="B263:B263">_xlfn.SWITCH(1, AND(A263&gt;=1,A263&lt;=127), "5'UTR", AND(A263&gt;=266,A263&lt;=805), "nsp1", AND(A263&gt;=806,A263&lt;=2719), "nsp2", AND(A263&gt;=2720,A263&lt;=8554), "nsp3", AND(A263&gt;=8555,A263&lt;=10054), "nsp4", AND(A263&gt;=10055,A263&lt;=10972), "3CLpro", AND(A263&gt;=10973,A263&lt;=11842), "nsp6", AND(A263&gt;=11843,A263&lt;=12091), "nsp7", AND(A263&gt;=12092,A263&lt;=12685), "nsp8", AND(A263&gt;=12686,A263&lt;=13024), "nsp9", AND(A263&gt;=13025,A263&lt;=13441), "nsp10", AND(A263&gt;=13442,A263&lt;=16236), "RdRp", AND(A263&gt;=16237,A263&lt;=18039), "nsp13", AND(A263&gt;=18040,A263&lt;=19620), "nsp14", AND(A263&gt;=19621,A263&lt;=20358), "nsp15", AND(A263&gt;=20359,A263&lt;=20658), "nsp15/sCPD9", AND(A263&gt;=20659,A263&lt;=21504), "nsp16/sCPD9", AND(A263&gt;=21505,A263&lt;=21555), "nsp16", AND(A263&gt;=21536,A263&lt;=25358), "Spike-dFCS", AND(A263&gt;=25369,A263&lt;=26196), "3a", AND(A263&gt;=25790,A263&lt;=26257), "3b", AND(A263&gt;=26221,A263&lt;=26448), "E", AND(A263&gt;=26499,A263&lt;=27167), "M", AND(A263&gt;=27370,A263&lt;=27735), "7a", AND(A263&gt;=27732,A263&lt;=27863), "7b", AND(A263&gt;=27870,A263&lt;=28017), "8a", AND(A263&gt;=27961,A263&lt;=28248), "8b", AND(A263&gt;=28250,A263&lt;=29509), "N", AND(A263&gt;=28260,A263&lt;=28553), "9b", AND(A263&gt;=28710,A263&lt;=28922), "10", "-")</f>
        <v>3b</v>
      </c>
      <c r="C263" s="17" t="n">
        <v>4659</v>
      </c>
      <c r="D263" s="17" t="s">
        <v>40</v>
      </c>
      <c r="E263" s="17" t="n">
        <v>4</v>
      </c>
      <c r="F263" s="19" t="n">
        <f aca="false">(E263*100)/$C263</f>
        <v>0.08585533376261</v>
      </c>
      <c r="G263" s="17" t="s">
        <v>41</v>
      </c>
      <c r="H263" s="17" t="n">
        <v>4644</v>
      </c>
      <c r="I263" s="19" t="n">
        <f aca="false">(H263*100)/$C263</f>
        <v>99.6780424983902</v>
      </c>
      <c r="J263" s="17" t="n">
        <v>152118</v>
      </c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A264" s="17" t="n">
        <v>26505</v>
      </c>
      <c r="B264" s="18" t="str">
        <f aca="false" t="array" ref="B264:B264">_xlfn.SWITCH(1, AND(A264&gt;=1,A264&lt;=127), "5'UTR", AND(A264&gt;=266,A264&lt;=805), "nsp1", AND(A264&gt;=806,A264&lt;=2719), "nsp2", AND(A264&gt;=2720,A264&lt;=8554), "nsp3", AND(A264&gt;=8555,A264&lt;=10054), "nsp4", AND(A264&gt;=10055,A264&lt;=10972), "3CLpro", AND(A264&gt;=10973,A264&lt;=11842), "nsp6", AND(A264&gt;=11843,A264&lt;=12091), "nsp7", AND(A264&gt;=12092,A264&lt;=12685), "nsp8", AND(A264&gt;=12686,A264&lt;=13024), "nsp9", AND(A264&gt;=13025,A264&lt;=13441), "nsp10", AND(A264&gt;=13442,A264&lt;=16236), "RdRp", AND(A264&gt;=16237,A264&lt;=18039), "nsp13", AND(A264&gt;=18040,A264&lt;=19620), "nsp14", AND(A264&gt;=19621,A264&lt;=20358), "nsp15", AND(A264&gt;=20359,A264&lt;=20658), "nsp15/sCPD9", AND(A264&gt;=20659,A264&lt;=21504), "nsp16/sCPD9", AND(A264&gt;=21505,A264&lt;=21555), "nsp16", AND(A264&gt;=21536,A264&lt;=25358), "Spike-dFCS", AND(A264&gt;=25369,A264&lt;=26196), "3a", AND(A264&gt;=25790,A264&lt;=26257), "3b", AND(A264&gt;=26221,A264&lt;=26448), "E", AND(A264&gt;=26499,A264&lt;=27167), "M", AND(A264&gt;=27370,A264&lt;=27735), "7a", AND(A264&gt;=27732,A264&lt;=27863), "7b", AND(A264&gt;=27870,A264&lt;=28017), "8a", AND(A264&gt;=27961,A264&lt;=28248), "8b", AND(A264&gt;=28250,A264&lt;=29509), "N", AND(A264&gt;=28260,A264&lt;=28553), "9b", AND(A264&gt;=28710,A264&lt;=28922), "10", "-")</f>
        <v>M</v>
      </c>
      <c r="C264" s="17" t="n">
        <v>3431</v>
      </c>
      <c r="D264" s="17" t="s">
        <v>42</v>
      </c>
      <c r="E264" s="17" t="n">
        <v>4</v>
      </c>
      <c r="F264" s="19" t="n">
        <f aca="false">(E264*100)/$C264</f>
        <v>0.116584086272224</v>
      </c>
      <c r="G264" s="17" t="s">
        <v>43</v>
      </c>
      <c r="H264" s="17" t="n">
        <v>3420</v>
      </c>
      <c r="I264" s="19" t="n">
        <f aca="false">(H264*100)/$C264</f>
        <v>99.6793937627514</v>
      </c>
      <c r="J264" s="17" t="n">
        <v>110817</v>
      </c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A265" s="17" t="n">
        <v>26553</v>
      </c>
      <c r="B265" s="18" t="str">
        <f aca="false" t="array" ref="B265:B265">_xlfn.SWITCH(1, AND(A265&gt;=1,A265&lt;=127), "5'UTR", AND(A265&gt;=266,A265&lt;=805), "nsp1", AND(A265&gt;=806,A265&lt;=2719), "nsp2", AND(A265&gt;=2720,A265&lt;=8554), "nsp3", AND(A265&gt;=8555,A265&lt;=10054), "nsp4", AND(A265&gt;=10055,A265&lt;=10972), "3CLpro", AND(A265&gt;=10973,A265&lt;=11842), "nsp6", AND(A265&gt;=11843,A265&lt;=12091), "nsp7", AND(A265&gt;=12092,A265&lt;=12685), "nsp8", AND(A265&gt;=12686,A265&lt;=13024), "nsp9", AND(A265&gt;=13025,A265&lt;=13441), "nsp10", AND(A265&gt;=13442,A265&lt;=16236), "RdRp", AND(A265&gt;=16237,A265&lt;=18039), "nsp13", AND(A265&gt;=18040,A265&lt;=19620), "nsp14", AND(A265&gt;=19621,A265&lt;=20358), "nsp15", AND(A265&gt;=20359,A265&lt;=20658), "nsp15/sCPD9", AND(A265&gt;=20659,A265&lt;=21504), "nsp16/sCPD9", AND(A265&gt;=21505,A265&lt;=21555), "nsp16", AND(A265&gt;=21536,A265&lt;=25358), "Spike-dFCS", AND(A265&gt;=25369,A265&lt;=26196), "3a", AND(A265&gt;=25790,A265&lt;=26257), "3b", AND(A265&gt;=26221,A265&lt;=26448), "E", AND(A265&gt;=26499,A265&lt;=27167), "M", AND(A265&gt;=27370,A265&lt;=27735), "7a", AND(A265&gt;=27732,A265&lt;=27863), "7b", AND(A265&gt;=27870,A265&lt;=28017), "8a", AND(A265&gt;=27961,A265&lt;=28248), "8b", AND(A265&gt;=28250,A265&lt;=29509), "N", AND(A265&gt;=28260,A265&lt;=28553), "9b", AND(A265&gt;=28710,A265&lt;=28922), "10", "-")</f>
        <v>M</v>
      </c>
      <c r="C265" s="17" t="n">
        <v>3450</v>
      </c>
      <c r="D265" s="17" t="s">
        <v>40</v>
      </c>
      <c r="E265" s="17" t="n">
        <v>2</v>
      </c>
      <c r="F265" s="19" t="n">
        <f aca="false">(E265*100)/$C265</f>
        <v>0.0579710144927536</v>
      </c>
      <c r="G265" s="17" t="s">
        <v>42</v>
      </c>
      <c r="H265" s="17" t="n">
        <v>3436</v>
      </c>
      <c r="I265" s="19" t="n">
        <f aca="false">(H265*100)/$C265</f>
        <v>99.5942028985507</v>
      </c>
      <c r="J265" s="17" t="n">
        <v>111685</v>
      </c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A266" s="17" t="n">
        <v>26685</v>
      </c>
      <c r="B266" s="18" t="str">
        <f aca="false" t="array" ref="B266:B266">_xlfn.SWITCH(1, AND(A266&gt;=1,A266&lt;=127), "5'UTR", AND(A266&gt;=266,A266&lt;=805), "nsp1", AND(A266&gt;=806,A266&lt;=2719), "nsp2", AND(A266&gt;=2720,A266&lt;=8554), "nsp3", AND(A266&gt;=8555,A266&lt;=10054), "nsp4", AND(A266&gt;=10055,A266&lt;=10972), "3CLpro", AND(A266&gt;=10973,A266&lt;=11842), "nsp6", AND(A266&gt;=11843,A266&lt;=12091), "nsp7", AND(A266&gt;=12092,A266&lt;=12685), "nsp8", AND(A266&gt;=12686,A266&lt;=13024), "nsp9", AND(A266&gt;=13025,A266&lt;=13441), "nsp10", AND(A266&gt;=13442,A266&lt;=16236), "RdRp", AND(A266&gt;=16237,A266&lt;=18039), "nsp13", AND(A266&gt;=18040,A266&lt;=19620), "nsp14", AND(A266&gt;=19621,A266&lt;=20358), "nsp15", AND(A266&gt;=20359,A266&lt;=20658), "nsp15/sCPD9", AND(A266&gt;=20659,A266&lt;=21504), "nsp16/sCPD9", AND(A266&gt;=21505,A266&lt;=21555), "nsp16", AND(A266&gt;=21536,A266&lt;=25358), "Spike-dFCS", AND(A266&gt;=25369,A266&lt;=26196), "3a", AND(A266&gt;=25790,A266&lt;=26257), "3b", AND(A266&gt;=26221,A266&lt;=26448), "E", AND(A266&gt;=26499,A266&lt;=27167), "M", AND(A266&gt;=27370,A266&lt;=27735), "7a", AND(A266&gt;=27732,A266&lt;=27863), "7b", AND(A266&gt;=27870,A266&lt;=28017), "8a", AND(A266&gt;=27961,A266&lt;=28248), "8b", AND(A266&gt;=28250,A266&lt;=29509), "N", AND(A266&gt;=28260,A266&lt;=28553), "9b", AND(A266&gt;=28710,A266&lt;=28922), "10", "-")</f>
        <v>M</v>
      </c>
      <c r="C266" s="17" t="n">
        <v>4343</v>
      </c>
      <c r="D266" s="17" t="s">
        <v>42</v>
      </c>
      <c r="E266" s="17" t="n">
        <v>3</v>
      </c>
      <c r="F266" s="19" t="n">
        <f aca="false">(E266*100)/$C266</f>
        <v>0.0690766751093714</v>
      </c>
      <c r="G266" s="17" t="s">
        <v>43</v>
      </c>
      <c r="H266" s="17" t="n">
        <v>4326</v>
      </c>
      <c r="I266" s="19" t="n">
        <f aca="false">(H266*100)/$C266</f>
        <v>99.6085655077136</v>
      </c>
      <c r="J266" s="17" t="n">
        <v>140746</v>
      </c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A267" s="17" t="n">
        <v>27783</v>
      </c>
      <c r="B267" s="18" t="str">
        <f aca="false" t="array" ref="B267:B267">_xlfn.SWITCH(1, AND(A267&gt;=1,A267&lt;=127), "5'UTR", AND(A267&gt;=266,A267&lt;=805), "nsp1", AND(A267&gt;=806,A267&lt;=2719), "nsp2", AND(A267&gt;=2720,A267&lt;=8554), "nsp3", AND(A267&gt;=8555,A267&lt;=10054), "nsp4", AND(A267&gt;=10055,A267&lt;=10972), "3CLpro", AND(A267&gt;=10973,A267&lt;=11842), "nsp6", AND(A267&gt;=11843,A267&lt;=12091), "nsp7", AND(A267&gt;=12092,A267&lt;=12685), "nsp8", AND(A267&gt;=12686,A267&lt;=13024), "nsp9", AND(A267&gt;=13025,A267&lt;=13441), "nsp10", AND(A267&gt;=13442,A267&lt;=16236), "RdRp", AND(A267&gt;=16237,A267&lt;=18039), "nsp13", AND(A267&gt;=18040,A267&lt;=19620), "nsp14", AND(A267&gt;=19621,A267&lt;=20358), "nsp15", AND(A267&gt;=20359,A267&lt;=20658), "nsp15/sCPD9", AND(A267&gt;=20659,A267&lt;=21504), "nsp16/sCPD9", AND(A267&gt;=21505,A267&lt;=21555), "nsp16", AND(A267&gt;=21536,A267&lt;=25358), "Spike-dFCS", AND(A267&gt;=25369,A267&lt;=26196), "3a", AND(A267&gt;=25790,A267&lt;=26257), "3b", AND(A267&gt;=26221,A267&lt;=26448), "E", AND(A267&gt;=26499,A267&lt;=27167), "M", AND(A267&gt;=27370,A267&lt;=27735), "7a", AND(A267&gt;=27732,A267&lt;=27863), "7b", AND(A267&gt;=27870,A267&lt;=28017), "8a", AND(A267&gt;=27961,A267&lt;=28248), "8b", AND(A267&gt;=28250,A267&lt;=29509), "N", AND(A267&gt;=28260,A267&lt;=28553), "9b", AND(A267&gt;=28710,A267&lt;=28922), "10", "-")</f>
        <v>7b</v>
      </c>
      <c r="C267" s="17" t="n">
        <v>4916</v>
      </c>
      <c r="D267" s="17" t="s">
        <v>40</v>
      </c>
      <c r="E267" s="17" t="n">
        <v>0</v>
      </c>
      <c r="F267" s="19" t="n">
        <f aca="false">(E267*100)/$C267</f>
        <v>0</v>
      </c>
      <c r="G267" s="17" t="s">
        <v>41</v>
      </c>
      <c r="H267" s="17" t="n">
        <v>4912</v>
      </c>
      <c r="I267" s="19" t="n">
        <f aca="false">(H267*100)/$C267</f>
        <v>99.9186330349878</v>
      </c>
      <c r="J267" s="17" t="n">
        <v>162698</v>
      </c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A268" s="17" t="n">
        <v>27865</v>
      </c>
      <c r="B268" s="18" t="str">
        <f aca="false" t="array" ref="B268:B268">_xlfn.SWITCH(1, AND(A268&gt;=1,A268&lt;=127), "5'UTR", AND(A268&gt;=266,A268&lt;=805), "nsp1", AND(A268&gt;=806,A268&lt;=2719), "nsp2", AND(A268&gt;=2720,A268&lt;=8554), "nsp3", AND(A268&gt;=8555,A268&lt;=10054), "nsp4", AND(A268&gt;=10055,A268&lt;=10972), "3CLpro", AND(A268&gt;=10973,A268&lt;=11842), "nsp6", AND(A268&gt;=11843,A268&lt;=12091), "nsp7", AND(A268&gt;=12092,A268&lt;=12685), "nsp8", AND(A268&gt;=12686,A268&lt;=13024), "nsp9", AND(A268&gt;=13025,A268&lt;=13441), "nsp10", AND(A268&gt;=13442,A268&lt;=16236), "RdRp", AND(A268&gt;=16237,A268&lt;=18039), "nsp13", AND(A268&gt;=18040,A268&lt;=19620), "nsp14", AND(A268&gt;=19621,A268&lt;=20358), "nsp15", AND(A268&gt;=20359,A268&lt;=20658), "nsp15/sCPD9", AND(A268&gt;=20659,A268&lt;=21504), "nsp16/sCPD9", AND(A268&gt;=21505,A268&lt;=21555), "nsp16", AND(A268&gt;=21536,A268&lt;=25358), "Spike-dFCS", AND(A268&gt;=25369,A268&lt;=26196), "3a", AND(A268&gt;=25790,A268&lt;=26257), "3b", AND(A268&gt;=26221,A268&lt;=26448), "E", AND(A268&gt;=26499,A268&lt;=27167), "M", AND(A268&gt;=27370,A268&lt;=27735), "7a", AND(A268&gt;=27732,A268&lt;=27863), "7b", AND(A268&gt;=27870,A268&lt;=28017), "8a", AND(A268&gt;=27961,A268&lt;=28248), "8b", AND(A268&gt;=28250,A268&lt;=29509), "N", AND(A268&gt;=28260,A268&lt;=28553), "9b", AND(A268&gt;=28710,A268&lt;=28922), "10", "-")</f>
        <v>-</v>
      </c>
      <c r="C268" s="17" t="n">
        <v>4876</v>
      </c>
      <c r="D268" s="17" t="s">
        <v>40</v>
      </c>
      <c r="E268" s="17" t="n">
        <v>6</v>
      </c>
      <c r="F268" s="19" t="n">
        <f aca="false">(E268*100)/$C268</f>
        <v>0.123051681706317</v>
      </c>
      <c r="G268" s="17" t="s">
        <v>41</v>
      </c>
      <c r="H268" s="17" t="n">
        <v>4863</v>
      </c>
      <c r="I268" s="19" t="n">
        <f aca="false">(H268*100)/$C268</f>
        <v>99.7333880229697</v>
      </c>
      <c r="J268" s="17" t="n">
        <v>159975</v>
      </c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A269" s="17" t="n">
        <v>28247</v>
      </c>
      <c r="B269" s="18" t="str">
        <f aca="false" t="array" ref="B269:B269">_xlfn.SWITCH(1, AND(A269&gt;=1,A269&lt;=127), "5'UTR", AND(A269&gt;=266,A269&lt;=805), "nsp1", AND(A269&gt;=806,A269&lt;=2719), "nsp2", AND(A269&gt;=2720,A269&lt;=8554), "nsp3", AND(A269&gt;=8555,A269&lt;=10054), "nsp4", AND(A269&gt;=10055,A269&lt;=10972), "3CLpro", AND(A269&gt;=10973,A269&lt;=11842), "nsp6", AND(A269&gt;=11843,A269&lt;=12091), "nsp7", AND(A269&gt;=12092,A269&lt;=12685), "nsp8", AND(A269&gt;=12686,A269&lt;=13024), "nsp9", AND(A269&gt;=13025,A269&lt;=13441), "nsp10", AND(A269&gt;=13442,A269&lt;=16236), "RdRp", AND(A269&gt;=16237,A269&lt;=18039), "nsp13", AND(A269&gt;=18040,A269&lt;=19620), "nsp14", AND(A269&gt;=19621,A269&lt;=20358), "nsp15", AND(A269&gt;=20359,A269&lt;=20658), "nsp15/sCPD9", AND(A269&gt;=20659,A269&lt;=21504), "nsp16/sCPD9", AND(A269&gt;=21505,A269&lt;=21555), "nsp16", AND(A269&gt;=21536,A269&lt;=25358), "Spike-dFCS", AND(A269&gt;=25369,A269&lt;=26196), "3a", AND(A269&gt;=25790,A269&lt;=26257), "3b", AND(A269&gt;=26221,A269&lt;=26448), "E", AND(A269&gt;=26499,A269&lt;=27167), "M", AND(A269&gt;=27370,A269&lt;=27735), "7a", AND(A269&gt;=27732,A269&lt;=27863), "7b", AND(A269&gt;=27870,A269&lt;=28017), "8a", AND(A269&gt;=27961,A269&lt;=28248), "8b", AND(A269&gt;=28250,A269&lt;=29509), "N", AND(A269&gt;=28260,A269&lt;=28553), "9b", AND(A269&gt;=28710,A269&lt;=28922), "10", "-")</f>
        <v>8b</v>
      </c>
      <c r="C269" s="17" t="n">
        <v>7054</v>
      </c>
      <c r="D269" s="17" t="s">
        <v>43</v>
      </c>
      <c r="E269" s="17" t="n">
        <v>2</v>
      </c>
      <c r="F269" s="19" t="n">
        <f aca="false">(E269*100)/$C269</f>
        <v>0.0283527076835838</v>
      </c>
      <c r="G269" s="17" t="s">
        <v>41</v>
      </c>
      <c r="H269" s="17" t="n">
        <v>7037</v>
      </c>
      <c r="I269" s="19" t="n">
        <f aca="false">(H269*100)/$C269</f>
        <v>99.7590019846895</v>
      </c>
      <c r="J269" s="17" t="n">
        <v>231268</v>
      </c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A270" s="17" t="n">
        <v>28287</v>
      </c>
      <c r="B270" s="18" t="str">
        <f aca="false" t="array" ref="B270:B270">_xlfn.SWITCH(1, AND(A270&gt;=1,A270&lt;=127), "5'UTR", AND(A270&gt;=266,A270&lt;=805), "nsp1", AND(A270&gt;=806,A270&lt;=2719), "nsp2", AND(A270&gt;=2720,A270&lt;=8554), "nsp3", AND(A270&gt;=8555,A270&lt;=10054), "nsp4", AND(A270&gt;=10055,A270&lt;=10972), "3CLpro", AND(A270&gt;=10973,A270&lt;=11842), "nsp6", AND(A270&gt;=11843,A270&lt;=12091), "nsp7", AND(A270&gt;=12092,A270&lt;=12685), "nsp8", AND(A270&gt;=12686,A270&lt;=13024), "nsp9", AND(A270&gt;=13025,A270&lt;=13441), "nsp10", AND(A270&gt;=13442,A270&lt;=16236), "RdRp", AND(A270&gt;=16237,A270&lt;=18039), "nsp13", AND(A270&gt;=18040,A270&lt;=19620), "nsp14", AND(A270&gt;=19621,A270&lt;=20358), "nsp15", AND(A270&gt;=20359,A270&lt;=20658), "nsp15/sCPD9", AND(A270&gt;=20659,A270&lt;=21504), "nsp16/sCPD9", AND(A270&gt;=21505,A270&lt;=21555), "nsp16", AND(A270&gt;=21536,A270&lt;=25358), "Spike-dFCS", AND(A270&gt;=25369,A270&lt;=26196), "3a", AND(A270&gt;=25790,A270&lt;=26257), "3b", AND(A270&gt;=26221,A270&lt;=26448), "E", AND(A270&gt;=26499,A270&lt;=27167), "M", AND(A270&gt;=27370,A270&lt;=27735), "7a", AND(A270&gt;=27732,A270&lt;=27863), "7b", AND(A270&gt;=27870,A270&lt;=28017), "8a", AND(A270&gt;=27961,A270&lt;=28248), "8b", AND(A270&gt;=28250,A270&lt;=29509), "N", AND(A270&gt;=28260,A270&lt;=28553), "9b", AND(A270&gt;=28710,A270&lt;=28922), "10", "-")</f>
        <v>N</v>
      </c>
      <c r="C270" s="17" t="n">
        <v>6802</v>
      </c>
      <c r="D270" s="17" t="s">
        <v>40</v>
      </c>
      <c r="E270" s="17" t="n">
        <v>32</v>
      </c>
      <c r="F270" s="19" t="n">
        <f aca="false">(E270*100)/$C270</f>
        <v>0.470449867685975</v>
      </c>
      <c r="G270" s="17" t="s">
        <v>41</v>
      </c>
      <c r="H270" s="17" t="n">
        <v>6745</v>
      </c>
      <c r="I270" s="19" t="n">
        <f aca="false">(H270*100)/$C270</f>
        <v>99.1620111731844</v>
      </c>
      <c r="J270" s="17" t="n">
        <v>215138</v>
      </c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A271" s="17" t="n">
        <v>28306</v>
      </c>
      <c r="B271" s="18" t="str">
        <f aca="false" t="array" ref="B271:B271">_xlfn.SWITCH(1, AND(A271&gt;=1,A271&lt;=127), "5'UTR", AND(A271&gt;=266,A271&lt;=805), "nsp1", AND(A271&gt;=806,A271&lt;=2719), "nsp2", AND(A271&gt;=2720,A271&lt;=8554), "nsp3", AND(A271&gt;=8555,A271&lt;=10054), "nsp4", AND(A271&gt;=10055,A271&lt;=10972), "3CLpro", AND(A271&gt;=10973,A271&lt;=11842), "nsp6", AND(A271&gt;=11843,A271&lt;=12091), "nsp7", AND(A271&gt;=12092,A271&lt;=12685), "nsp8", AND(A271&gt;=12686,A271&lt;=13024), "nsp9", AND(A271&gt;=13025,A271&lt;=13441), "nsp10", AND(A271&gt;=13442,A271&lt;=16236), "RdRp", AND(A271&gt;=16237,A271&lt;=18039), "nsp13", AND(A271&gt;=18040,A271&lt;=19620), "nsp14", AND(A271&gt;=19621,A271&lt;=20358), "nsp15", AND(A271&gt;=20359,A271&lt;=20658), "nsp15/sCPD9", AND(A271&gt;=20659,A271&lt;=21504), "nsp16/sCPD9", AND(A271&gt;=21505,A271&lt;=21555), "nsp16", AND(A271&gt;=21536,A271&lt;=25358), "Spike-dFCS", AND(A271&gt;=25369,A271&lt;=26196), "3a", AND(A271&gt;=25790,A271&lt;=26257), "3b", AND(A271&gt;=26221,A271&lt;=26448), "E", AND(A271&gt;=26499,A271&lt;=27167), "M", AND(A271&gt;=27370,A271&lt;=27735), "7a", AND(A271&gt;=27732,A271&lt;=27863), "7b", AND(A271&gt;=27870,A271&lt;=28017), "8a", AND(A271&gt;=27961,A271&lt;=28248), "8b", AND(A271&gt;=28250,A271&lt;=29509), "N", AND(A271&gt;=28260,A271&lt;=28553), "9b", AND(A271&gt;=28710,A271&lt;=28922), "10", "-")</f>
        <v>N</v>
      </c>
      <c r="C271" s="17" t="n">
        <v>7126</v>
      </c>
      <c r="D271" s="17" t="s">
        <v>43</v>
      </c>
      <c r="E271" s="17" t="n">
        <v>15</v>
      </c>
      <c r="F271" s="19" t="n">
        <f aca="false">(E271*100)/$C271</f>
        <v>0.210496772382823</v>
      </c>
      <c r="G271" s="17" t="s">
        <v>42</v>
      </c>
      <c r="H271" s="17" t="n">
        <v>7085</v>
      </c>
      <c r="I271" s="19" t="n">
        <f aca="false">(H271*100)/$C271</f>
        <v>99.4246421554869</v>
      </c>
      <c r="J271" s="17" t="n">
        <v>220094</v>
      </c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A272" s="17" t="n">
        <v>28339</v>
      </c>
      <c r="B272" s="18" t="str">
        <f aca="false" t="array" ref="B272:B272">_xlfn.SWITCH(1, AND(A272&gt;=1,A272&lt;=127), "5'UTR", AND(A272&gt;=266,A272&lt;=805), "nsp1", AND(A272&gt;=806,A272&lt;=2719), "nsp2", AND(A272&gt;=2720,A272&lt;=8554), "nsp3", AND(A272&gt;=8555,A272&lt;=10054), "nsp4", AND(A272&gt;=10055,A272&lt;=10972), "3CLpro", AND(A272&gt;=10973,A272&lt;=11842), "nsp6", AND(A272&gt;=11843,A272&lt;=12091), "nsp7", AND(A272&gt;=12092,A272&lt;=12685), "nsp8", AND(A272&gt;=12686,A272&lt;=13024), "nsp9", AND(A272&gt;=13025,A272&lt;=13441), "nsp10", AND(A272&gt;=13442,A272&lt;=16236), "RdRp", AND(A272&gt;=16237,A272&lt;=18039), "nsp13", AND(A272&gt;=18040,A272&lt;=19620), "nsp14", AND(A272&gt;=19621,A272&lt;=20358), "nsp15", AND(A272&gt;=20359,A272&lt;=20658), "nsp15/sCPD9", AND(A272&gt;=20659,A272&lt;=21504), "nsp16/sCPD9", AND(A272&gt;=21505,A272&lt;=21555), "nsp16", AND(A272&gt;=21536,A272&lt;=25358), "Spike-dFCS", AND(A272&gt;=25369,A272&lt;=26196), "3a", AND(A272&gt;=25790,A272&lt;=26257), "3b", AND(A272&gt;=26221,A272&lt;=26448), "E", AND(A272&gt;=26499,A272&lt;=27167), "M", AND(A272&gt;=27370,A272&lt;=27735), "7a", AND(A272&gt;=27732,A272&lt;=27863), "7b", AND(A272&gt;=27870,A272&lt;=28017), "8a", AND(A272&gt;=27961,A272&lt;=28248), "8b", AND(A272&gt;=28250,A272&lt;=29509), "N", AND(A272&gt;=28260,A272&lt;=28553), "9b", AND(A272&gt;=28710,A272&lt;=28922), "10", "-")</f>
        <v>N</v>
      </c>
      <c r="C272" s="17" t="n">
        <v>121</v>
      </c>
      <c r="D272" s="17" t="s">
        <v>43</v>
      </c>
      <c r="E272" s="17" t="n">
        <v>2</v>
      </c>
      <c r="F272" s="19" t="n">
        <f aca="false">(E272*100)/$C272</f>
        <v>1.65289256198347</v>
      </c>
      <c r="G272" s="17" t="s">
        <v>41</v>
      </c>
      <c r="H272" s="17" t="n">
        <v>106</v>
      </c>
      <c r="I272" s="19" t="n">
        <f aca="false">(H272*100)/$C272</f>
        <v>87.603305785124</v>
      </c>
      <c r="J272" s="17" t="n">
        <v>2539.19</v>
      </c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A273" s="17" t="n">
        <v>28346</v>
      </c>
      <c r="B273" s="18" t="str">
        <f aca="false" t="array" ref="B273:B273">_xlfn.SWITCH(1, AND(A273&gt;=1,A273&lt;=127), "5'UTR", AND(A273&gt;=266,A273&lt;=805), "nsp1", AND(A273&gt;=806,A273&lt;=2719), "nsp2", AND(A273&gt;=2720,A273&lt;=8554), "nsp3", AND(A273&gt;=8555,A273&lt;=10054), "nsp4", AND(A273&gt;=10055,A273&lt;=10972), "3CLpro", AND(A273&gt;=10973,A273&lt;=11842), "nsp6", AND(A273&gt;=11843,A273&lt;=12091), "nsp7", AND(A273&gt;=12092,A273&lt;=12685), "nsp8", AND(A273&gt;=12686,A273&lt;=13024), "nsp9", AND(A273&gt;=13025,A273&lt;=13441), "nsp10", AND(A273&gt;=13442,A273&lt;=16236), "RdRp", AND(A273&gt;=16237,A273&lt;=18039), "nsp13", AND(A273&gt;=18040,A273&lt;=19620), "nsp14", AND(A273&gt;=19621,A273&lt;=20358), "nsp15", AND(A273&gt;=20359,A273&lt;=20658), "nsp15/sCPD9", AND(A273&gt;=20659,A273&lt;=21504), "nsp16/sCPD9", AND(A273&gt;=21505,A273&lt;=21555), "nsp16", AND(A273&gt;=21536,A273&lt;=25358), "Spike-dFCS", AND(A273&gt;=25369,A273&lt;=26196), "3a", AND(A273&gt;=25790,A273&lt;=26257), "3b", AND(A273&gt;=26221,A273&lt;=26448), "E", AND(A273&gt;=26499,A273&lt;=27167), "M", AND(A273&gt;=27370,A273&lt;=27735), "7a", AND(A273&gt;=27732,A273&lt;=27863), "7b", AND(A273&gt;=27870,A273&lt;=28017), "8a", AND(A273&gt;=27961,A273&lt;=28248), "8b", AND(A273&gt;=28250,A273&lt;=29509), "N", AND(A273&gt;=28260,A273&lt;=28553), "9b", AND(A273&gt;=28710,A273&lt;=28922), "10", "-")</f>
        <v>N</v>
      </c>
      <c r="C273" s="17" t="n">
        <v>41</v>
      </c>
      <c r="D273" s="17" t="s">
        <v>43</v>
      </c>
      <c r="E273" s="17" t="n">
        <v>6</v>
      </c>
      <c r="F273" s="19" t="n">
        <f aca="false">(E273*100)/$C273</f>
        <v>14.6341463414634</v>
      </c>
      <c r="G273" s="17" t="s">
        <v>42</v>
      </c>
      <c r="H273" s="17" t="n">
        <v>27</v>
      </c>
      <c r="I273" s="19" t="n">
        <f aca="false">(H273*100)/$C273</f>
        <v>65.8536585365854</v>
      </c>
      <c r="J273" s="17" t="n">
        <v>607.916</v>
      </c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A274" s="17" t="n">
        <v>28857</v>
      </c>
      <c r="B274" s="18" t="str">
        <f aca="false" t="array" ref="B274:B274">_xlfn.SWITCH(1, AND(A274&gt;=1,A274&lt;=127), "5'UTR", AND(A274&gt;=266,A274&lt;=805), "nsp1", AND(A274&gt;=806,A274&lt;=2719), "nsp2", AND(A274&gt;=2720,A274&lt;=8554), "nsp3", AND(A274&gt;=8555,A274&lt;=10054), "nsp4", AND(A274&gt;=10055,A274&lt;=10972), "3CLpro", AND(A274&gt;=10973,A274&lt;=11842), "nsp6", AND(A274&gt;=11843,A274&lt;=12091), "nsp7", AND(A274&gt;=12092,A274&lt;=12685), "nsp8", AND(A274&gt;=12686,A274&lt;=13024), "nsp9", AND(A274&gt;=13025,A274&lt;=13441), "nsp10", AND(A274&gt;=13442,A274&lt;=16236), "RdRp", AND(A274&gt;=16237,A274&lt;=18039), "nsp13", AND(A274&gt;=18040,A274&lt;=19620), "nsp14", AND(A274&gt;=19621,A274&lt;=20358), "nsp15", AND(A274&gt;=20359,A274&lt;=20658), "nsp15/sCPD9", AND(A274&gt;=20659,A274&lt;=21504), "nsp16/sCPD9", AND(A274&gt;=21505,A274&lt;=21555), "nsp16", AND(A274&gt;=21536,A274&lt;=25358), "Spike-dFCS", AND(A274&gt;=25369,A274&lt;=26196), "3a", AND(A274&gt;=25790,A274&lt;=26257), "3b", AND(A274&gt;=26221,A274&lt;=26448), "E", AND(A274&gt;=26499,A274&lt;=27167), "M", AND(A274&gt;=27370,A274&lt;=27735), "7a", AND(A274&gt;=27732,A274&lt;=27863), "7b", AND(A274&gt;=27870,A274&lt;=28017), "8a", AND(A274&gt;=27961,A274&lt;=28248), "8b", AND(A274&gt;=28250,A274&lt;=29509), "N", AND(A274&gt;=28260,A274&lt;=28553), "9b", AND(A274&gt;=28710,A274&lt;=28922), "10", "-")</f>
        <v>N</v>
      </c>
      <c r="C274" s="17" t="n">
        <v>6407</v>
      </c>
      <c r="D274" s="17" t="s">
        <v>58</v>
      </c>
      <c r="E274" s="17" t="n">
        <v>0</v>
      </c>
      <c r="F274" s="19" t="n">
        <f aca="false">(E274*100)/$C274</f>
        <v>0</v>
      </c>
      <c r="G274" s="17" t="s">
        <v>59</v>
      </c>
      <c r="H274" s="17" t="n">
        <v>6345</v>
      </c>
      <c r="I274" s="19" t="n">
        <f aca="false">(H274*100)/$C274</f>
        <v>99.0323084126736</v>
      </c>
      <c r="J274" s="17" t="n">
        <v>208001</v>
      </c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A275" s="17" t="n">
        <v>29486</v>
      </c>
      <c r="B275" s="18" t="str">
        <f aca="false" t="array" ref="B275:B275">_xlfn.SWITCH(1, AND(A275&gt;=1,A275&lt;=127), "5'UTR", AND(A275&gt;=266,A275&lt;=805), "nsp1", AND(A275&gt;=806,A275&lt;=2719), "nsp2", AND(A275&gt;=2720,A275&lt;=8554), "nsp3", AND(A275&gt;=8555,A275&lt;=10054), "nsp4", AND(A275&gt;=10055,A275&lt;=10972), "3CLpro", AND(A275&gt;=10973,A275&lt;=11842), "nsp6", AND(A275&gt;=11843,A275&lt;=12091), "nsp7", AND(A275&gt;=12092,A275&lt;=12685), "nsp8", AND(A275&gt;=12686,A275&lt;=13024), "nsp9", AND(A275&gt;=13025,A275&lt;=13441), "nsp10", AND(A275&gt;=13442,A275&lt;=16236), "RdRp", AND(A275&gt;=16237,A275&lt;=18039), "nsp13", AND(A275&gt;=18040,A275&lt;=19620), "nsp14", AND(A275&gt;=19621,A275&lt;=20358), "nsp15", AND(A275&gt;=20359,A275&lt;=20658), "nsp15/sCPD9", AND(A275&gt;=20659,A275&lt;=21504), "nsp16/sCPD9", AND(A275&gt;=21505,A275&lt;=21555), "nsp16", AND(A275&gt;=21536,A275&lt;=25358), "Spike-dFCS", AND(A275&gt;=25369,A275&lt;=26196), "3a", AND(A275&gt;=25790,A275&lt;=26257), "3b", AND(A275&gt;=26221,A275&lt;=26448), "E", AND(A275&gt;=26499,A275&lt;=27167), "M", AND(A275&gt;=27370,A275&lt;=27735), "7a", AND(A275&gt;=27732,A275&lt;=27863), "7b", AND(A275&gt;=27870,A275&lt;=28017), "8a", AND(A275&gt;=27961,A275&lt;=28248), "8b", AND(A275&gt;=28250,A275&lt;=29509), "N", AND(A275&gt;=28260,A275&lt;=28553), "9b", AND(A275&gt;=28710,A275&lt;=28922), "10", "-")</f>
        <v>N</v>
      </c>
      <c r="C275" s="17" t="n">
        <v>7099</v>
      </c>
      <c r="D275" s="17" t="s">
        <v>43</v>
      </c>
      <c r="E275" s="17" t="n">
        <v>27</v>
      </c>
      <c r="F275" s="19" t="n">
        <f aca="false">(E275*100)/$C275</f>
        <v>0.380335258487111</v>
      </c>
      <c r="G275" s="17" t="s">
        <v>40</v>
      </c>
      <c r="H275" s="17" t="n">
        <v>7058</v>
      </c>
      <c r="I275" s="19" t="n">
        <f aca="false">(H275*100)/$C275</f>
        <v>99.4224538667418</v>
      </c>
      <c r="J275" s="17" t="n">
        <v>226471</v>
      </c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A276" s="17" t="n">
        <v>29710</v>
      </c>
      <c r="B276" s="18" t="str">
        <f aca="false" t="array" ref="B276:B276">_xlfn.SWITCH(1, AND(A276&gt;=1,A276&lt;=127), "5'UTR", AND(A276&gt;=266,A276&lt;=805), "nsp1", AND(A276&gt;=806,A276&lt;=2719), "nsp2", AND(A276&gt;=2720,A276&lt;=8554), "nsp3", AND(A276&gt;=8555,A276&lt;=10054), "nsp4", AND(A276&gt;=10055,A276&lt;=10972), "3CLpro", AND(A276&gt;=10973,A276&lt;=11842), "nsp6", AND(A276&gt;=11843,A276&lt;=12091), "nsp7", AND(A276&gt;=12092,A276&lt;=12685), "nsp8", AND(A276&gt;=12686,A276&lt;=13024), "nsp9", AND(A276&gt;=13025,A276&lt;=13441), "nsp10", AND(A276&gt;=13442,A276&lt;=16236), "RdRp", AND(A276&gt;=16237,A276&lt;=18039), "nsp13", AND(A276&gt;=18040,A276&lt;=19620), "nsp14", AND(A276&gt;=19621,A276&lt;=20358), "nsp15", AND(A276&gt;=20359,A276&lt;=20658), "nsp15/sCPD9", AND(A276&gt;=20659,A276&lt;=21504), "nsp16/sCPD9", AND(A276&gt;=21505,A276&lt;=21555), "nsp16", AND(A276&gt;=21536,A276&lt;=25358), "Spike-dFCS", AND(A276&gt;=25369,A276&lt;=26196), "3a", AND(A276&gt;=25790,A276&lt;=26257), "3b", AND(A276&gt;=26221,A276&lt;=26448), "E", AND(A276&gt;=26499,A276&lt;=27167), "M", AND(A276&gt;=27370,A276&lt;=27735), "7a", AND(A276&gt;=27732,A276&lt;=27863), "7b", AND(A276&gt;=27870,A276&lt;=28017), "8a", AND(A276&gt;=27961,A276&lt;=28248), "8b", AND(A276&gt;=28250,A276&lt;=29509), "N", AND(A276&gt;=28260,A276&lt;=28553), "9b", AND(A276&gt;=28710,A276&lt;=28922), "10", "-")</f>
        <v>-</v>
      </c>
      <c r="C276" s="17" t="s">
        <v>159</v>
      </c>
      <c r="D276" s="17" t="s">
        <v>42</v>
      </c>
      <c r="E276" s="17" t="n">
        <v>0</v>
      </c>
      <c r="F276" s="19" t="e">
        <f aca="false">(E276*100)/$C276</f>
        <v>#VALUE!</v>
      </c>
      <c r="G276" s="17" t="s">
        <v>43</v>
      </c>
      <c r="H276" s="17" t="s">
        <v>90</v>
      </c>
      <c r="I276" s="19" t="e">
        <f aca="false">(H276*100)/$C276</f>
        <v>#VALUE!</v>
      </c>
      <c r="J276" s="17" t="s">
        <v>41</v>
      </c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A277" s="17" t="n">
        <v>29844</v>
      </c>
      <c r="B277" s="18" t="str">
        <f aca="false" t="array" ref="B277:B277">_xlfn.SWITCH(1, AND(A277&gt;=1,A277&lt;=127), "5'UTR", AND(A277&gt;=266,A277&lt;=805), "nsp1", AND(A277&gt;=806,A277&lt;=2719), "nsp2", AND(A277&gt;=2720,A277&lt;=8554), "nsp3", AND(A277&gt;=8555,A277&lt;=10054), "nsp4", AND(A277&gt;=10055,A277&lt;=10972), "3CLpro", AND(A277&gt;=10973,A277&lt;=11842), "nsp6", AND(A277&gt;=11843,A277&lt;=12091), "nsp7", AND(A277&gt;=12092,A277&lt;=12685), "nsp8", AND(A277&gt;=12686,A277&lt;=13024), "nsp9", AND(A277&gt;=13025,A277&lt;=13441), "nsp10", AND(A277&gt;=13442,A277&lt;=16236), "RdRp", AND(A277&gt;=16237,A277&lt;=18039), "nsp13", AND(A277&gt;=18040,A277&lt;=19620), "nsp14", AND(A277&gt;=19621,A277&lt;=20358), "nsp15", AND(A277&gt;=20359,A277&lt;=20658), "nsp15/sCPD9", AND(A277&gt;=20659,A277&lt;=21504), "nsp16/sCPD9", AND(A277&gt;=21505,A277&lt;=21555), "nsp16", AND(A277&gt;=21536,A277&lt;=25358), "Spike-dFCS", AND(A277&gt;=25369,A277&lt;=26196), "3a", AND(A277&gt;=25790,A277&lt;=26257), "3b", AND(A277&gt;=26221,A277&lt;=26448), "E", AND(A277&gt;=26499,A277&lt;=27167), "M", AND(A277&gt;=27370,A277&lt;=27735), "7a", AND(A277&gt;=27732,A277&lt;=27863), "7b", AND(A277&gt;=27870,A277&lt;=28017), "8a", AND(A277&gt;=27961,A277&lt;=28248), "8b", AND(A277&gt;=28250,A277&lt;=29509), "N", AND(A277&gt;=28260,A277&lt;=28553), "9b", AND(A277&gt;=28710,A277&lt;=28922), "10", "-")</f>
        <v>-</v>
      </c>
      <c r="C277" s="17" t="n">
        <v>16</v>
      </c>
      <c r="D277" s="17" t="s">
        <v>42</v>
      </c>
      <c r="E277" s="17" t="n">
        <v>2</v>
      </c>
      <c r="F277" s="19" t="n">
        <f aca="false">(E277*100)/$C277</f>
        <v>12.5</v>
      </c>
      <c r="G277" s="17" t="s">
        <v>43</v>
      </c>
      <c r="H277" s="17" t="n">
        <v>14</v>
      </c>
      <c r="I277" s="19" t="n">
        <f aca="false">(H277*100)/$C277</f>
        <v>87.5</v>
      </c>
      <c r="J277" s="17" t="n">
        <v>314.182</v>
      </c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21"/>
      <c r="I288" s="21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21"/>
      <c r="I289" s="21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21"/>
      <c r="I290" s="21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21"/>
      <c r="I291" s="21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21"/>
      <c r="I292" s="21"/>
      <c r="AMD292" s="17"/>
      <c r="AME292" s="17"/>
      <c r="AMF292" s="17"/>
      <c r="AMG292" s="17"/>
      <c r="AMH292" s="17"/>
      <c r="AMI292" s="17"/>
      <c r="AMJ292" s="17"/>
    </row>
    <row r="293" s="18" customFormat="true" ht="12.8" hidden="false" customHeight="false" outlineLevel="0" collapsed="false">
      <c r="F293" s="21"/>
      <c r="I293" s="21"/>
      <c r="AMD293" s="17"/>
      <c r="AME293" s="17"/>
      <c r="AMF293" s="17"/>
      <c r="AMG293" s="17"/>
      <c r="AMH293" s="17"/>
      <c r="AMI293" s="17"/>
      <c r="AMJ293" s="17"/>
    </row>
    <row r="294" s="18" customFormat="true" ht="12.8" hidden="false" customHeight="false" outlineLevel="0" collapsed="false">
      <c r="F294" s="21"/>
      <c r="I294" s="21"/>
      <c r="AMD294" s="17"/>
      <c r="AME294" s="17"/>
      <c r="AMF294" s="17"/>
      <c r="AMG294" s="17"/>
      <c r="AMH294" s="17"/>
      <c r="AMI294" s="17"/>
      <c r="AMJ294" s="17"/>
    </row>
    <row r="295" s="18" customFormat="true" ht="12.8" hidden="false" customHeight="false" outlineLevel="0" collapsed="false">
      <c r="F295" s="21"/>
      <c r="I295" s="21"/>
      <c r="AMD295" s="17"/>
      <c r="AME295" s="17"/>
      <c r="AMF295" s="17"/>
      <c r="AMG295" s="17"/>
      <c r="AMH295" s="17"/>
      <c r="AMI295" s="17"/>
      <c r="AMJ295" s="17"/>
    </row>
    <row r="296" s="18" customFormat="true" ht="12.8" hidden="false" customHeight="false" outlineLevel="0" collapsed="false">
      <c r="F296" s="21"/>
      <c r="I296" s="21"/>
      <c r="AMD296" s="17"/>
      <c r="AME296" s="17"/>
      <c r="AMF296" s="17"/>
      <c r="AMG296" s="17"/>
      <c r="AMH296" s="17"/>
      <c r="AMI296" s="17"/>
      <c r="AMJ296" s="17"/>
    </row>
    <row r="297" s="18" customFormat="true" ht="12.8" hidden="false" customHeight="false" outlineLevel="0" collapsed="false">
      <c r="F297" s="21"/>
      <c r="I297" s="21"/>
      <c r="AMD297" s="17"/>
      <c r="AME297" s="17"/>
      <c r="AMF297" s="17"/>
      <c r="AMG297" s="17"/>
      <c r="AMH297" s="17"/>
      <c r="AMI297" s="17"/>
      <c r="AMJ297" s="17"/>
    </row>
    <row r="298" s="18" customFormat="true" ht="12.8" hidden="false" customHeight="false" outlineLevel="0" collapsed="false">
      <c r="F298" s="21"/>
      <c r="I298" s="21"/>
      <c r="AMD298" s="17"/>
      <c r="AME298" s="17"/>
      <c r="AMF298" s="17"/>
      <c r="AMG298" s="17"/>
      <c r="AMH298" s="17"/>
      <c r="AMI298" s="17"/>
      <c r="AMJ298" s="17"/>
    </row>
    <row r="299" s="18" customFormat="true" ht="12.8" hidden="false" customHeight="false" outlineLevel="0" collapsed="false">
      <c r="F299" s="21"/>
      <c r="I299" s="21"/>
      <c r="AMD299" s="17"/>
      <c r="AME299" s="17"/>
      <c r="AMF299" s="17"/>
      <c r="AMG299" s="17"/>
      <c r="AMH299" s="17"/>
      <c r="AMI299" s="17"/>
      <c r="AMJ299" s="17"/>
    </row>
    <row r="300" s="18" customFormat="true" ht="12.8" hidden="false" customHeight="false" outlineLevel="0" collapsed="false">
      <c r="F300" s="21"/>
      <c r="I300" s="21"/>
      <c r="AMD300" s="17"/>
      <c r="AME300" s="17"/>
      <c r="AMF300" s="17"/>
      <c r="AMG300" s="17"/>
      <c r="AMH300" s="17"/>
      <c r="AMI300" s="17"/>
      <c r="AMJ300" s="17"/>
    </row>
    <row r="301" s="18" customFormat="true" ht="12.8" hidden="false" customHeight="false" outlineLevel="0" collapsed="false">
      <c r="F301" s="21"/>
      <c r="I301" s="21"/>
      <c r="AMD301" s="17"/>
      <c r="AME301" s="17"/>
      <c r="AMF301" s="17"/>
      <c r="AMG301" s="17"/>
      <c r="AMH301" s="17"/>
      <c r="AMI301" s="17"/>
      <c r="AMJ301" s="17"/>
    </row>
    <row r="302" s="18" customFormat="true" ht="12.8" hidden="false" customHeight="false" outlineLevel="0" collapsed="false">
      <c r="F302" s="19"/>
      <c r="I302" s="19"/>
      <c r="AMD302" s="17"/>
      <c r="AME302" s="17"/>
      <c r="AMF302" s="17"/>
      <c r="AMG302" s="17"/>
      <c r="AMH302" s="17"/>
      <c r="AMI302" s="17"/>
      <c r="AMJ302" s="17"/>
    </row>
    <row r="303" s="18" customFormat="true" ht="12.8" hidden="false" customHeight="false" outlineLevel="0" collapsed="false">
      <c r="F303" s="19"/>
      <c r="I303" s="19"/>
      <c r="AMD303" s="17"/>
      <c r="AME303" s="17"/>
      <c r="AMF303" s="17"/>
      <c r="AMG303" s="17"/>
      <c r="AMH303" s="17"/>
      <c r="AMI303" s="17"/>
      <c r="AMJ303" s="17"/>
    </row>
    <row r="304" s="18" customFormat="true" ht="12.8" hidden="false" customHeight="false" outlineLevel="0" collapsed="false">
      <c r="F304" s="19"/>
      <c r="I304" s="19"/>
      <c r="AMD304" s="17"/>
      <c r="AME304" s="17"/>
      <c r="AMF304" s="17"/>
      <c r="AMG304" s="17"/>
      <c r="AMH304" s="17"/>
      <c r="AMI304" s="17"/>
      <c r="AMJ304" s="17"/>
    </row>
    <row r="305" s="18" customFormat="true" ht="12.8" hidden="false" customHeight="false" outlineLevel="0" collapsed="false">
      <c r="F305" s="19"/>
      <c r="I305" s="19"/>
      <c r="AMD305" s="17"/>
      <c r="AME305" s="17"/>
      <c r="AMF305" s="17"/>
      <c r="AMG305" s="17"/>
      <c r="AMH305" s="17"/>
      <c r="AMI305" s="17"/>
      <c r="AMJ305" s="17"/>
    </row>
    <row r="306" s="18" customFormat="true" ht="12.8" hidden="false" customHeight="false" outlineLevel="0" collapsed="false">
      <c r="F306" s="19"/>
      <c r="I306" s="19"/>
      <c r="AMD306" s="17"/>
      <c r="AME306" s="17"/>
      <c r="AMF306" s="17"/>
      <c r="AMG306" s="17"/>
      <c r="AMH306" s="17"/>
      <c r="AMI306" s="17"/>
      <c r="AMJ306" s="17"/>
    </row>
    <row r="307" s="18" customFormat="true" ht="12.8" hidden="false" customHeight="false" outlineLevel="0" collapsed="false">
      <c r="F307" s="19"/>
      <c r="I307" s="19"/>
      <c r="AMD307" s="17"/>
      <c r="AME307" s="17"/>
      <c r="AMF307" s="17"/>
      <c r="AMG307" s="17"/>
      <c r="AMH307" s="17"/>
      <c r="AMI307" s="17"/>
      <c r="AMJ307" s="17"/>
    </row>
    <row r="308" s="18" customFormat="true" ht="12.8" hidden="false" customHeight="false" outlineLevel="0" collapsed="false">
      <c r="F308" s="19"/>
      <c r="I308" s="19"/>
      <c r="AMD308" s="17"/>
      <c r="AME308" s="17"/>
      <c r="AMF308" s="17"/>
      <c r="AMG308" s="17"/>
      <c r="AMH308" s="17"/>
      <c r="AMI308" s="17"/>
      <c r="AMJ308" s="17"/>
    </row>
    <row r="309" s="18" customFormat="true" ht="12.8" hidden="false" customHeight="false" outlineLevel="0" collapsed="false">
      <c r="F309" s="19"/>
      <c r="I309" s="19"/>
      <c r="AMD309" s="17"/>
      <c r="AME309" s="17"/>
      <c r="AMF309" s="17"/>
      <c r="AMG309" s="17"/>
      <c r="AMH309" s="17"/>
      <c r="AMI309" s="17"/>
      <c r="AMJ309" s="17"/>
    </row>
    <row r="310" s="18" customFormat="true" ht="12.8" hidden="false" customHeight="false" outlineLevel="0" collapsed="false">
      <c r="F310" s="19"/>
      <c r="I310" s="19"/>
      <c r="AMD310" s="17"/>
      <c r="AME310" s="17"/>
      <c r="AMF310" s="17"/>
      <c r="AMG310" s="17"/>
      <c r="AMH310" s="17"/>
      <c r="AMI310" s="17"/>
      <c r="AMJ310" s="17"/>
    </row>
    <row r="311" s="18" customFormat="true" ht="12.8" hidden="false" customHeight="false" outlineLevel="0" collapsed="false">
      <c r="F311" s="19"/>
      <c r="I311" s="19"/>
      <c r="AMD311" s="17"/>
      <c r="AME311" s="17"/>
      <c r="AMF311" s="17"/>
      <c r="AMG311" s="17"/>
      <c r="AMH311" s="17"/>
      <c r="AMI311" s="17"/>
      <c r="AMJ311" s="17"/>
    </row>
    <row r="312" s="18" customFormat="true" ht="12.8" hidden="false" customHeight="false" outlineLevel="0" collapsed="false">
      <c r="F312" s="19"/>
      <c r="I312" s="19"/>
      <c r="AMD312" s="17"/>
      <c r="AME312" s="17"/>
      <c r="AMF312" s="17"/>
      <c r="AMG312" s="17"/>
      <c r="AMH312" s="17"/>
      <c r="AMI312" s="17"/>
      <c r="AMJ312" s="17"/>
    </row>
    <row r="313" s="18" customFormat="true" ht="12.8" hidden="false" customHeight="false" outlineLevel="0" collapsed="false">
      <c r="F313" s="19"/>
      <c r="I313" s="19"/>
      <c r="AMD313" s="17"/>
      <c r="AME313" s="17"/>
      <c r="AMF313" s="17"/>
      <c r="AMG313" s="17"/>
      <c r="AMH313" s="17"/>
      <c r="AMI313" s="17"/>
      <c r="AMJ313" s="17"/>
    </row>
    <row r="314" s="18" customFormat="true" ht="12.8" hidden="false" customHeight="false" outlineLevel="0" collapsed="false">
      <c r="F314" s="19"/>
      <c r="I314" s="19"/>
      <c r="AMD314" s="17"/>
      <c r="AME314" s="17"/>
      <c r="AMF314" s="17"/>
      <c r="AMG314" s="17"/>
      <c r="AMH314" s="17"/>
      <c r="AMI314" s="17"/>
      <c r="AMJ314" s="17"/>
    </row>
    <row r="315" s="18" customFormat="true" ht="12.8" hidden="false" customHeight="false" outlineLevel="0" collapsed="false">
      <c r="F315" s="19"/>
      <c r="I315" s="19"/>
      <c r="AMD315" s="17"/>
      <c r="AME315" s="17"/>
      <c r="AMF315" s="17"/>
      <c r="AMG315" s="17"/>
      <c r="AMH315" s="17"/>
      <c r="AMI315" s="17"/>
      <c r="AMJ315" s="17"/>
    </row>
    <row r="316" s="18" customFormat="true" ht="12.8" hidden="false" customHeight="false" outlineLevel="0" collapsed="false">
      <c r="F316" s="19"/>
      <c r="I316" s="19"/>
      <c r="AMD316" s="17"/>
      <c r="AME316" s="17"/>
      <c r="AMF316" s="17"/>
      <c r="AMG316" s="17"/>
      <c r="AMH316" s="17"/>
      <c r="AMI316" s="17"/>
      <c r="AMJ316" s="17"/>
    </row>
    <row r="317" s="18" customFormat="true" ht="12.8" hidden="false" customHeight="false" outlineLevel="0" collapsed="false">
      <c r="F317" s="19"/>
      <c r="I317" s="19"/>
      <c r="AMD317" s="17"/>
      <c r="AME317" s="17"/>
      <c r="AMF317" s="17"/>
      <c r="AMG317" s="17"/>
      <c r="AMH317" s="17"/>
      <c r="AMI317" s="17"/>
      <c r="AMJ317" s="17"/>
    </row>
    <row r="318" s="18" customFormat="true" ht="12.8" hidden="false" customHeight="false" outlineLevel="0" collapsed="false">
      <c r="F318" s="19"/>
      <c r="I318" s="19"/>
      <c r="AMD318" s="17"/>
      <c r="AME318" s="17"/>
      <c r="AMF318" s="17"/>
      <c r="AMG318" s="17"/>
      <c r="AMH318" s="17"/>
      <c r="AMI318" s="17"/>
      <c r="AMJ318" s="17"/>
    </row>
    <row r="319" s="18" customFormat="true" ht="12.8" hidden="false" customHeight="false" outlineLevel="0" collapsed="false">
      <c r="F319" s="19"/>
      <c r="I319" s="19"/>
      <c r="AMD319" s="17"/>
      <c r="AME319" s="17"/>
      <c r="AMF319" s="17"/>
      <c r="AMG319" s="17"/>
      <c r="AMH319" s="17"/>
      <c r="AMI319" s="17"/>
      <c r="AMJ319" s="17"/>
    </row>
    <row r="320" s="18" customFormat="true" ht="12.8" hidden="false" customHeight="false" outlineLevel="0" collapsed="false">
      <c r="F320" s="19"/>
      <c r="I320" s="19"/>
      <c r="AMD320" s="17"/>
      <c r="AME320" s="17"/>
      <c r="AMF320" s="17"/>
      <c r="AMG320" s="17"/>
      <c r="AMH320" s="17"/>
      <c r="AMI320" s="17"/>
      <c r="AMJ320" s="17"/>
    </row>
    <row r="321" s="18" customFormat="true" ht="12.8" hidden="false" customHeight="false" outlineLevel="0" collapsed="false">
      <c r="F321" s="19"/>
      <c r="I321" s="19"/>
      <c r="AMD321" s="17"/>
      <c r="AME321" s="17"/>
      <c r="AMF321" s="17"/>
      <c r="AMG321" s="17"/>
      <c r="AMH321" s="17"/>
      <c r="AMI321" s="17"/>
      <c r="AMJ321" s="17"/>
    </row>
    <row r="322" s="18" customFormat="true" ht="12.8" hidden="false" customHeight="false" outlineLevel="0" collapsed="false">
      <c r="F322" s="19"/>
      <c r="I322" s="19"/>
      <c r="AMD322" s="17"/>
      <c r="AME322" s="17"/>
      <c r="AMF322" s="17"/>
      <c r="AMG322" s="17"/>
      <c r="AMH322" s="17"/>
      <c r="AMI322" s="17"/>
      <c r="AMJ322" s="17"/>
    </row>
    <row r="323" s="18" customFormat="true" ht="12.8" hidden="false" customHeight="false" outlineLevel="0" collapsed="false">
      <c r="F323" s="19"/>
      <c r="I323" s="19"/>
      <c r="AMD323" s="17"/>
      <c r="AME323" s="17"/>
      <c r="AMF323" s="17"/>
      <c r="AMG323" s="17"/>
      <c r="AMH323" s="17"/>
      <c r="AMI323" s="17"/>
      <c r="AMJ323" s="17"/>
    </row>
    <row r="324" s="18" customFormat="true" ht="12.8" hidden="false" customHeight="false" outlineLevel="0" collapsed="false">
      <c r="F324" s="19"/>
      <c r="I324" s="19"/>
      <c r="AMD324" s="17"/>
      <c r="AME324" s="17"/>
      <c r="AMF324" s="17"/>
      <c r="AMG324" s="17"/>
      <c r="AMH324" s="17"/>
      <c r="AMI324" s="17"/>
      <c r="AMJ324" s="17"/>
    </row>
    <row r="325" s="18" customFormat="true" ht="12.8" hidden="false" customHeight="false" outlineLevel="0" collapsed="false">
      <c r="F325" s="19"/>
      <c r="I325" s="19"/>
      <c r="AMD325" s="17"/>
      <c r="AME325" s="17"/>
      <c r="AMF325" s="17"/>
      <c r="AMG325" s="17"/>
      <c r="AMH325" s="17"/>
      <c r="AMI325" s="17"/>
      <c r="AMJ325" s="17"/>
    </row>
    <row r="326" s="18" customFormat="true" ht="12.8" hidden="false" customHeight="false" outlineLevel="0" collapsed="false">
      <c r="F326" s="19"/>
      <c r="I326" s="19"/>
      <c r="AMD326" s="17"/>
      <c r="AME326" s="17"/>
      <c r="AMF326" s="17"/>
      <c r="AMG326" s="17"/>
      <c r="AMH326" s="17"/>
      <c r="AMI326" s="17"/>
      <c r="AMJ326" s="17"/>
    </row>
    <row r="327" s="18" customFormat="true" ht="12.8" hidden="false" customHeight="false" outlineLevel="0" collapsed="false">
      <c r="F327" s="19"/>
      <c r="I327" s="19"/>
      <c r="AMD327" s="17"/>
      <c r="AME327" s="17"/>
      <c r="AMF327" s="17"/>
      <c r="AMG327" s="17"/>
      <c r="AMH327" s="17"/>
      <c r="AMI327" s="17"/>
      <c r="AMJ327" s="17"/>
    </row>
    <row r="328" s="18" customFormat="true" ht="12.8" hidden="false" customHeight="false" outlineLevel="0" collapsed="false">
      <c r="F328" s="19"/>
      <c r="I328" s="19"/>
      <c r="AMD328" s="17"/>
      <c r="AME328" s="17"/>
      <c r="AMF328" s="17"/>
      <c r="AMG328" s="17"/>
      <c r="AMH328" s="17"/>
      <c r="AMI328" s="17"/>
      <c r="AMJ328" s="17"/>
    </row>
    <row r="329" s="18" customFormat="true" ht="12.8" hidden="false" customHeight="false" outlineLevel="0" collapsed="false">
      <c r="F329" s="19"/>
      <c r="I329" s="19"/>
      <c r="AMD329" s="17"/>
      <c r="AME329" s="17"/>
      <c r="AMF329" s="17"/>
      <c r="AMG329" s="17"/>
      <c r="AMH329" s="17"/>
      <c r="AMI329" s="17"/>
      <c r="AMJ329" s="17"/>
    </row>
    <row r="330" s="18" customFormat="true" ht="12.8" hidden="false" customHeight="false" outlineLevel="0" collapsed="false">
      <c r="F330" s="19"/>
      <c r="I330" s="19"/>
      <c r="AMD330" s="17"/>
      <c r="AME330" s="17"/>
      <c r="AMF330" s="17"/>
      <c r="AMG330" s="17"/>
      <c r="AMH330" s="17"/>
      <c r="AMI330" s="17"/>
      <c r="AMJ330" s="17"/>
    </row>
    <row r="331" s="18" customFormat="true" ht="12.8" hidden="false" customHeight="false" outlineLevel="0" collapsed="false">
      <c r="F331" s="19"/>
      <c r="I331" s="19"/>
      <c r="AMD331" s="17"/>
      <c r="AME331" s="17"/>
      <c r="AMF331" s="17"/>
      <c r="AMG331" s="17"/>
      <c r="AMH331" s="17"/>
      <c r="AMI331" s="17"/>
      <c r="AMJ331" s="17"/>
    </row>
    <row r="332" s="18" customFormat="true" ht="12.8" hidden="false" customHeight="false" outlineLevel="0" collapsed="false">
      <c r="F332" s="19"/>
      <c r="I332" s="19"/>
      <c r="AMD332" s="17"/>
      <c r="AME332" s="17"/>
      <c r="AMF332" s="17"/>
      <c r="AMG332" s="17"/>
      <c r="AMH332" s="17"/>
      <c r="AMI332" s="17"/>
      <c r="AMJ332" s="17"/>
    </row>
    <row r="333" s="18" customFormat="true" ht="12.8" hidden="false" customHeight="false" outlineLevel="0" collapsed="false">
      <c r="F333" s="19"/>
      <c r="I333" s="19"/>
      <c r="AMD333" s="17"/>
      <c r="AME333" s="17"/>
      <c r="AMF333" s="17"/>
      <c r="AMG333" s="17"/>
      <c r="AMH333" s="17"/>
      <c r="AMI333" s="17"/>
      <c r="AMJ333" s="17"/>
    </row>
    <row r="334" s="18" customFormat="true" ht="12.8" hidden="false" customHeight="false" outlineLevel="0" collapsed="false">
      <c r="F334" s="19"/>
      <c r="I334" s="19"/>
      <c r="AMD334" s="17"/>
      <c r="AME334" s="17"/>
      <c r="AMF334" s="17"/>
      <c r="AMG334" s="17"/>
      <c r="AMH334" s="17"/>
      <c r="AMI334" s="17"/>
      <c r="AMJ334" s="17"/>
    </row>
    <row r="335" s="18" customFormat="true" ht="12.8" hidden="false" customHeight="false" outlineLevel="0" collapsed="false">
      <c r="F335" s="19"/>
      <c r="I335" s="19"/>
      <c r="AMD335" s="17"/>
      <c r="AME335" s="17"/>
      <c r="AMF335" s="17"/>
      <c r="AMG335" s="17"/>
      <c r="AMH335" s="17"/>
      <c r="AMI335" s="17"/>
      <c r="AMJ335" s="17"/>
    </row>
    <row r="336" s="18" customFormat="true" ht="12.8" hidden="false" customHeight="false" outlineLevel="0" collapsed="false">
      <c r="F336" s="19"/>
      <c r="I336" s="19"/>
      <c r="AMD336" s="17"/>
      <c r="AME336" s="17"/>
      <c r="AMF336" s="17"/>
      <c r="AMG336" s="17"/>
      <c r="AMH336" s="17"/>
      <c r="AMI336" s="17"/>
      <c r="AMJ336" s="17"/>
    </row>
    <row r="337" s="18" customFormat="true" ht="12.8" hidden="false" customHeight="false" outlineLevel="0" collapsed="false">
      <c r="F337" s="19"/>
      <c r="I337" s="19"/>
      <c r="AMD337" s="17"/>
      <c r="AME337" s="17"/>
      <c r="AMF337" s="17"/>
      <c r="AMG337" s="17"/>
      <c r="AMH337" s="17"/>
      <c r="AMI337" s="17"/>
      <c r="AMJ337" s="17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  <row r="398" customFormat="false" ht="12.8" hidden="false" customHeight="false" outlineLevel="0" collapsed="false">
      <c r="F398" s="20"/>
      <c r="I398" s="20"/>
    </row>
    <row r="399" customFormat="false" ht="12.8" hidden="false" customHeight="false" outlineLevel="0" collapsed="false">
      <c r="F399" s="20"/>
      <c r="I399" s="20"/>
    </row>
    <row r="400" customFormat="false" ht="12.8" hidden="false" customHeight="false" outlineLevel="0" collapsed="false">
      <c r="F400" s="20"/>
      <c r="I400" s="20"/>
    </row>
    <row r="401" customFormat="false" ht="12.8" hidden="false" customHeight="false" outlineLevel="0" collapsed="false">
      <c r="F401" s="20"/>
      <c r="I401" s="20"/>
    </row>
    <row r="402" customFormat="false" ht="12.8" hidden="false" customHeight="false" outlineLevel="0" collapsed="false">
      <c r="F402" s="20"/>
      <c r="I402" s="20"/>
    </row>
    <row r="403" customFormat="false" ht="12.8" hidden="false" customHeight="false" outlineLevel="0" collapsed="false">
      <c r="F403" s="20"/>
      <c r="I403" s="20"/>
    </row>
    <row r="404" customFormat="false" ht="12.8" hidden="false" customHeight="false" outlineLevel="0" collapsed="false">
      <c r="F404" s="20"/>
      <c r="I404" s="20"/>
    </row>
    <row r="405" customFormat="false" ht="12.8" hidden="false" customHeight="false" outlineLevel="0" collapsed="false">
      <c r="F405" s="20"/>
      <c r="I405" s="20"/>
    </row>
    <row r="406" customFormat="false" ht="12.8" hidden="false" customHeight="false" outlineLevel="0" collapsed="false">
      <c r="F406" s="20"/>
      <c r="I406" s="20"/>
    </row>
    <row r="407" customFormat="false" ht="12.8" hidden="false" customHeight="false" outlineLevel="0" collapsed="false">
      <c r="F407" s="20"/>
      <c r="I407" s="20"/>
    </row>
    <row r="408" customFormat="false" ht="12.8" hidden="false" customHeight="false" outlineLevel="0" collapsed="false">
      <c r="F408" s="20"/>
      <c r="I408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51:J15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0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35" activeCellId="0" sqref="A335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122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123</v>
      </c>
    </row>
    <row r="7" customFormat="false" ht="12.8" hidden="false" customHeight="false" outlineLevel="0" collapsed="false">
      <c r="A7" s="7" t="s">
        <v>15</v>
      </c>
      <c r="B7" s="7"/>
      <c r="C7" s="5" t="n">
        <v>876373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4729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597514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160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871644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589136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161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590838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1947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162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3814.28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2771</v>
      </c>
      <c r="D27" s="17" t="s">
        <v>40</v>
      </c>
      <c r="E27" s="17" t="n">
        <v>2</v>
      </c>
      <c r="F27" s="19" t="n">
        <f aca="false">(E27*100)/$C27</f>
        <v>0.0721761097076868</v>
      </c>
      <c r="G27" s="17" t="s">
        <v>41</v>
      </c>
      <c r="H27" s="17" t="n">
        <v>2765</v>
      </c>
      <c r="I27" s="19" t="n">
        <f aca="false">(H27*100)/$C27</f>
        <v>99.7834716708769</v>
      </c>
      <c r="J27" s="17" t="n">
        <v>80257.5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3221</v>
      </c>
      <c r="D28" s="17" t="s">
        <v>40</v>
      </c>
      <c r="E28" s="17" t="n">
        <v>1</v>
      </c>
      <c r="F28" s="19" t="n">
        <f aca="false">(E28*100)/$C28</f>
        <v>0.0310462589257994</v>
      </c>
      <c r="G28" s="17" t="s">
        <v>41</v>
      </c>
      <c r="H28" s="17" t="n">
        <v>3216</v>
      </c>
      <c r="I28" s="19" t="n">
        <f aca="false">(H28*100)/$C28</f>
        <v>99.844768705371</v>
      </c>
      <c r="J28" s="17" t="n">
        <v>104406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4140</v>
      </c>
      <c r="D29" s="17" t="s">
        <v>41</v>
      </c>
      <c r="E29" s="17" t="n">
        <v>16</v>
      </c>
      <c r="F29" s="19" t="n">
        <f aca="false">(E29*100)/$C29</f>
        <v>0.386473429951691</v>
      </c>
      <c r="G29" s="17" t="s">
        <v>42</v>
      </c>
      <c r="H29" s="17" t="n">
        <v>4121</v>
      </c>
      <c r="I29" s="19" t="n">
        <f aca="false">(H29*100)/$C29</f>
        <v>99.5410628019324</v>
      </c>
      <c r="J29" s="17" t="n">
        <v>132280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2832</v>
      </c>
      <c r="D30" s="17" t="s">
        <v>40</v>
      </c>
      <c r="E30" s="17" t="n">
        <v>4</v>
      </c>
      <c r="F30" s="19" t="n">
        <f aca="false">(E30*100)/$C30</f>
        <v>0.141242937853107</v>
      </c>
      <c r="G30" s="17" t="s">
        <v>41</v>
      </c>
      <c r="H30" s="17" t="n">
        <v>2823</v>
      </c>
      <c r="I30" s="19" t="n">
        <f aca="false">(H30*100)/$C30</f>
        <v>99.6822033898305</v>
      </c>
      <c r="J30" s="17" t="n">
        <v>91068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3305</v>
      </c>
      <c r="D31" s="17" t="s">
        <v>40</v>
      </c>
      <c r="E31" s="17" t="n">
        <v>1</v>
      </c>
      <c r="F31" s="19" t="n">
        <f aca="false">(E31*100)/$C31</f>
        <v>0.0302571860816944</v>
      </c>
      <c r="G31" s="17" t="s">
        <v>41</v>
      </c>
      <c r="H31" s="17" t="n">
        <v>3287</v>
      </c>
      <c r="I31" s="19" t="n">
        <f aca="false">(H31*100)/$C31</f>
        <v>99.4553706505295</v>
      </c>
      <c r="J31" s="17" t="n">
        <v>106365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2928</v>
      </c>
      <c r="D32" s="17" t="s">
        <v>40</v>
      </c>
      <c r="E32" s="17" t="n">
        <v>1</v>
      </c>
      <c r="F32" s="19" t="n">
        <f aca="false">(E32*100)/$C32</f>
        <v>0.0341530054644809</v>
      </c>
      <c r="G32" s="17" t="s">
        <v>41</v>
      </c>
      <c r="H32" s="17" t="n">
        <v>2905</v>
      </c>
      <c r="I32" s="19" t="n">
        <f aca="false">(H32*100)/$C32</f>
        <v>99.2144808743169</v>
      </c>
      <c r="J32" s="17" t="n">
        <v>94867.5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3180</v>
      </c>
      <c r="D33" s="17" t="s">
        <v>42</v>
      </c>
      <c r="E33" s="17" t="n">
        <v>2</v>
      </c>
      <c r="F33" s="19" t="n">
        <f aca="false">(E33*100)/$C33</f>
        <v>0.0628930817610063</v>
      </c>
      <c r="G33" s="17" t="s">
        <v>43</v>
      </c>
      <c r="H33" s="17" t="n">
        <v>3177</v>
      </c>
      <c r="I33" s="19" t="n">
        <f aca="false">(H33*100)/$C33</f>
        <v>99.9056603773585</v>
      </c>
      <c r="J33" s="17" t="n">
        <v>103767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4624</v>
      </c>
      <c r="D34" s="17" t="s">
        <v>40</v>
      </c>
      <c r="E34" s="17" t="n">
        <v>12</v>
      </c>
      <c r="F34" s="19" t="n">
        <f aca="false">(E34*100)/$C34</f>
        <v>0.259515570934256</v>
      </c>
      <c r="G34" s="17" t="s">
        <v>41</v>
      </c>
      <c r="H34" s="17" t="n">
        <v>4597</v>
      </c>
      <c r="I34" s="19" t="n">
        <f aca="false">(H34*100)/$C34</f>
        <v>99.4160899653979</v>
      </c>
      <c r="J34" s="17" t="n">
        <v>150171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3247</v>
      </c>
      <c r="D35" s="17" t="s">
        <v>40</v>
      </c>
      <c r="E35" s="17" t="n">
        <v>4</v>
      </c>
      <c r="F35" s="19" t="n">
        <f aca="false">(E35*100)/$C35</f>
        <v>0.123190637511549</v>
      </c>
      <c r="G35" s="17" t="s">
        <v>41</v>
      </c>
      <c r="H35" s="17" t="n">
        <v>3240</v>
      </c>
      <c r="I35" s="19" t="n">
        <f aca="false">(H35*100)/$C35</f>
        <v>99.7844163843548</v>
      </c>
      <c r="J35" s="17" t="n">
        <v>107319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3261</v>
      </c>
      <c r="D36" s="17" t="s">
        <v>43</v>
      </c>
      <c r="E36" s="17" t="n">
        <v>5</v>
      </c>
      <c r="F36" s="19" t="n">
        <f aca="false">(E36*100)/$C36</f>
        <v>0.153327200245324</v>
      </c>
      <c r="G36" s="17" t="s">
        <v>42</v>
      </c>
      <c r="H36" s="17" t="n">
        <v>3241</v>
      </c>
      <c r="I36" s="19" t="n">
        <f aca="false">(H36*100)/$C36</f>
        <v>99.3866911990187</v>
      </c>
      <c r="J36" s="17" t="n">
        <v>102234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3298</v>
      </c>
      <c r="D37" s="17" t="s">
        <v>40</v>
      </c>
      <c r="E37" s="17" t="n">
        <v>2</v>
      </c>
      <c r="F37" s="19" t="n">
        <f aca="false">(E37*100)/$C37</f>
        <v>0.0606428138265616</v>
      </c>
      <c r="G37" s="17" t="s">
        <v>41</v>
      </c>
      <c r="H37" s="17" t="n">
        <v>3290</v>
      </c>
      <c r="I37" s="19" t="n">
        <f aca="false">(H37*100)/$C37</f>
        <v>99.7574287446938</v>
      </c>
      <c r="J37" s="17" t="n">
        <v>108734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3275</v>
      </c>
      <c r="D38" s="17" t="s">
        <v>40</v>
      </c>
      <c r="E38" s="17" t="n">
        <v>2</v>
      </c>
      <c r="F38" s="19" t="n">
        <f aca="false">(E38*100)/$C38</f>
        <v>0.0610687022900763</v>
      </c>
      <c r="G38" s="17" t="s">
        <v>41</v>
      </c>
      <c r="H38" s="17" t="n">
        <v>3258</v>
      </c>
      <c r="I38" s="19" t="n">
        <f aca="false">(H38*100)/$C38</f>
        <v>99.4809160305343</v>
      </c>
      <c r="J38" s="17" t="n">
        <v>104543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3468</v>
      </c>
      <c r="D39" s="17" t="s">
        <v>40</v>
      </c>
      <c r="E39" s="17" t="n">
        <v>4</v>
      </c>
      <c r="F39" s="19" t="n">
        <f aca="false">(E39*100)/$C39</f>
        <v>0.115340253748558</v>
      </c>
      <c r="G39" s="17" t="s">
        <v>41</v>
      </c>
      <c r="H39" s="17" t="n">
        <v>3454</v>
      </c>
      <c r="I39" s="19" t="n">
        <f aca="false">(H39*100)/$C39</f>
        <v>99.59630911188</v>
      </c>
      <c r="J39" s="17" t="n">
        <v>112668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3878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3838</v>
      </c>
      <c r="I40" s="19" t="n">
        <f aca="false">(H40*100)/$C40</f>
        <v>98.968540484786</v>
      </c>
      <c r="J40" s="17" t="n">
        <v>124343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52</v>
      </c>
      <c r="D41" s="17" t="s">
        <v>42</v>
      </c>
      <c r="E41" s="17" t="n">
        <v>6</v>
      </c>
      <c r="F41" s="19" t="n">
        <f aca="false">(E41*100)/$C41</f>
        <v>11.5384615384615</v>
      </c>
      <c r="G41" s="17" t="s">
        <v>43</v>
      </c>
      <c r="H41" s="17" t="n">
        <v>46</v>
      </c>
      <c r="I41" s="19" t="n">
        <f aca="false">(H41*100)/$C41</f>
        <v>88.4615384615385</v>
      </c>
      <c r="J41" s="17" t="n">
        <v>1056.84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177</v>
      </c>
      <c r="D42" s="17" t="s">
        <v>41</v>
      </c>
      <c r="E42" s="17" t="n">
        <v>11</v>
      </c>
      <c r="F42" s="19" t="n">
        <f aca="false">(E42*100)/$C42</f>
        <v>6.21468926553672</v>
      </c>
      <c r="G42" s="17" t="s">
        <v>42</v>
      </c>
      <c r="H42" s="17" t="n">
        <v>165</v>
      </c>
      <c r="I42" s="19" t="n">
        <f aca="false">(H42*100)/$C42</f>
        <v>93.2203389830509</v>
      </c>
      <c r="J42" s="17" t="n">
        <v>4551.04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11463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4229</v>
      </c>
      <c r="D43" s="17" t="s">
        <v>41</v>
      </c>
      <c r="E43" s="17" t="n">
        <v>1363</v>
      </c>
      <c r="F43" s="19" t="n">
        <f aca="false">(E43*100)/$C43</f>
        <v>32.2298415701111</v>
      </c>
      <c r="G43" s="17" t="s">
        <v>40</v>
      </c>
      <c r="H43" s="17" t="n">
        <v>2861</v>
      </c>
      <c r="I43" s="19" t="n">
        <f aca="false">(H43*100)/$C43</f>
        <v>67.6519271695436</v>
      </c>
      <c r="J43" s="17" t="n">
        <v>79194.7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5287</v>
      </c>
      <c r="D44" s="17" t="s">
        <v>42</v>
      </c>
      <c r="E44" s="17" t="n">
        <v>20</v>
      </c>
      <c r="F44" s="19" t="n">
        <f aca="false">(E44*100)/$C44</f>
        <v>0.378286362776622</v>
      </c>
      <c r="G44" s="17" t="s">
        <v>43</v>
      </c>
      <c r="H44" s="17" t="n">
        <v>5257</v>
      </c>
      <c r="I44" s="19" t="n">
        <f aca="false">(H44*100)/$C44</f>
        <v>99.4325704558351</v>
      </c>
      <c r="J44" s="17" t="n">
        <v>172076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4673</v>
      </c>
      <c r="D45" s="17" t="s">
        <v>42</v>
      </c>
      <c r="E45" s="17" t="n">
        <v>1</v>
      </c>
      <c r="F45" s="19" t="n">
        <f aca="false">(E45*100)/$C45</f>
        <v>0.0213995292103574</v>
      </c>
      <c r="G45" s="17" t="s">
        <v>43</v>
      </c>
      <c r="H45" s="17" t="n">
        <v>4666</v>
      </c>
      <c r="I45" s="19" t="n">
        <f aca="false">(H45*100)/$C45</f>
        <v>99.8502032955275</v>
      </c>
      <c r="J45" s="17" t="n">
        <v>152153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4115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4099</v>
      </c>
      <c r="I46" s="19" t="n">
        <f aca="false">(H46*100)/$C46</f>
        <v>99.6111786148238</v>
      </c>
      <c r="J46" s="17" t="n">
        <v>134102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2665</v>
      </c>
      <c r="D47" s="17" t="s">
        <v>40</v>
      </c>
      <c r="E47" s="17" t="n">
        <v>0</v>
      </c>
      <c r="F47" s="19" t="n">
        <f aca="false">(E47*100)/$C47</f>
        <v>0</v>
      </c>
      <c r="G47" s="17" t="s">
        <v>41</v>
      </c>
      <c r="H47" s="17" t="n">
        <v>2642</v>
      </c>
      <c r="I47" s="19" t="n">
        <f aca="false">(H47*100)/$C47</f>
        <v>99.1369606003752</v>
      </c>
      <c r="J47" s="17" t="n">
        <v>85811.9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3336</v>
      </c>
      <c r="D48" s="17" t="s">
        <v>40</v>
      </c>
      <c r="E48" s="17" t="n">
        <v>0</v>
      </c>
      <c r="F48" s="19" t="n">
        <f aca="false">(E48*100)/$C48</f>
        <v>0</v>
      </c>
      <c r="G48" s="17" t="s">
        <v>41</v>
      </c>
      <c r="H48" s="17" t="n">
        <v>3326</v>
      </c>
      <c r="I48" s="19" t="n">
        <f aca="false">(H48*100)/$C48</f>
        <v>99.7002398081535</v>
      </c>
      <c r="J48" s="17" t="n">
        <v>107378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4000</v>
      </c>
      <c r="D49" s="17" t="s">
        <v>40</v>
      </c>
      <c r="E49" s="17" t="n">
        <v>1</v>
      </c>
      <c r="F49" s="19" t="n">
        <f aca="false">(E49*100)/$C49</f>
        <v>0.025</v>
      </c>
      <c r="G49" s="17" t="s">
        <v>41</v>
      </c>
      <c r="H49" s="17" t="n">
        <v>3992</v>
      </c>
      <c r="I49" s="19" t="n">
        <f aca="false">(H49*100)/$C49</f>
        <v>99.8</v>
      </c>
      <c r="J49" s="17" t="n">
        <v>132119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3327</v>
      </c>
      <c r="D50" s="17" t="s">
        <v>43</v>
      </c>
      <c r="E50" s="17" t="n">
        <v>5</v>
      </c>
      <c r="F50" s="19" t="n">
        <f aca="false">(E50*100)/$C50</f>
        <v>0.150285542530809</v>
      </c>
      <c r="G50" s="17" t="s">
        <v>42</v>
      </c>
      <c r="H50" s="17" t="n">
        <v>3317</v>
      </c>
      <c r="I50" s="19" t="n">
        <f aca="false">(H50*100)/$C50</f>
        <v>99.6994289149384</v>
      </c>
      <c r="J50" s="17" t="n">
        <v>106898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5990</v>
      </c>
      <c r="D51" s="17" t="s">
        <v>40</v>
      </c>
      <c r="E51" s="17" t="n">
        <v>3</v>
      </c>
      <c r="F51" s="19" t="n">
        <f aca="false">(E51*100)/$C51</f>
        <v>0.0500834724540902</v>
      </c>
      <c r="G51" s="17" t="s">
        <v>41</v>
      </c>
      <c r="H51" s="17" t="n">
        <v>5966</v>
      </c>
      <c r="I51" s="19" t="n">
        <f aca="false">(H51*100)/$C51</f>
        <v>99.5993322203673</v>
      </c>
      <c r="J51" s="17" t="n">
        <v>195119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6707</v>
      </c>
      <c r="D52" s="17" t="s">
        <v>43</v>
      </c>
      <c r="E52" s="17" t="n">
        <v>9</v>
      </c>
      <c r="F52" s="19" t="n">
        <f aca="false">(E52*100)/$C52</f>
        <v>0.134188161622186</v>
      </c>
      <c r="G52" s="17" t="s">
        <v>42</v>
      </c>
      <c r="H52" s="17" t="n">
        <v>6686</v>
      </c>
      <c r="I52" s="19" t="n">
        <f aca="false">(H52*100)/$C52</f>
        <v>99.6868942895482</v>
      </c>
      <c r="J52" s="17" t="n">
        <v>216780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2612</v>
      </c>
      <c r="D53" s="17" t="s">
        <v>42</v>
      </c>
      <c r="E53" s="17" t="n">
        <v>8</v>
      </c>
      <c r="F53" s="19" t="n">
        <f aca="false">(E53*100)/$C53</f>
        <v>0.306278713629403</v>
      </c>
      <c r="G53" s="17" t="s">
        <v>41</v>
      </c>
      <c r="H53" s="17" t="n">
        <v>2597</v>
      </c>
      <c r="I53" s="19" t="n">
        <f aca="false">(H53*100)/$C53</f>
        <v>99.4257274119449</v>
      </c>
      <c r="J53" s="17" t="n">
        <v>78244.2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254</v>
      </c>
      <c r="D54" s="17" t="s">
        <v>41</v>
      </c>
      <c r="E54" s="17" t="n">
        <v>4</v>
      </c>
      <c r="F54" s="19" t="n">
        <f aca="false">(E54*100)/$C54</f>
        <v>1.5748031496063</v>
      </c>
      <c r="G54" s="17" t="s">
        <v>40</v>
      </c>
      <c r="H54" s="17" t="n">
        <v>250</v>
      </c>
      <c r="I54" s="19" t="n">
        <f aca="false">(H54*100)/$C54</f>
        <v>98.4251968503937</v>
      </c>
      <c r="J54" s="17" t="n">
        <v>7636.45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203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195</v>
      </c>
      <c r="I55" s="19" t="n">
        <f aca="false">(H55*100)/$C55</f>
        <v>96.0591133004926</v>
      </c>
      <c r="J55" s="17" t="n">
        <v>5839.5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191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191</v>
      </c>
      <c r="I56" s="19" t="n">
        <f aca="false">(H56*100)/$C56</f>
        <v>100</v>
      </c>
      <c r="J56" s="17" t="n">
        <v>5673.12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192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192</v>
      </c>
      <c r="I57" s="19" t="n">
        <f aca="false">(H57*100)/$C57</f>
        <v>100</v>
      </c>
      <c r="J57" s="17" t="n">
        <v>5527.2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153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149</v>
      </c>
      <c r="I58" s="19" t="n">
        <f aca="false">(H58*100)/$C58</f>
        <v>97.3856209150327</v>
      </c>
      <c r="J58" s="17" t="n">
        <v>4350.1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154</v>
      </c>
      <c r="D59" s="17" t="s">
        <v>40</v>
      </c>
      <c r="E59" s="17" t="n">
        <v>0</v>
      </c>
      <c r="F59" s="19" t="n">
        <f aca="false">(E59*100)/$C59</f>
        <v>0</v>
      </c>
      <c r="G59" s="17" t="s">
        <v>41</v>
      </c>
      <c r="H59" s="17" t="n">
        <v>153</v>
      </c>
      <c r="I59" s="19" t="n">
        <f aca="false">(H59*100)/$C59</f>
        <v>99.3506493506493</v>
      </c>
      <c r="J59" s="17" t="n">
        <v>4480.11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152</v>
      </c>
      <c r="D60" s="17" t="s">
        <v>43</v>
      </c>
      <c r="E60" s="17" t="n">
        <v>0</v>
      </c>
      <c r="F60" s="19" t="n">
        <f aca="false">(E60*100)/$C60</f>
        <v>0</v>
      </c>
      <c r="G60" s="17" t="s">
        <v>41</v>
      </c>
      <c r="H60" s="17" t="n">
        <v>150</v>
      </c>
      <c r="I60" s="19" t="n">
        <f aca="false">(H60*100)/$C60</f>
        <v>98.6842105263158</v>
      </c>
      <c r="J60" s="17" t="n">
        <v>4445.42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113</v>
      </c>
      <c r="D61" s="17" t="s">
        <v>41</v>
      </c>
      <c r="E61" s="17" t="n">
        <v>3</v>
      </c>
      <c r="F61" s="19" t="n">
        <f aca="false">(E61*100)/$C61</f>
        <v>2.65486725663717</v>
      </c>
      <c r="G61" s="17" t="s">
        <v>40</v>
      </c>
      <c r="H61" s="17" t="n">
        <v>110</v>
      </c>
      <c r="I61" s="19" t="n">
        <f aca="false">(H61*100)/$C61</f>
        <v>97.3451327433628</v>
      </c>
      <c r="J61" s="17" t="n">
        <v>3036.36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89</v>
      </c>
      <c r="D62" s="17" t="s">
        <v>42</v>
      </c>
      <c r="E62" s="17" t="n">
        <v>0</v>
      </c>
      <c r="F62" s="19" t="n">
        <f aca="false">(E62*100)/$C62</f>
        <v>0</v>
      </c>
      <c r="G62" s="17" t="s">
        <v>43</v>
      </c>
      <c r="H62" s="17" t="n">
        <v>89</v>
      </c>
      <c r="I62" s="19" t="n">
        <f aca="false">(H62*100)/$C62</f>
        <v>100</v>
      </c>
      <c r="J62" s="17" t="n">
        <v>2553.06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58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57</v>
      </c>
      <c r="I63" s="19" t="n">
        <f aca="false">(H63*100)/$C63</f>
        <v>98.2758620689655</v>
      </c>
      <c r="J63" s="17" t="n">
        <v>1558.81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25</v>
      </c>
      <c r="D64" s="17" t="s">
        <v>77</v>
      </c>
      <c r="E64" s="17" t="n">
        <v>0</v>
      </c>
      <c r="F64" s="19" t="n">
        <f aca="false">(E64*100)/$C64</f>
        <v>0</v>
      </c>
      <c r="G64" s="17" t="s">
        <v>78</v>
      </c>
      <c r="H64" s="17" t="n">
        <v>22</v>
      </c>
      <c r="I64" s="19" t="n">
        <f aca="false">(H64*100)/$C64</f>
        <v>88</v>
      </c>
      <c r="J64" s="17" t="n">
        <v>480.107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25</v>
      </c>
      <c r="D65" s="17" t="s">
        <v>40</v>
      </c>
      <c r="E65" s="17" t="n">
        <v>0</v>
      </c>
      <c r="F65" s="19" t="n">
        <f aca="false">(E65*100)/$C65</f>
        <v>0</v>
      </c>
      <c r="G65" s="17" t="s">
        <v>43</v>
      </c>
      <c r="H65" s="17" t="n">
        <v>25</v>
      </c>
      <c r="I65" s="19" t="n">
        <f aca="false">(H65*100)/$C65</f>
        <v>100</v>
      </c>
      <c r="J65" s="17" t="n">
        <v>599.016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20487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19</v>
      </c>
      <c r="D66" s="17" t="s">
        <v>43</v>
      </c>
      <c r="E66" s="17" t="n">
        <v>0</v>
      </c>
      <c r="F66" s="19" t="n">
        <f aca="false">(E66*100)/$C66</f>
        <v>0</v>
      </c>
      <c r="G66" s="17" t="s">
        <v>42</v>
      </c>
      <c r="H66" s="17" t="n">
        <v>19</v>
      </c>
      <c r="I66" s="19" t="n">
        <f aca="false">(H66*100)/$C66</f>
        <v>100</v>
      </c>
      <c r="J66" s="17" t="n">
        <v>266.755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20655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nsp15/sCPD9</v>
      </c>
      <c r="C67" s="17" t="n">
        <v>148</v>
      </c>
      <c r="D67" s="17" t="s">
        <v>42</v>
      </c>
      <c r="E67" s="17" t="n">
        <v>0</v>
      </c>
      <c r="F67" s="19" t="n">
        <f aca="false">(E67*100)/$C67</f>
        <v>0</v>
      </c>
      <c r="G67" s="17" t="s">
        <v>43</v>
      </c>
      <c r="H67" s="17" t="n">
        <v>148</v>
      </c>
      <c r="I67" s="19" t="n">
        <f aca="false">(H67*100)/$C67</f>
        <v>100</v>
      </c>
      <c r="J67" s="17" t="n">
        <v>3537.37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20670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154</v>
      </c>
      <c r="D68" s="17" t="s">
        <v>41</v>
      </c>
      <c r="E68" s="17" t="n">
        <v>2</v>
      </c>
      <c r="F68" s="19" t="n">
        <f aca="false">(E68*100)/$C68</f>
        <v>1.2987012987013</v>
      </c>
      <c r="G68" s="17" t="s">
        <v>42</v>
      </c>
      <c r="H68" s="17" t="n">
        <v>152</v>
      </c>
      <c r="I68" s="19" t="n">
        <f aca="false">(H68*100)/$C68</f>
        <v>98.7012987012987</v>
      </c>
      <c r="J68" s="17" t="n">
        <v>3809.21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20679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149</v>
      </c>
      <c r="D69" s="17" t="s">
        <v>40</v>
      </c>
      <c r="E69" s="17" t="n">
        <v>0</v>
      </c>
      <c r="F69" s="19" t="n">
        <f aca="false">(E69*100)/$C69</f>
        <v>0</v>
      </c>
      <c r="G69" s="17" t="s">
        <v>42</v>
      </c>
      <c r="H69" s="17" t="n">
        <v>148</v>
      </c>
      <c r="I69" s="19" t="n">
        <f aca="false">(H69*100)/$C69</f>
        <v>99.3288590604027</v>
      </c>
      <c r="J69" s="17" t="n">
        <v>3859.11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20685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146</v>
      </c>
      <c r="D70" s="17" t="s">
        <v>40</v>
      </c>
      <c r="E70" s="17" t="n">
        <v>2</v>
      </c>
      <c r="F70" s="19" t="n">
        <f aca="false">(E70*100)/$C70</f>
        <v>1.36986301369863</v>
      </c>
      <c r="G70" s="17" t="s">
        <v>41</v>
      </c>
      <c r="H70" s="17" t="n">
        <v>144</v>
      </c>
      <c r="I70" s="19" t="n">
        <f aca="false">(H70*100)/$C70</f>
        <v>98.6301369863014</v>
      </c>
      <c r="J70" s="17" t="n">
        <v>3550.9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20700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126</v>
      </c>
      <c r="D71" s="17" t="s">
        <v>52</v>
      </c>
      <c r="E71" s="17" t="n">
        <v>0</v>
      </c>
      <c r="F71" s="19" t="n">
        <f aca="false">(E71*100)/$C71</f>
        <v>0</v>
      </c>
      <c r="G71" s="17" t="s">
        <v>53</v>
      </c>
      <c r="H71" s="17" t="n">
        <v>125</v>
      </c>
      <c r="I71" s="19" t="n">
        <f aca="false">(H71*100)/$C71</f>
        <v>99.2063492063492</v>
      </c>
      <c r="J71" s="17" t="n">
        <v>2941.21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20766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19</v>
      </c>
      <c r="D72" s="17" t="s">
        <v>42</v>
      </c>
      <c r="E72" s="17" t="n">
        <v>0</v>
      </c>
      <c r="F72" s="19" t="n">
        <f aca="false">(E72*100)/$C72</f>
        <v>0</v>
      </c>
      <c r="G72" s="17" t="s">
        <v>43</v>
      </c>
      <c r="H72" s="17" t="n">
        <v>19</v>
      </c>
      <c r="I72" s="19" t="n">
        <f aca="false">(H72*100)/$C72</f>
        <v>100</v>
      </c>
      <c r="J72" s="17" t="n">
        <v>347.17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20775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20</v>
      </c>
      <c r="D73" s="17" t="s">
        <v>108</v>
      </c>
      <c r="E73" s="17" t="n">
        <v>0</v>
      </c>
      <c r="F73" s="19" t="n">
        <f aca="false">(E73*100)/$C73</f>
        <v>0</v>
      </c>
      <c r="G73" s="17" t="s">
        <v>109</v>
      </c>
      <c r="H73" s="17" t="n">
        <v>20</v>
      </c>
      <c r="I73" s="19" t="n">
        <f aca="false">(H73*100)/$C73</f>
        <v>100</v>
      </c>
      <c r="J73" s="17" t="n">
        <v>426.136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20793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21</v>
      </c>
      <c r="D74" s="17" t="s">
        <v>41</v>
      </c>
      <c r="E74" s="17" t="n">
        <v>3</v>
      </c>
      <c r="F74" s="19" t="n">
        <f aca="false">(E74*100)/$C74</f>
        <v>14.2857142857143</v>
      </c>
      <c r="G74" s="17" t="s">
        <v>43</v>
      </c>
      <c r="H74" s="17" t="n">
        <v>18</v>
      </c>
      <c r="I74" s="19" t="n">
        <f aca="false">(H74*100)/$C74</f>
        <v>85.7142857142857</v>
      </c>
      <c r="J74" s="17" t="n">
        <v>348.514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20802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17</v>
      </c>
      <c r="D75" s="17" t="s">
        <v>110</v>
      </c>
      <c r="E75" s="17" t="n">
        <v>0</v>
      </c>
      <c r="F75" s="19" t="n">
        <f aca="false">(E75*100)/$C75</f>
        <v>0</v>
      </c>
      <c r="G75" s="17" t="s">
        <v>111</v>
      </c>
      <c r="H75" s="17" t="n">
        <v>16</v>
      </c>
      <c r="I75" s="19" t="n">
        <f aca="false">(H75*100)/$C75</f>
        <v>94.1176470588235</v>
      </c>
      <c r="J75" s="17" t="n">
        <v>319.411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20818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10</v>
      </c>
      <c r="D76" s="17" t="s">
        <v>112</v>
      </c>
      <c r="E76" s="17" t="n">
        <v>0</v>
      </c>
      <c r="F76" s="19" t="n">
        <f aca="false">(E76*100)/$C76</f>
        <v>0</v>
      </c>
      <c r="G76" s="17" t="s">
        <v>113</v>
      </c>
      <c r="H76" s="17" t="n">
        <v>10</v>
      </c>
      <c r="I76" s="19" t="n">
        <f aca="false">(H76*100)/$C76</f>
        <v>100</v>
      </c>
      <c r="J76" s="17" t="n">
        <v>137.237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20859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19</v>
      </c>
      <c r="D77" s="17" t="s">
        <v>42</v>
      </c>
      <c r="E77" s="17" t="n">
        <v>4</v>
      </c>
      <c r="F77" s="19" t="n">
        <f aca="false">(E77*100)/$C77</f>
        <v>21.0526315789474</v>
      </c>
      <c r="G77" s="17" t="s">
        <v>41</v>
      </c>
      <c r="H77" s="17" t="n">
        <v>15</v>
      </c>
      <c r="I77" s="19" t="n">
        <f aca="false">(H77*100)/$C77</f>
        <v>78.9473684210526</v>
      </c>
      <c r="J77" s="17" t="n">
        <v>238.226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20871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15</v>
      </c>
      <c r="D78" s="17" t="s">
        <v>79</v>
      </c>
      <c r="E78" s="17" t="n">
        <v>0</v>
      </c>
      <c r="F78" s="19" t="n">
        <f aca="false">(E78*100)/$C78</f>
        <v>0</v>
      </c>
      <c r="G78" s="17" t="s">
        <v>80</v>
      </c>
      <c r="H78" s="17" t="n">
        <v>15</v>
      </c>
      <c r="I78" s="19" t="n">
        <f aca="false">(H78*100)/$C78</f>
        <v>100</v>
      </c>
      <c r="J78" s="17" t="n">
        <v>274.256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20886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15</v>
      </c>
      <c r="D79" s="17" t="s">
        <v>42</v>
      </c>
      <c r="E79" s="17" t="n">
        <v>0</v>
      </c>
      <c r="F79" s="19" t="n">
        <f aca="false">(E79*100)/$C79</f>
        <v>0</v>
      </c>
      <c r="G79" s="17" t="s">
        <v>43</v>
      </c>
      <c r="H79" s="17" t="n">
        <v>15</v>
      </c>
      <c r="I79" s="19" t="n">
        <f aca="false">(H79*100)/$C79</f>
        <v>100</v>
      </c>
      <c r="J79" s="17" t="n">
        <v>281.049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20892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15</v>
      </c>
      <c r="D80" s="17" t="s">
        <v>40</v>
      </c>
      <c r="E80" s="17" t="n">
        <v>0</v>
      </c>
      <c r="F80" s="19" t="n">
        <f aca="false">(E80*100)/$C80</f>
        <v>0</v>
      </c>
      <c r="G80" s="17" t="s">
        <v>41</v>
      </c>
      <c r="H80" s="17" t="n">
        <v>15</v>
      </c>
      <c r="I80" s="19" t="n">
        <f aca="false">(H80*100)/$C80</f>
        <v>100</v>
      </c>
      <c r="J80" s="17" t="n">
        <v>266.842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21018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23</v>
      </c>
      <c r="D81" s="17" t="s">
        <v>40</v>
      </c>
      <c r="E81" s="17" t="n">
        <v>1</v>
      </c>
      <c r="F81" s="19" t="n">
        <f aca="false">(E81*100)/$C81</f>
        <v>4.34782608695652</v>
      </c>
      <c r="G81" s="17" t="s">
        <v>43</v>
      </c>
      <c r="H81" s="17" t="n">
        <v>22</v>
      </c>
      <c r="I81" s="19" t="n">
        <f aca="false">(H81*100)/$C81</f>
        <v>95.6521739130435</v>
      </c>
      <c r="J81" s="17" t="n">
        <v>569.566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21036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23</v>
      </c>
      <c r="D82" s="17" t="s">
        <v>41</v>
      </c>
      <c r="E82" s="17" t="n">
        <v>2</v>
      </c>
      <c r="F82" s="19" t="n">
        <f aca="false">(E82*100)/$C82</f>
        <v>8.69565217391304</v>
      </c>
      <c r="G82" s="17" t="s">
        <v>40</v>
      </c>
      <c r="H82" s="17" t="n">
        <v>21</v>
      </c>
      <c r="I82" s="19" t="n">
        <f aca="false">(H82*100)/$C82</f>
        <v>91.304347826087</v>
      </c>
      <c r="J82" s="17" t="n">
        <v>542.421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21042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20</v>
      </c>
      <c r="D83" s="17" t="s">
        <v>81</v>
      </c>
      <c r="E83" s="17" t="n">
        <v>0</v>
      </c>
      <c r="F83" s="19" t="n">
        <f aca="false">(E83*100)/$C83</f>
        <v>0</v>
      </c>
      <c r="G83" s="17" t="s">
        <v>82</v>
      </c>
      <c r="H83" s="17" t="n">
        <v>20</v>
      </c>
      <c r="I83" s="19" t="n">
        <f aca="false">(H83*100)/$C83</f>
        <v>100</v>
      </c>
      <c r="J83" s="17" t="n">
        <v>517.501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21057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31</v>
      </c>
      <c r="D84" s="17" t="s">
        <v>41</v>
      </c>
      <c r="E84" s="17" t="n">
        <v>0</v>
      </c>
      <c r="F84" s="19" t="n">
        <f aca="false">(E84*100)/$C84</f>
        <v>0</v>
      </c>
      <c r="G84" s="17" t="s">
        <v>40</v>
      </c>
      <c r="H84" s="17" t="n">
        <v>31</v>
      </c>
      <c r="I84" s="19" t="n">
        <f aca="false">(H84*100)/$C84</f>
        <v>100</v>
      </c>
      <c r="J84" s="17" t="n">
        <v>787.261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21063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33</v>
      </c>
      <c r="D85" s="17" t="s">
        <v>43</v>
      </c>
      <c r="E85" s="17" t="n">
        <v>0</v>
      </c>
      <c r="F85" s="19" t="n">
        <f aca="false">(E85*100)/$C85</f>
        <v>0</v>
      </c>
      <c r="G85" s="17" t="s">
        <v>42</v>
      </c>
      <c r="H85" s="17" t="n">
        <v>33</v>
      </c>
      <c r="I85" s="19" t="n">
        <f aca="false">(H85*100)/$C85</f>
        <v>100</v>
      </c>
      <c r="J85" s="17" t="n">
        <v>840.35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21072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36</v>
      </c>
      <c r="D86" s="17" t="s">
        <v>40</v>
      </c>
      <c r="E86" s="17" t="n">
        <v>0</v>
      </c>
      <c r="F86" s="19" t="n">
        <f aca="false">(E86*100)/$C86</f>
        <v>0</v>
      </c>
      <c r="G86" s="17" t="s">
        <v>41</v>
      </c>
      <c r="H86" s="17" t="n">
        <v>36</v>
      </c>
      <c r="I86" s="19" t="n">
        <f aca="false">(H86*100)/$C86</f>
        <v>100</v>
      </c>
      <c r="J86" s="17" t="n">
        <v>898.929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21078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35</v>
      </c>
      <c r="D87" s="17" t="s">
        <v>83</v>
      </c>
      <c r="E87" s="17" t="n">
        <v>0</v>
      </c>
      <c r="F87" s="19" t="n">
        <f aca="false">(E87*100)/$C87</f>
        <v>0</v>
      </c>
      <c r="G87" s="17" t="s">
        <v>84</v>
      </c>
      <c r="H87" s="17" t="n">
        <v>35</v>
      </c>
      <c r="I87" s="19" t="n">
        <f aca="false">(H87*100)/$C87</f>
        <v>100</v>
      </c>
      <c r="J87" s="17" t="n">
        <v>968.554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21087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34</v>
      </c>
      <c r="D88" s="17" t="s">
        <v>85</v>
      </c>
      <c r="E88" s="17" t="n">
        <v>0</v>
      </c>
      <c r="F88" s="19" t="n">
        <f aca="false">(E88*100)/$C88</f>
        <v>0</v>
      </c>
      <c r="G88" s="17" t="s">
        <v>86</v>
      </c>
      <c r="H88" s="17" t="n">
        <v>32</v>
      </c>
      <c r="I88" s="19" t="n">
        <f aca="false">(H88*100)/$C88</f>
        <v>94.1176470588235</v>
      </c>
      <c r="J88" s="17" t="n">
        <v>835.063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21108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52</v>
      </c>
      <c r="D89" s="17" t="s">
        <v>41</v>
      </c>
      <c r="E89" s="17" t="n">
        <v>3</v>
      </c>
      <c r="F89" s="19" t="n">
        <f aca="false">(E89*100)/$C89</f>
        <v>5.76923076923077</v>
      </c>
      <c r="G89" s="17" t="s">
        <v>40</v>
      </c>
      <c r="H89" s="17" t="n">
        <v>49</v>
      </c>
      <c r="I89" s="19" t="n">
        <f aca="false">(H89*100)/$C89</f>
        <v>94.2307692307692</v>
      </c>
      <c r="J89" s="17" t="n">
        <v>939.073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21114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52</v>
      </c>
      <c r="D90" s="17" t="s">
        <v>41</v>
      </c>
      <c r="E90" s="17" t="n">
        <v>0</v>
      </c>
      <c r="F90" s="19" t="n">
        <f aca="false">(E90*100)/$C90</f>
        <v>0</v>
      </c>
      <c r="G90" s="17" t="s">
        <v>40</v>
      </c>
      <c r="H90" s="17" t="n">
        <v>52</v>
      </c>
      <c r="I90" s="19" t="n">
        <f aca="false">(H90*100)/$C90</f>
        <v>100</v>
      </c>
      <c r="J90" s="17" t="n">
        <v>1108.54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21123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51</v>
      </c>
      <c r="D91" s="17" t="s">
        <v>41</v>
      </c>
      <c r="E91" s="17" t="n">
        <v>0</v>
      </c>
      <c r="F91" s="19" t="n">
        <f aca="false">(E91*100)/$C91</f>
        <v>0</v>
      </c>
      <c r="G91" s="17" t="s">
        <v>42</v>
      </c>
      <c r="H91" s="17" t="n">
        <v>51</v>
      </c>
      <c r="I91" s="19" t="n">
        <f aca="false">(H91*100)/$C91</f>
        <v>100</v>
      </c>
      <c r="J91" s="17" t="n">
        <v>1067.17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21132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47</v>
      </c>
      <c r="D92" s="17" t="s">
        <v>42</v>
      </c>
      <c r="E92" s="17" t="n">
        <v>0</v>
      </c>
      <c r="F92" s="19" t="n">
        <f aca="false">(E92*100)/$C92</f>
        <v>0</v>
      </c>
      <c r="G92" s="17" t="s">
        <v>43</v>
      </c>
      <c r="H92" s="17" t="n">
        <v>47</v>
      </c>
      <c r="I92" s="19" t="n">
        <f aca="false">(H92*100)/$C92</f>
        <v>100</v>
      </c>
      <c r="J92" s="17" t="n">
        <v>1036.27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21138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29</v>
      </c>
      <c r="D93" s="17" t="s">
        <v>95</v>
      </c>
      <c r="E93" s="17" t="n">
        <v>0</v>
      </c>
      <c r="F93" s="19" t="n">
        <f aca="false">(E93*100)/$C93</f>
        <v>0</v>
      </c>
      <c r="G93" s="17" t="s">
        <v>96</v>
      </c>
      <c r="H93" s="17" t="n">
        <v>29</v>
      </c>
      <c r="I93" s="19" t="n">
        <f aca="false">(H93*100)/$C93</f>
        <v>100</v>
      </c>
      <c r="J93" s="17" t="n">
        <v>554.994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21144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29</v>
      </c>
      <c r="D94" s="17" t="s">
        <v>97</v>
      </c>
      <c r="E94" s="17" t="n">
        <v>0</v>
      </c>
      <c r="F94" s="19" t="n">
        <f aca="false">(E94*100)/$C94</f>
        <v>0</v>
      </c>
      <c r="G94" s="17" t="s">
        <v>98</v>
      </c>
      <c r="H94" s="17" t="n">
        <v>28</v>
      </c>
      <c r="I94" s="19" t="n">
        <f aca="false">(H94*100)/$C94</f>
        <v>96.551724137931</v>
      </c>
      <c r="J94" s="17" t="n">
        <v>536.758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21159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nsp16/sCPD9</v>
      </c>
      <c r="C95" s="17" t="n">
        <v>29</v>
      </c>
      <c r="D95" s="17" t="s">
        <v>99</v>
      </c>
      <c r="E95" s="17" t="n">
        <v>0</v>
      </c>
      <c r="F95" s="19" t="n">
        <f aca="false">(E95*100)/$C95</f>
        <v>0</v>
      </c>
      <c r="G95" s="17" t="s">
        <v>100</v>
      </c>
      <c r="H95" s="17" t="n">
        <v>29</v>
      </c>
      <c r="I95" s="19" t="n">
        <f aca="false">(H95*100)/$C95</f>
        <v>100</v>
      </c>
      <c r="J95" s="17" t="n">
        <v>437.313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21171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nsp16/sCPD9</v>
      </c>
      <c r="C96" s="17" t="n">
        <v>29</v>
      </c>
      <c r="D96" s="17" t="s">
        <v>101</v>
      </c>
      <c r="E96" s="17" t="n">
        <v>0</v>
      </c>
      <c r="F96" s="19" t="n">
        <f aca="false">(E96*100)/$C96</f>
        <v>0</v>
      </c>
      <c r="G96" s="17" t="s">
        <v>102</v>
      </c>
      <c r="H96" s="17" t="n">
        <v>29</v>
      </c>
      <c r="I96" s="19" t="n">
        <f aca="false">(H96*100)/$C96</f>
        <v>100</v>
      </c>
      <c r="J96" s="17" t="n">
        <v>456.959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21181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nsp16/sCPD9</v>
      </c>
      <c r="C97" s="17" t="n">
        <v>30</v>
      </c>
      <c r="D97" s="17" t="s">
        <v>103</v>
      </c>
      <c r="E97" s="17" t="n">
        <v>0</v>
      </c>
      <c r="F97" s="19" t="n">
        <f aca="false">(E97*100)/$C97</f>
        <v>0</v>
      </c>
      <c r="G97" s="17" t="s">
        <v>104</v>
      </c>
      <c r="H97" s="17" t="n">
        <v>29</v>
      </c>
      <c r="I97" s="19" t="n">
        <f aca="false">(H97*100)/$C97</f>
        <v>96.6666666666667</v>
      </c>
      <c r="J97" s="17" t="n">
        <v>444.906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21198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nsp16/sCPD9</v>
      </c>
      <c r="C98" s="17" t="n">
        <v>146</v>
      </c>
      <c r="D98" s="17" t="s">
        <v>43</v>
      </c>
      <c r="E98" s="17" t="n">
        <v>1</v>
      </c>
      <c r="F98" s="19" t="n">
        <f aca="false">(E98*100)/$C98</f>
        <v>0.684931506849315</v>
      </c>
      <c r="G98" s="17" t="s">
        <v>41</v>
      </c>
      <c r="H98" s="17" t="n">
        <v>145</v>
      </c>
      <c r="I98" s="19" t="n">
        <f aca="false">(H98*100)/$C98</f>
        <v>99.3150684931507</v>
      </c>
      <c r="J98" s="17" t="n">
        <v>3424.76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21207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nsp16/sCPD9</v>
      </c>
      <c r="C99" s="17" t="n">
        <v>141</v>
      </c>
      <c r="D99" s="17" t="s">
        <v>41</v>
      </c>
      <c r="E99" s="17" t="n">
        <v>0</v>
      </c>
      <c r="F99" s="19" t="n">
        <f aca="false">(E99*100)/$C99</f>
        <v>0</v>
      </c>
      <c r="G99" s="17" t="s">
        <v>40</v>
      </c>
      <c r="H99" s="17" t="n">
        <v>141</v>
      </c>
      <c r="I99" s="19" t="n">
        <f aca="false">(H99*100)/$C99</f>
        <v>100</v>
      </c>
      <c r="J99" s="17" t="n">
        <v>3083.92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21213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nsp16/sCPD9</v>
      </c>
      <c r="C100" s="17" t="n">
        <v>135</v>
      </c>
      <c r="D100" s="17" t="s">
        <v>72</v>
      </c>
      <c r="E100" s="17" t="n">
        <v>0</v>
      </c>
      <c r="F100" s="19" t="n">
        <f aca="false">(E100*100)/$C100</f>
        <v>0</v>
      </c>
      <c r="G100" s="17" t="s">
        <v>73</v>
      </c>
      <c r="H100" s="17" t="n">
        <v>134</v>
      </c>
      <c r="I100" s="19" t="n">
        <f aca="false">(H100*100)/$C100</f>
        <v>99.2592592592593</v>
      </c>
      <c r="J100" s="17" t="n">
        <v>2596.88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21411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nsp16/sCPD9</v>
      </c>
      <c r="C101" s="17" t="n">
        <v>219</v>
      </c>
      <c r="D101" s="17" t="s">
        <v>43</v>
      </c>
      <c r="E101" s="17" t="n">
        <v>0</v>
      </c>
      <c r="F101" s="19" t="n">
        <f aca="false">(E101*100)/$C101</f>
        <v>0</v>
      </c>
      <c r="G101" s="17" t="s">
        <v>40</v>
      </c>
      <c r="H101" s="17" t="n">
        <v>219</v>
      </c>
      <c r="I101" s="19" t="n">
        <f aca="false">(H101*100)/$C101</f>
        <v>100</v>
      </c>
      <c r="J101" s="17" t="n">
        <v>4905.6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21418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nsp16/sCPD9</v>
      </c>
      <c r="C102" s="17" t="n">
        <v>219</v>
      </c>
      <c r="D102" s="17" t="s">
        <v>65</v>
      </c>
      <c r="E102" s="17" t="n">
        <v>0</v>
      </c>
      <c r="F102" s="19" t="n">
        <f aca="false">(E102*100)/$C102</f>
        <v>0</v>
      </c>
      <c r="G102" s="17" t="s">
        <v>66</v>
      </c>
      <c r="H102" s="17" t="n">
        <v>217</v>
      </c>
      <c r="I102" s="19" t="n">
        <f aca="false">(H102*100)/$C102</f>
        <v>99.0867579908676</v>
      </c>
      <c r="J102" s="17" t="n">
        <v>4821.93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21432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nsp16/sCPD9</v>
      </c>
      <c r="C103" s="17" t="n">
        <v>219</v>
      </c>
      <c r="D103" s="17" t="s">
        <v>40</v>
      </c>
      <c r="E103" s="17" t="n">
        <v>0</v>
      </c>
      <c r="F103" s="19" t="n">
        <f aca="false">(E103*100)/$C103</f>
        <v>0</v>
      </c>
      <c r="G103" s="17" t="s">
        <v>41</v>
      </c>
      <c r="H103" s="17" t="n">
        <v>218</v>
      </c>
      <c r="I103" s="19" t="n">
        <f aca="false">(H103*100)/$C103</f>
        <v>99.5433789954338</v>
      </c>
      <c r="J103" s="17" t="n">
        <v>5007.48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21496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nsp16/sCPD9</v>
      </c>
      <c r="C104" s="17" t="n">
        <v>34</v>
      </c>
      <c r="D104" s="17" t="s">
        <v>87</v>
      </c>
      <c r="E104" s="17" t="n">
        <v>0</v>
      </c>
      <c r="F104" s="19" t="n">
        <f aca="false">(E104*100)/$C104</f>
        <v>0</v>
      </c>
      <c r="G104" s="17" t="s">
        <v>88</v>
      </c>
      <c r="H104" s="17" t="n">
        <v>23</v>
      </c>
      <c r="I104" s="19" t="n">
        <f aca="false">(H104*100)/$C104</f>
        <v>67.6470588235294</v>
      </c>
      <c r="J104" s="17" t="n">
        <v>621.668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21618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3501</v>
      </c>
      <c r="D105" s="17" t="s">
        <v>40</v>
      </c>
      <c r="E105" s="17" t="n">
        <v>2</v>
      </c>
      <c r="F105" s="19" t="n">
        <f aca="false">(E105*100)/$C105</f>
        <v>0.0571265352756355</v>
      </c>
      <c r="G105" s="17" t="s">
        <v>41</v>
      </c>
      <c r="H105" s="17" t="n">
        <v>3494</v>
      </c>
      <c r="I105" s="19" t="n">
        <f aca="false">(H105*100)/$C105</f>
        <v>99.8000571265353</v>
      </c>
      <c r="J105" s="17" t="n">
        <v>114957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21633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38</v>
      </c>
      <c r="D106" s="17" t="s">
        <v>41</v>
      </c>
      <c r="E106" s="17" t="n">
        <v>2</v>
      </c>
      <c r="F106" s="19" t="n">
        <f aca="false">(E106*100)/$C106</f>
        <v>5.26315789473684</v>
      </c>
      <c r="G106" s="17" t="s">
        <v>40</v>
      </c>
      <c r="H106" s="17" t="n">
        <v>35</v>
      </c>
      <c r="I106" s="19" t="n">
        <f aca="false">(H106*100)/$C106</f>
        <v>92.1052631578947</v>
      </c>
      <c r="J106" s="17" t="n">
        <v>855.168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21770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49</v>
      </c>
      <c r="D107" s="17" t="s">
        <v>42</v>
      </c>
      <c r="E107" s="17" t="n">
        <v>1</v>
      </c>
      <c r="F107" s="19" t="n">
        <f aca="false">(E107*100)/$C107</f>
        <v>2.04081632653061</v>
      </c>
      <c r="G107" s="17" t="s">
        <v>43</v>
      </c>
      <c r="H107" s="17" t="n">
        <v>42</v>
      </c>
      <c r="I107" s="19" t="n">
        <f aca="false">(H107*100)/$C107</f>
        <v>85.7142857142857</v>
      </c>
      <c r="J107" s="17" t="n">
        <v>1031.49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21987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3478</v>
      </c>
      <c r="D108" s="17" t="s">
        <v>42</v>
      </c>
      <c r="E108" s="17" t="n">
        <v>4</v>
      </c>
      <c r="F108" s="19" t="n">
        <f aca="false">(E108*100)/$C108</f>
        <v>0.115008625646924</v>
      </c>
      <c r="G108" s="17" t="s">
        <v>43</v>
      </c>
      <c r="H108" s="17" t="n">
        <v>3459</v>
      </c>
      <c r="I108" s="19" t="n">
        <f aca="false">(H108*100)/$C108</f>
        <v>99.4537090281771</v>
      </c>
      <c r="J108" s="17" t="n">
        <v>110841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22200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3214</v>
      </c>
      <c r="D109" s="17" t="s">
        <v>41</v>
      </c>
      <c r="E109" s="17" t="n">
        <v>14</v>
      </c>
      <c r="F109" s="19" t="n">
        <f aca="false">(E109*100)/$C109</f>
        <v>0.435594275046671</v>
      </c>
      <c r="G109" s="17" t="s">
        <v>42</v>
      </c>
      <c r="H109" s="17" t="n">
        <v>3197</v>
      </c>
      <c r="I109" s="19" t="n">
        <f aca="false">(H109*100)/$C109</f>
        <v>99.4710640945862</v>
      </c>
      <c r="J109" s="17" t="n">
        <v>101183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22578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4325</v>
      </c>
      <c r="D110" s="17" t="s">
        <v>42</v>
      </c>
      <c r="E110" s="17" t="n">
        <v>6</v>
      </c>
      <c r="F110" s="19" t="n">
        <f aca="false">(E110*100)/$C110</f>
        <v>0.138728323699422</v>
      </c>
      <c r="G110" s="17" t="s">
        <v>43</v>
      </c>
      <c r="H110" s="17" t="n">
        <v>4304</v>
      </c>
      <c r="I110" s="19" t="n">
        <f aca="false">(H110*100)/$C110</f>
        <v>99.514450867052</v>
      </c>
      <c r="J110" s="17" t="n">
        <v>139060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22674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3797</v>
      </c>
      <c r="D111" s="17" t="s">
        <v>40</v>
      </c>
      <c r="E111" s="17" t="n">
        <v>11</v>
      </c>
      <c r="F111" s="19" t="n">
        <f aca="false">(E111*100)/$C111</f>
        <v>0.289702396628918</v>
      </c>
      <c r="G111" s="17" t="s">
        <v>41</v>
      </c>
      <c r="H111" s="17" t="n">
        <v>3771</v>
      </c>
      <c r="I111" s="19" t="n">
        <f aca="false">(H111*100)/$C111</f>
        <v>99.3152488806953</v>
      </c>
      <c r="J111" s="17" t="n">
        <v>120760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22679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3404</v>
      </c>
      <c r="D112" s="17" t="s">
        <v>41</v>
      </c>
      <c r="E112" s="17" t="n">
        <v>5</v>
      </c>
      <c r="F112" s="19" t="n">
        <f aca="false">(E112*100)/$C112</f>
        <v>0.146886016451234</v>
      </c>
      <c r="G112" s="17" t="s">
        <v>40</v>
      </c>
      <c r="H112" s="17" t="n">
        <v>3389</v>
      </c>
      <c r="I112" s="19" t="n">
        <f aca="false">(H112*100)/$C112</f>
        <v>99.5593419506463</v>
      </c>
      <c r="J112" s="17" t="n">
        <v>109161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22686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3358</v>
      </c>
      <c r="D113" s="17" t="s">
        <v>54</v>
      </c>
      <c r="E113" s="17" t="n">
        <v>0</v>
      </c>
      <c r="F113" s="19" t="n">
        <f aca="false">(E113*100)/$C113</f>
        <v>0</v>
      </c>
      <c r="G113" s="17" t="s">
        <v>55</v>
      </c>
      <c r="H113" s="17" t="n">
        <v>3327</v>
      </c>
      <c r="I113" s="19" t="n">
        <f aca="false">(H113*100)/$C113</f>
        <v>99.07683144729</v>
      </c>
      <c r="J113" s="17" t="n">
        <v>107924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22775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3166</v>
      </c>
      <c r="D114" s="17" t="s">
        <v>42</v>
      </c>
      <c r="E114" s="17" t="n">
        <v>4</v>
      </c>
      <c r="F114" s="19" t="n">
        <f aca="false">(E114*100)/$C114</f>
        <v>0.126342387871131</v>
      </c>
      <c r="G114" s="17" t="s">
        <v>43</v>
      </c>
      <c r="H114" s="17" t="n">
        <v>3155</v>
      </c>
      <c r="I114" s="19" t="n">
        <f aca="false">(H114*100)/$C114</f>
        <v>99.6525584333544</v>
      </c>
      <c r="J114" s="17" t="n">
        <v>103405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22786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3103</v>
      </c>
      <c r="D115" s="17" t="s">
        <v>43</v>
      </c>
      <c r="E115" s="17" t="n">
        <v>14</v>
      </c>
      <c r="F115" s="19" t="n">
        <f aca="false">(E115*100)/$C115</f>
        <v>0.451176281018369</v>
      </c>
      <c r="G115" s="17" t="s">
        <v>40</v>
      </c>
      <c r="H115" s="17" t="n">
        <v>3078</v>
      </c>
      <c r="I115" s="19" t="n">
        <f aca="false">(H115*100)/$C115</f>
        <v>99.1943280696101</v>
      </c>
      <c r="J115" s="17" t="n">
        <v>97454.4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22813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2873</v>
      </c>
      <c r="D116" s="17" t="s">
        <v>42</v>
      </c>
      <c r="E116" s="17" t="n">
        <v>12</v>
      </c>
      <c r="F116" s="19" t="n">
        <f aca="false">(E116*100)/$C116</f>
        <v>0.417681865645667</v>
      </c>
      <c r="G116" s="17" t="s">
        <v>41</v>
      </c>
      <c r="H116" s="17" t="n">
        <v>2859</v>
      </c>
      <c r="I116" s="19" t="n">
        <f aca="false">(H116*100)/$C116</f>
        <v>99.5127044900801</v>
      </c>
      <c r="J116" s="17" t="n">
        <v>92451.8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22882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2611</v>
      </c>
      <c r="D117" s="17" t="s">
        <v>41</v>
      </c>
      <c r="E117" s="17" t="n">
        <v>10</v>
      </c>
      <c r="F117" s="19" t="n">
        <f aca="false">(E117*100)/$C117</f>
        <v>0.382995021064726</v>
      </c>
      <c r="G117" s="17" t="s">
        <v>42</v>
      </c>
      <c r="H117" s="17" t="n">
        <v>2599</v>
      </c>
      <c r="I117" s="19" t="n">
        <f aca="false">(H117*100)/$C117</f>
        <v>99.5404059747223</v>
      </c>
      <c r="J117" s="17" t="n">
        <v>83337.9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22917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2337</v>
      </c>
      <c r="D118" s="17" t="s">
        <v>41</v>
      </c>
      <c r="E118" s="17" t="n">
        <v>2</v>
      </c>
      <c r="F118" s="19" t="n">
        <f aca="false">(E118*100)/$C118</f>
        <v>0.0855798031664527</v>
      </c>
      <c r="G118" s="17" t="s">
        <v>42</v>
      </c>
      <c r="H118" s="17" t="n">
        <v>2331</v>
      </c>
      <c r="I118" s="19" t="n">
        <f aca="false">(H118*100)/$C118</f>
        <v>99.7432605905006</v>
      </c>
      <c r="J118" s="17" t="n">
        <v>75681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22992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2706</v>
      </c>
      <c r="D119" s="17" t="s">
        <v>56</v>
      </c>
      <c r="E119" s="17" t="n">
        <v>0</v>
      </c>
      <c r="F119" s="19" t="n">
        <f aca="false">(E119*100)/$C119</f>
        <v>0</v>
      </c>
      <c r="G119" s="17" t="s">
        <v>57</v>
      </c>
      <c r="H119" s="17" t="n">
        <v>2667</v>
      </c>
      <c r="I119" s="19" t="n">
        <f aca="false">(H119*100)/$C119</f>
        <v>98.5587583148559</v>
      </c>
      <c r="J119" s="17" t="n">
        <v>87137.3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23013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3577</v>
      </c>
      <c r="D120" s="17" t="s">
        <v>43</v>
      </c>
      <c r="E120" s="17" t="n">
        <v>9</v>
      </c>
      <c r="F120" s="19" t="n">
        <f aca="false">(E120*100)/$C120</f>
        <v>0.251607492311993</v>
      </c>
      <c r="G120" s="17" t="s">
        <v>40</v>
      </c>
      <c r="H120" s="17" t="n">
        <v>3560</v>
      </c>
      <c r="I120" s="19" t="n">
        <f aca="false">(H120*100)/$C120</f>
        <v>99.5247414034107</v>
      </c>
      <c r="J120" s="17" t="n">
        <v>113499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23018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3661</v>
      </c>
      <c r="D121" s="17" t="s">
        <v>41</v>
      </c>
      <c r="E121" s="17" t="n">
        <v>24</v>
      </c>
      <c r="F121" s="19" t="n">
        <f aca="false">(E121*100)/$C121</f>
        <v>0.65555859054903</v>
      </c>
      <c r="G121" s="17" t="s">
        <v>42</v>
      </c>
      <c r="H121" s="17" t="n">
        <v>3632</v>
      </c>
      <c r="I121" s="19" t="n">
        <f aca="false">(H121*100)/$C121</f>
        <v>99.2078667030866</v>
      </c>
      <c r="J121" s="17" t="n">
        <v>116685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23055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Spike-dFCS</v>
      </c>
      <c r="C122" s="17" t="n">
        <v>4180</v>
      </c>
      <c r="D122" s="17" t="s">
        <v>43</v>
      </c>
      <c r="E122" s="17" t="n">
        <v>4</v>
      </c>
      <c r="F122" s="19" t="n">
        <f aca="false">(E122*100)/$C122</f>
        <v>0.0956937799043062</v>
      </c>
      <c r="G122" s="17" t="s">
        <v>42</v>
      </c>
      <c r="H122" s="17" t="n">
        <v>4166</v>
      </c>
      <c r="I122" s="19" t="n">
        <f aca="false">(H122*100)/$C122</f>
        <v>99.6650717703349</v>
      </c>
      <c r="J122" s="17" t="n">
        <v>132166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23063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Spike-dFCS</v>
      </c>
      <c r="C123" s="17" t="n">
        <v>4142</v>
      </c>
      <c r="D123" s="17" t="s">
        <v>43</v>
      </c>
      <c r="E123" s="17" t="n">
        <v>3</v>
      </c>
      <c r="F123" s="19" t="n">
        <f aca="false">(E123*100)/$C123</f>
        <v>0.0724287783679382</v>
      </c>
      <c r="G123" s="17" t="s">
        <v>41</v>
      </c>
      <c r="H123" s="17" t="n">
        <v>4128</v>
      </c>
      <c r="I123" s="19" t="n">
        <f aca="false">(H123*100)/$C123</f>
        <v>99.661999034283</v>
      </c>
      <c r="J123" s="17" t="n">
        <v>135480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23075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Spike-dFCS</v>
      </c>
      <c r="C124" s="17" t="n">
        <v>4075</v>
      </c>
      <c r="D124" s="17" t="s">
        <v>41</v>
      </c>
      <c r="E124" s="17" t="n">
        <v>10</v>
      </c>
      <c r="F124" s="19" t="n">
        <f aca="false">(E124*100)/$C124</f>
        <v>0.245398773006135</v>
      </c>
      <c r="G124" s="17" t="s">
        <v>40</v>
      </c>
      <c r="H124" s="17" t="n">
        <v>4050</v>
      </c>
      <c r="I124" s="19" t="n">
        <f aca="false">(H124*100)/$C124</f>
        <v>99.3865030674847</v>
      </c>
      <c r="J124" s="17" t="n">
        <v>128934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23403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Spike-dFCS</v>
      </c>
      <c r="C125" s="17" t="n">
        <v>3778</v>
      </c>
      <c r="D125" s="17" t="s">
        <v>43</v>
      </c>
      <c r="E125" s="17" t="n">
        <v>7</v>
      </c>
      <c r="F125" s="19" t="n">
        <f aca="false">(E125*100)/$C125</f>
        <v>0.185283218634198</v>
      </c>
      <c r="G125" s="17" t="s">
        <v>42</v>
      </c>
      <c r="H125" s="17" t="n">
        <v>3751</v>
      </c>
      <c r="I125" s="19" t="n">
        <f aca="false">(H125*100)/$C125</f>
        <v>99.2853361566967</v>
      </c>
      <c r="J125" s="17" t="n">
        <v>119239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23525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Spike-dFCS</v>
      </c>
      <c r="C126" s="17" t="n">
        <v>4190</v>
      </c>
      <c r="D126" s="17" t="s">
        <v>40</v>
      </c>
      <c r="E126" s="17" t="n">
        <v>0</v>
      </c>
      <c r="F126" s="19" t="n">
        <f aca="false">(E126*100)/$C126</f>
        <v>0</v>
      </c>
      <c r="G126" s="17" t="s">
        <v>41</v>
      </c>
      <c r="H126" s="17" t="n">
        <v>4181</v>
      </c>
      <c r="I126" s="19" t="n">
        <f aca="false">(H126*100)/$C126</f>
        <v>99.7852028639618</v>
      </c>
      <c r="J126" s="17" t="n">
        <v>136810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23830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Spike-dFCS</v>
      </c>
      <c r="C127" s="17" t="n">
        <v>5155</v>
      </c>
      <c r="D127" s="17" t="s">
        <v>40</v>
      </c>
      <c r="E127" s="17" t="n">
        <v>17</v>
      </c>
      <c r="F127" s="19" t="n">
        <f aca="false">(E127*100)/$C127</f>
        <v>0.329776915615907</v>
      </c>
      <c r="G127" s="17" t="s">
        <v>43</v>
      </c>
      <c r="H127" s="17" t="n">
        <v>5128</v>
      </c>
      <c r="I127" s="19" t="n">
        <f aca="false">(H127*100)/$C127</f>
        <v>99.4762366634336</v>
      </c>
      <c r="J127" s="17" t="n">
        <v>163893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23924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Spike-dFCS</v>
      </c>
      <c r="C128" s="17" t="n">
        <v>3206</v>
      </c>
      <c r="D128" s="17" t="s">
        <v>42</v>
      </c>
      <c r="E128" s="17" t="n">
        <v>8</v>
      </c>
      <c r="F128" s="19" t="n">
        <f aca="false">(E128*100)/$C128</f>
        <v>0.249532127261385</v>
      </c>
      <c r="G128" s="17" t="s">
        <v>41</v>
      </c>
      <c r="H128" s="17" t="n">
        <v>3193</v>
      </c>
      <c r="I128" s="19" t="n">
        <f aca="false">(H128*100)/$C128</f>
        <v>99.5945102932003</v>
      </c>
      <c r="J128" s="17" t="n">
        <v>102695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24400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Spike-dFCS</v>
      </c>
      <c r="C129" s="17" t="n">
        <v>3336</v>
      </c>
      <c r="D129" s="17" t="s">
        <v>43</v>
      </c>
      <c r="E129" s="17" t="n">
        <v>5</v>
      </c>
      <c r="F129" s="19" t="n">
        <f aca="false">(E129*100)/$C129</f>
        <v>0.149880095923261</v>
      </c>
      <c r="G129" s="17" t="s">
        <v>41</v>
      </c>
      <c r="H129" s="17" t="n">
        <v>3314</v>
      </c>
      <c r="I129" s="19" t="n">
        <f aca="false">(H129*100)/$C129</f>
        <v>99.3405275779377</v>
      </c>
      <c r="J129" s="17" t="n">
        <v>108015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24445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Spike-dFCS</v>
      </c>
      <c r="C130" s="17" t="n">
        <v>3073</v>
      </c>
      <c r="D130" s="17" t="s">
        <v>41</v>
      </c>
      <c r="E130" s="17" t="n">
        <v>3</v>
      </c>
      <c r="F130" s="19" t="n">
        <f aca="false">(E130*100)/$C130</f>
        <v>0.097624471200781</v>
      </c>
      <c r="G130" s="17" t="s">
        <v>43</v>
      </c>
      <c r="H130" s="17" t="n">
        <v>3052</v>
      </c>
      <c r="I130" s="19" t="n">
        <f aca="false">(H130*100)/$C130</f>
        <v>99.3166287015945</v>
      </c>
      <c r="J130" s="17" t="n">
        <v>97304.4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24976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Spike-dFCS</v>
      </c>
      <c r="C131" s="17" t="n">
        <v>3972</v>
      </c>
      <c r="D131" s="17" t="s">
        <v>40</v>
      </c>
      <c r="E131" s="17" t="n">
        <v>2</v>
      </c>
      <c r="F131" s="19" t="n">
        <f aca="false">(E131*100)/$C131</f>
        <v>0.0503524672708963</v>
      </c>
      <c r="G131" s="17" t="s">
        <v>41</v>
      </c>
      <c r="H131" s="17" t="n">
        <v>3953</v>
      </c>
      <c r="I131" s="19" t="n">
        <f aca="false">(H131*100)/$C131</f>
        <v>99.5216515609265</v>
      </c>
      <c r="J131" s="17" t="n">
        <v>128534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25560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3a</v>
      </c>
      <c r="C132" s="17" t="n">
        <v>4397</v>
      </c>
      <c r="D132" s="17" t="s">
        <v>40</v>
      </c>
      <c r="E132" s="17" t="n">
        <v>11</v>
      </c>
      <c r="F132" s="19" t="n">
        <f aca="false">(E132*100)/$C132</f>
        <v>0.250170570843757</v>
      </c>
      <c r="G132" s="17" t="s">
        <v>41</v>
      </c>
      <c r="H132" s="17" t="n">
        <v>4357</v>
      </c>
      <c r="I132" s="19" t="n">
        <f aca="false">(H132*100)/$C132</f>
        <v>99.0902888332954</v>
      </c>
      <c r="J132" s="17" t="n">
        <v>138184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26036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3a</v>
      </c>
      <c r="C133" s="17" t="n">
        <v>3662</v>
      </c>
      <c r="D133" s="17" t="s">
        <v>40</v>
      </c>
      <c r="E133" s="17" t="n">
        <v>0</v>
      </c>
      <c r="F133" s="19" t="n">
        <f aca="false">(E133*100)/$C133</f>
        <v>0</v>
      </c>
      <c r="G133" s="17" t="s">
        <v>41</v>
      </c>
      <c r="H133" s="17" t="n">
        <v>3650</v>
      </c>
      <c r="I133" s="19" t="n">
        <f aca="false">(H133*100)/$C133</f>
        <v>99.6723102129984</v>
      </c>
      <c r="J133" s="17" t="n">
        <v>119932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26246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3b</v>
      </c>
      <c r="C134" s="17" t="n">
        <v>4105</v>
      </c>
      <c r="D134" s="17" t="s">
        <v>40</v>
      </c>
      <c r="E134" s="17" t="n">
        <v>7</v>
      </c>
      <c r="F134" s="19" t="n">
        <f aca="false">(E134*100)/$C134</f>
        <v>0.170523751522533</v>
      </c>
      <c r="G134" s="17" t="s">
        <v>41</v>
      </c>
      <c r="H134" s="17" t="n">
        <v>4087</v>
      </c>
      <c r="I134" s="19" t="n">
        <f aca="false">(H134*100)/$C134</f>
        <v>99.5615103532278</v>
      </c>
      <c r="J134" s="17" t="n">
        <v>134408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26505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M</v>
      </c>
      <c r="C135" s="17" t="n">
        <v>2837</v>
      </c>
      <c r="D135" s="17" t="s">
        <v>42</v>
      </c>
      <c r="E135" s="17" t="n">
        <v>4</v>
      </c>
      <c r="F135" s="19" t="n">
        <f aca="false">(E135*100)/$C135</f>
        <v>0.14099400775467</v>
      </c>
      <c r="G135" s="17" t="s">
        <v>43</v>
      </c>
      <c r="H135" s="17" t="n">
        <v>2825</v>
      </c>
      <c r="I135" s="19" t="n">
        <f aca="false">(H135*100)/$C135</f>
        <v>99.577017976736</v>
      </c>
      <c r="J135" s="17" t="n">
        <v>91542.6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26553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M</v>
      </c>
      <c r="C136" s="17" t="n">
        <v>2946</v>
      </c>
      <c r="D136" s="17" t="s">
        <v>40</v>
      </c>
      <c r="E136" s="17" t="n">
        <v>3</v>
      </c>
      <c r="F136" s="19" t="n">
        <f aca="false">(E136*100)/$C136</f>
        <v>0.10183299389002</v>
      </c>
      <c r="G136" s="17" t="s">
        <v>42</v>
      </c>
      <c r="H136" s="17" t="n">
        <v>2932</v>
      </c>
      <c r="I136" s="19" t="n">
        <f aca="false">(H136*100)/$C136</f>
        <v>99.5247793618466</v>
      </c>
      <c r="J136" s="17" t="n">
        <v>95317.7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26685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M</v>
      </c>
      <c r="C137" s="17" t="n">
        <v>3750</v>
      </c>
      <c r="D137" s="17" t="s">
        <v>42</v>
      </c>
      <c r="E137" s="17" t="n">
        <v>2</v>
      </c>
      <c r="F137" s="19" t="n">
        <f aca="false">(E137*100)/$C137</f>
        <v>0.0533333333333333</v>
      </c>
      <c r="G137" s="17" t="s">
        <v>43</v>
      </c>
      <c r="H137" s="17" t="n">
        <v>3728</v>
      </c>
      <c r="I137" s="19" t="n">
        <f aca="false">(H137*100)/$C137</f>
        <v>99.4133333333333</v>
      </c>
      <c r="J137" s="17" t="n">
        <v>121420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27783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7b</v>
      </c>
      <c r="C138" s="17" t="n">
        <v>4225</v>
      </c>
      <c r="D138" s="17" t="s">
        <v>40</v>
      </c>
      <c r="E138" s="17" t="n">
        <v>3</v>
      </c>
      <c r="F138" s="19" t="n">
        <f aca="false">(E138*100)/$C138</f>
        <v>0.0710059171597633</v>
      </c>
      <c r="G138" s="17" t="s">
        <v>41</v>
      </c>
      <c r="H138" s="17" t="n">
        <v>4217</v>
      </c>
      <c r="I138" s="19" t="n">
        <f aca="false">(H138*100)/$C138</f>
        <v>99.810650887574</v>
      </c>
      <c r="J138" s="17" t="n">
        <v>139158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27865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-</v>
      </c>
      <c r="C139" s="17" t="n">
        <v>4212</v>
      </c>
      <c r="D139" s="17" t="s">
        <v>40</v>
      </c>
      <c r="E139" s="17" t="n">
        <v>5</v>
      </c>
      <c r="F139" s="19" t="n">
        <f aca="false">(E139*100)/$C139</f>
        <v>0.118708452041785</v>
      </c>
      <c r="G139" s="17" t="s">
        <v>41</v>
      </c>
      <c r="H139" s="17" t="n">
        <v>4197</v>
      </c>
      <c r="I139" s="19" t="n">
        <f aca="false">(H139*100)/$C139</f>
        <v>99.6438746438746</v>
      </c>
      <c r="J139" s="17" t="n">
        <v>137707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28247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8b</v>
      </c>
      <c r="C140" s="17" t="n">
        <v>6380</v>
      </c>
      <c r="D140" s="17" t="s">
        <v>43</v>
      </c>
      <c r="E140" s="17" t="n">
        <v>4</v>
      </c>
      <c r="F140" s="19" t="n">
        <f aca="false">(E140*100)/$C140</f>
        <v>0.0626959247648903</v>
      </c>
      <c r="G140" s="17" t="s">
        <v>41</v>
      </c>
      <c r="H140" s="17" t="n">
        <v>6364</v>
      </c>
      <c r="I140" s="19" t="n">
        <f aca="false">(H140*100)/$C140</f>
        <v>99.7492163009404</v>
      </c>
      <c r="J140" s="17" t="n">
        <v>208829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28287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</v>
      </c>
      <c r="C141" s="17" t="n">
        <v>6133</v>
      </c>
      <c r="D141" s="17" t="s">
        <v>40</v>
      </c>
      <c r="E141" s="17" t="n">
        <v>30</v>
      </c>
      <c r="F141" s="19" t="n">
        <f aca="false">(E141*100)/$C141</f>
        <v>0.489157019403228</v>
      </c>
      <c r="G141" s="17" t="s">
        <v>41</v>
      </c>
      <c r="H141" s="17" t="n">
        <v>6082</v>
      </c>
      <c r="I141" s="19" t="n">
        <f aca="false">(H141*100)/$C141</f>
        <v>99.1684330670145</v>
      </c>
      <c r="J141" s="17" t="n">
        <v>192814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28306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</v>
      </c>
      <c r="C142" s="17" t="n">
        <v>6321</v>
      </c>
      <c r="D142" s="17" t="s">
        <v>43</v>
      </c>
      <c r="E142" s="17" t="n">
        <v>3</v>
      </c>
      <c r="F142" s="19" t="n">
        <f aca="false">(E142*100)/$C142</f>
        <v>0.0474608448030375</v>
      </c>
      <c r="G142" s="17" t="s">
        <v>42</v>
      </c>
      <c r="H142" s="17" t="n">
        <v>6291</v>
      </c>
      <c r="I142" s="19" t="n">
        <f aca="false">(H142*100)/$C142</f>
        <v>99.5253915519696</v>
      </c>
      <c r="J142" s="17" t="n">
        <v>194810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28339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</v>
      </c>
      <c r="C143" s="17" t="n">
        <v>86</v>
      </c>
      <c r="D143" s="17" t="s">
        <v>43</v>
      </c>
      <c r="E143" s="17" t="n">
        <v>4</v>
      </c>
      <c r="F143" s="19" t="n">
        <f aca="false">(E143*100)/$C143</f>
        <v>4.65116279069768</v>
      </c>
      <c r="G143" s="17" t="s">
        <v>41</v>
      </c>
      <c r="H143" s="17" t="n">
        <v>78</v>
      </c>
      <c r="I143" s="19" t="n">
        <f aca="false">(H143*100)/$C143</f>
        <v>90.6976744186047</v>
      </c>
      <c r="J143" s="17" t="n">
        <v>1709.55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28346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</v>
      </c>
      <c r="C144" s="17" t="n">
        <v>44</v>
      </c>
      <c r="D144" s="17" t="s">
        <v>43</v>
      </c>
      <c r="E144" s="17" t="n">
        <v>4</v>
      </c>
      <c r="F144" s="19" t="n">
        <f aca="false">(E144*100)/$C144</f>
        <v>9.09090909090909</v>
      </c>
      <c r="G144" s="17" t="s">
        <v>42</v>
      </c>
      <c r="H144" s="17" t="n">
        <v>32</v>
      </c>
      <c r="I144" s="19" t="n">
        <f aca="false">(H144*100)/$C144</f>
        <v>72.7272727272727</v>
      </c>
      <c r="J144" s="17" t="n">
        <v>768.086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28857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</v>
      </c>
      <c r="C145" s="17" t="n">
        <v>5599</v>
      </c>
      <c r="D145" s="17" t="s">
        <v>58</v>
      </c>
      <c r="E145" s="17" t="n">
        <v>0</v>
      </c>
      <c r="F145" s="19" t="n">
        <f aca="false">(E145*100)/$C145</f>
        <v>0</v>
      </c>
      <c r="G145" s="17" t="s">
        <v>59</v>
      </c>
      <c r="H145" s="17" t="n">
        <v>5550</v>
      </c>
      <c r="I145" s="19" t="n">
        <f aca="false">(H145*100)/$C145</f>
        <v>99.1248437220932</v>
      </c>
      <c r="J145" s="17" t="n">
        <v>181363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29486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</v>
      </c>
      <c r="C146" s="17" t="n">
        <v>6199</v>
      </c>
      <c r="D146" s="17" t="s">
        <v>43</v>
      </c>
      <c r="E146" s="17" t="n">
        <v>20</v>
      </c>
      <c r="F146" s="19" t="n">
        <f aca="false">(E146*100)/$C146</f>
        <v>0.322632682690757</v>
      </c>
      <c r="G146" s="17" t="s">
        <v>40</v>
      </c>
      <c r="H146" s="17" t="n">
        <v>6161</v>
      </c>
      <c r="I146" s="19" t="n">
        <f aca="false">(H146*100)/$C146</f>
        <v>99.3869979028876</v>
      </c>
      <c r="J146" s="17" t="n">
        <v>196936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29710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-</v>
      </c>
      <c r="C147" s="17" t="n">
        <v>10</v>
      </c>
      <c r="D147" s="17" t="s">
        <v>42</v>
      </c>
      <c r="E147" s="17" t="n">
        <v>1</v>
      </c>
      <c r="F147" s="19" t="n">
        <f aca="false">(E147*100)/$C147</f>
        <v>10</v>
      </c>
      <c r="G147" s="17" t="s">
        <v>41</v>
      </c>
      <c r="H147" s="17" t="n">
        <v>6</v>
      </c>
      <c r="I147" s="19" t="n">
        <f aca="false">(H147*100)/$C147</f>
        <v>60</v>
      </c>
      <c r="J147" s="17" t="n">
        <v>65.9133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29844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-</v>
      </c>
      <c r="C148" s="17" t="n">
        <v>34</v>
      </c>
      <c r="D148" s="17" t="s">
        <v>42</v>
      </c>
      <c r="E148" s="17" t="n">
        <v>4</v>
      </c>
      <c r="F148" s="19" t="n">
        <f aca="false">(E148*100)/$C148</f>
        <v>11.7647058823529</v>
      </c>
      <c r="G148" s="17" t="s">
        <v>43</v>
      </c>
      <c r="H148" s="17" t="n">
        <v>30</v>
      </c>
      <c r="I148" s="19" t="n">
        <f aca="false">(H148*100)/$C148</f>
        <v>88.2352941176471</v>
      </c>
      <c r="J148" s="17" t="n">
        <v>702.397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F149" s="19"/>
      <c r="I149" s="19"/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5" t="n">
        <v>0.1</v>
      </c>
      <c r="B150" s="15"/>
      <c r="C150" s="15"/>
      <c r="D150" s="15"/>
      <c r="E150" s="15"/>
      <c r="F150" s="15"/>
      <c r="G150" s="15"/>
      <c r="H150" s="15"/>
      <c r="I150" s="15"/>
      <c r="J150" s="15"/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6" t="s">
        <v>32</v>
      </c>
      <c r="B152" s="16" t="s">
        <v>33</v>
      </c>
      <c r="C152" s="16" t="s">
        <v>34</v>
      </c>
      <c r="D152" s="16" t="s">
        <v>35</v>
      </c>
      <c r="E152" s="16" t="s">
        <v>36</v>
      </c>
      <c r="F152" s="16" t="s">
        <v>37</v>
      </c>
      <c r="G152" s="16" t="s">
        <v>38</v>
      </c>
      <c r="H152" s="16" t="s">
        <v>36</v>
      </c>
      <c r="I152" s="16" t="s">
        <v>37</v>
      </c>
      <c r="J152" s="16" t="s">
        <v>39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44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5'UTR</v>
      </c>
      <c r="C153" s="17" t="n">
        <v>2771</v>
      </c>
      <c r="D153" s="17" t="s">
        <v>40</v>
      </c>
      <c r="E153" s="17" t="n">
        <v>2</v>
      </c>
      <c r="F153" s="19" t="n">
        <f aca="false">(E153*100)/$C153</f>
        <v>0.0721761097076868</v>
      </c>
      <c r="G153" s="17" t="s">
        <v>41</v>
      </c>
      <c r="H153" s="17" t="n">
        <v>2765</v>
      </c>
      <c r="I153" s="19" t="n">
        <f aca="false">(H153*100)/$C153</f>
        <v>99.7834716708769</v>
      </c>
      <c r="J153" s="17" t="n">
        <v>80257.5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241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-</v>
      </c>
      <c r="C154" s="17" t="n">
        <v>3221</v>
      </c>
      <c r="D154" s="17" t="s">
        <v>40</v>
      </c>
      <c r="E154" s="17" t="n">
        <v>1</v>
      </c>
      <c r="F154" s="19" t="n">
        <f aca="false">(E154*100)/$C154</f>
        <v>0.0310462589257994</v>
      </c>
      <c r="G154" s="17" t="s">
        <v>41</v>
      </c>
      <c r="H154" s="17" t="n">
        <v>3216</v>
      </c>
      <c r="I154" s="19" t="n">
        <f aca="false">(H154*100)/$C154</f>
        <v>99.844768705371</v>
      </c>
      <c r="J154" s="17" t="n">
        <v>104406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670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</v>
      </c>
      <c r="C155" s="17" t="n">
        <v>4140</v>
      </c>
      <c r="D155" s="17" t="s">
        <v>41</v>
      </c>
      <c r="E155" s="17" t="n">
        <v>16</v>
      </c>
      <c r="F155" s="19" t="n">
        <f aca="false">(E155*100)/$C155</f>
        <v>0.386473429951691</v>
      </c>
      <c r="G155" s="17" t="s">
        <v>42</v>
      </c>
      <c r="H155" s="17" t="n">
        <v>4121</v>
      </c>
      <c r="I155" s="19" t="n">
        <f aca="false">(H155*100)/$C155</f>
        <v>99.5410628019324</v>
      </c>
      <c r="J155" s="17" t="n">
        <v>132280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1627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nsp2</v>
      </c>
      <c r="C156" s="17" t="n">
        <v>2832</v>
      </c>
      <c r="D156" s="17" t="s">
        <v>40</v>
      </c>
      <c r="E156" s="17" t="n">
        <v>4</v>
      </c>
      <c r="F156" s="19" t="n">
        <f aca="false">(E156*100)/$C156</f>
        <v>0.141242937853107</v>
      </c>
      <c r="G156" s="17" t="s">
        <v>41</v>
      </c>
      <c r="H156" s="17" t="n">
        <v>2823</v>
      </c>
      <c r="I156" s="19" t="n">
        <f aca="false">(H156*100)/$C156</f>
        <v>99.6822033898305</v>
      </c>
      <c r="J156" s="17" t="n">
        <v>91068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2790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nsp3</v>
      </c>
      <c r="C157" s="17" t="n">
        <v>3305</v>
      </c>
      <c r="D157" s="17" t="s">
        <v>40</v>
      </c>
      <c r="E157" s="17" t="n">
        <v>1</v>
      </c>
      <c r="F157" s="19" t="n">
        <f aca="false">(E157*100)/$C157</f>
        <v>0.0302571860816944</v>
      </c>
      <c r="G157" s="17" t="s">
        <v>41</v>
      </c>
      <c r="H157" s="17" t="n">
        <v>3287</v>
      </c>
      <c r="I157" s="19" t="n">
        <f aca="false">(H157*100)/$C157</f>
        <v>99.4553706505295</v>
      </c>
      <c r="J157" s="17" t="n">
        <v>106365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3037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nsp3</v>
      </c>
      <c r="C158" s="17" t="n">
        <v>2928</v>
      </c>
      <c r="D158" s="17" t="s">
        <v>40</v>
      </c>
      <c r="E158" s="17" t="n">
        <v>1</v>
      </c>
      <c r="F158" s="19" t="n">
        <f aca="false">(E158*100)/$C158</f>
        <v>0.0341530054644809</v>
      </c>
      <c r="G158" s="17" t="s">
        <v>41</v>
      </c>
      <c r="H158" s="17" t="n">
        <v>2905</v>
      </c>
      <c r="I158" s="19" t="n">
        <f aca="false">(H158*100)/$C158</f>
        <v>99.2144808743169</v>
      </c>
      <c r="J158" s="17" t="n">
        <v>94867.5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4184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nsp3</v>
      </c>
      <c r="C159" s="17" t="n">
        <v>3180</v>
      </c>
      <c r="D159" s="17" t="s">
        <v>42</v>
      </c>
      <c r="E159" s="17" t="n">
        <v>2</v>
      </c>
      <c r="F159" s="19" t="n">
        <f aca="false">(E159*100)/$C159</f>
        <v>0.0628930817610063</v>
      </c>
      <c r="G159" s="17" t="s">
        <v>43</v>
      </c>
      <c r="H159" s="17" t="n">
        <v>3177</v>
      </c>
      <c r="I159" s="19" t="n">
        <f aca="false">(H159*100)/$C159</f>
        <v>99.9056603773585</v>
      </c>
      <c r="J159" s="17" t="n">
        <v>103767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4321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nsp3</v>
      </c>
      <c r="C160" s="17" t="n">
        <v>4624</v>
      </c>
      <c r="D160" s="17" t="s">
        <v>40</v>
      </c>
      <c r="E160" s="17" t="n">
        <v>12</v>
      </c>
      <c r="F160" s="19" t="n">
        <f aca="false">(E160*100)/$C160</f>
        <v>0.259515570934256</v>
      </c>
      <c r="G160" s="17" t="s">
        <v>41</v>
      </c>
      <c r="H160" s="17" t="n">
        <v>4597</v>
      </c>
      <c r="I160" s="19" t="n">
        <f aca="false">(H160*100)/$C160</f>
        <v>99.4160899653979</v>
      </c>
      <c r="J160" s="17" t="n">
        <v>150171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9344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nsp4</v>
      </c>
      <c r="C161" s="17" t="n">
        <v>3247</v>
      </c>
      <c r="D161" s="17" t="s">
        <v>40</v>
      </c>
      <c r="E161" s="17" t="n">
        <v>4</v>
      </c>
      <c r="F161" s="19" t="n">
        <f aca="false">(E161*100)/$C161</f>
        <v>0.123190637511549</v>
      </c>
      <c r="G161" s="17" t="s">
        <v>41</v>
      </c>
      <c r="H161" s="17" t="n">
        <v>3240</v>
      </c>
      <c r="I161" s="19" t="n">
        <f aca="false">(H161*100)/$C161</f>
        <v>99.7844163843548</v>
      </c>
      <c r="J161" s="17" t="n">
        <v>107319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9424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nsp4</v>
      </c>
      <c r="C162" s="17" t="n">
        <v>3261</v>
      </c>
      <c r="D162" s="17" t="s">
        <v>43</v>
      </c>
      <c r="E162" s="17" t="n">
        <v>5</v>
      </c>
      <c r="F162" s="19" t="n">
        <f aca="false">(E162*100)/$C162</f>
        <v>0.153327200245324</v>
      </c>
      <c r="G162" s="17" t="s">
        <v>42</v>
      </c>
      <c r="H162" s="17" t="n">
        <v>3241</v>
      </c>
      <c r="I162" s="19" t="n">
        <f aca="false">(H162*100)/$C162</f>
        <v>99.3866911990187</v>
      </c>
      <c r="J162" s="17" t="n">
        <v>102234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9534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nsp4</v>
      </c>
      <c r="C163" s="17" t="n">
        <v>3298</v>
      </c>
      <c r="D163" s="17" t="s">
        <v>40</v>
      </c>
      <c r="E163" s="17" t="n">
        <v>2</v>
      </c>
      <c r="F163" s="19" t="n">
        <f aca="false">(E163*100)/$C163</f>
        <v>0.0606428138265616</v>
      </c>
      <c r="G163" s="17" t="s">
        <v>41</v>
      </c>
      <c r="H163" s="17" t="n">
        <v>3290</v>
      </c>
      <c r="I163" s="19" t="n">
        <f aca="false">(H163*100)/$C163</f>
        <v>99.7574287446938</v>
      </c>
      <c r="J163" s="17" t="n">
        <v>108734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10029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nsp4</v>
      </c>
      <c r="C164" s="17" t="n">
        <v>3275</v>
      </c>
      <c r="D164" s="17" t="s">
        <v>40</v>
      </c>
      <c r="E164" s="17" t="n">
        <v>2</v>
      </c>
      <c r="F164" s="19" t="n">
        <f aca="false">(E164*100)/$C164</f>
        <v>0.0610687022900763</v>
      </c>
      <c r="G164" s="17" t="s">
        <v>41</v>
      </c>
      <c r="H164" s="17" t="n">
        <v>3258</v>
      </c>
      <c r="I164" s="19" t="n">
        <f aca="false">(H164*100)/$C164</f>
        <v>99.4809160305343</v>
      </c>
      <c r="J164" s="17" t="n">
        <v>104543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10198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3CLpro</v>
      </c>
      <c r="C165" s="17" t="n">
        <v>3468</v>
      </c>
      <c r="D165" s="17" t="s">
        <v>40</v>
      </c>
      <c r="E165" s="17" t="n">
        <v>4</v>
      </c>
      <c r="F165" s="19" t="n">
        <f aca="false">(E165*100)/$C165</f>
        <v>0.115340253748558</v>
      </c>
      <c r="G165" s="17" t="s">
        <v>41</v>
      </c>
      <c r="H165" s="17" t="n">
        <v>3454</v>
      </c>
      <c r="I165" s="19" t="n">
        <f aca="false">(H165*100)/$C165</f>
        <v>99.59630911188</v>
      </c>
      <c r="J165" s="17" t="n">
        <v>112668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10447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3CLpro</v>
      </c>
      <c r="C166" s="17" t="n">
        <v>3878</v>
      </c>
      <c r="D166" s="17" t="s">
        <v>44</v>
      </c>
      <c r="E166" s="17" t="n">
        <v>0</v>
      </c>
      <c r="F166" s="19" t="n">
        <f aca="false">(E166*100)/$C166</f>
        <v>0</v>
      </c>
      <c r="G166" s="17" t="s">
        <v>45</v>
      </c>
      <c r="H166" s="17" t="n">
        <v>3838</v>
      </c>
      <c r="I166" s="19" t="n">
        <f aca="false">(H166*100)/$C166</f>
        <v>98.968540484786</v>
      </c>
      <c r="J166" s="17" t="n">
        <v>124343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11291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nsp6</v>
      </c>
      <c r="C167" s="17" t="n">
        <v>52</v>
      </c>
      <c r="D167" s="17" t="s">
        <v>42</v>
      </c>
      <c r="E167" s="17" t="n">
        <v>6</v>
      </c>
      <c r="F167" s="19" t="n">
        <f aca="false">(E167*100)/$C167</f>
        <v>11.5384615384615</v>
      </c>
      <c r="G167" s="17" t="s">
        <v>43</v>
      </c>
      <c r="H167" s="17" t="n">
        <v>46</v>
      </c>
      <c r="I167" s="19" t="n">
        <f aca="false">(H167*100)/$C167</f>
        <v>88.4615384615385</v>
      </c>
      <c r="J167" s="17" t="n">
        <v>1056.84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11296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nsp6</v>
      </c>
      <c r="C168" s="17" t="n">
        <v>177</v>
      </c>
      <c r="D168" s="17" t="s">
        <v>41</v>
      </c>
      <c r="E168" s="17" t="n">
        <v>11</v>
      </c>
      <c r="F168" s="19" t="n">
        <f aca="false">(E168*100)/$C168</f>
        <v>6.21468926553672</v>
      </c>
      <c r="G168" s="17" t="s">
        <v>42</v>
      </c>
      <c r="H168" s="17" t="n">
        <v>165</v>
      </c>
      <c r="I168" s="19" t="n">
        <f aca="false">(H168*100)/$C168</f>
        <v>93.2203389830509</v>
      </c>
      <c r="J168" s="17" t="n">
        <v>4551.04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11463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nsp6</v>
      </c>
      <c r="C169" s="17" t="n">
        <v>4229</v>
      </c>
      <c r="D169" s="17" t="s">
        <v>41</v>
      </c>
      <c r="E169" s="17" t="n">
        <v>1363</v>
      </c>
      <c r="F169" s="19" t="n">
        <f aca="false">(E169*100)/$C169</f>
        <v>32.2298415701111</v>
      </c>
      <c r="G169" s="17" t="s">
        <v>40</v>
      </c>
      <c r="H169" s="17" t="n">
        <v>2861</v>
      </c>
      <c r="I169" s="19" t="n">
        <f aca="false">(H169*100)/$C169</f>
        <v>67.6519271695436</v>
      </c>
      <c r="J169" s="17" t="n">
        <v>79194.7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11750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nsp6</v>
      </c>
      <c r="C170" s="17" t="n">
        <v>4444</v>
      </c>
      <c r="D170" s="17" t="s">
        <v>40</v>
      </c>
      <c r="E170" s="17" t="n">
        <v>3474</v>
      </c>
      <c r="F170" s="19" t="n">
        <f aca="false">(E170*100)/$C170</f>
        <v>78.1728172817282</v>
      </c>
      <c r="G170" s="17" t="s">
        <v>41</v>
      </c>
      <c r="H170" s="17" t="n">
        <v>957</v>
      </c>
      <c r="I170" s="19" t="n">
        <f aca="false">(H170*100)/$C170</f>
        <v>21.5346534653465</v>
      </c>
      <c r="J170" s="17" t="n">
        <v>14288.4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12160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nsp8</v>
      </c>
      <c r="C171" s="17" t="n">
        <v>5287</v>
      </c>
      <c r="D171" s="17" t="s">
        <v>42</v>
      </c>
      <c r="E171" s="17" t="n">
        <v>20</v>
      </c>
      <c r="F171" s="19" t="n">
        <f aca="false">(E171*100)/$C171</f>
        <v>0.378286362776622</v>
      </c>
      <c r="G171" s="17" t="s">
        <v>43</v>
      </c>
      <c r="H171" s="17" t="n">
        <v>5257</v>
      </c>
      <c r="I171" s="19" t="n">
        <f aca="false">(H171*100)/$C171</f>
        <v>99.4325704558351</v>
      </c>
      <c r="J171" s="17" t="n">
        <v>172076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12310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nsp8</v>
      </c>
      <c r="C172" s="17" t="n">
        <v>4673</v>
      </c>
      <c r="D172" s="17" t="s">
        <v>42</v>
      </c>
      <c r="E172" s="17" t="n">
        <v>1</v>
      </c>
      <c r="F172" s="19" t="n">
        <f aca="false">(E172*100)/$C172</f>
        <v>0.0213995292103574</v>
      </c>
      <c r="G172" s="17" t="s">
        <v>43</v>
      </c>
      <c r="H172" s="17" t="n">
        <v>4666</v>
      </c>
      <c r="I172" s="19" t="n">
        <f aca="false">(H172*100)/$C172</f>
        <v>99.8502032955275</v>
      </c>
      <c r="J172" s="17" t="n">
        <v>152153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12878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nsp9</v>
      </c>
      <c r="C173" s="17" t="s">
        <v>163</v>
      </c>
      <c r="D173" s="17" t="s">
        <v>114</v>
      </c>
      <c r="E173" s="17" t="n">
        <v>1807</v>
      </c>
      <c r="F173" s="19" t="e">
        <f aca="false">(E173*100)/$C173</f>
        <v>#VALUE!</v>
      </c>
      <c r="G173" s="17" t="s">
        <v>134</v>
      </c>
      <c r="H173" s="17" t="s">
        <v>90</v>
      </c>
      <c r="I173" s="19" t="e">
        <f aca="false">(H173*100)/$C173</f>
        <v>#VALUE!</v>
      </c>
      <c r="J173" s="17" t="s">
        <v>115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14408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RdRp</v>
      </c>
      <c r="C174" s="17" t="n">
        <v>2665</v>
      </c>
      <c r="D174" s="17" t="s">
        <v>40</v>
      </c>
      <c r="E174" s="17" t="n">
        <v>0</v>
      </c>
      <c r="F174" s="19" t="n">
        <f aca="false">(E174*100)/$C174</f>
        <v>0</v>
      </c>
      <c r="G174" s="17" t="s">
        <v>41</v>
      </c>
      <c r="H174" s="17" t="n">
        <v>2642</v>
      </c>
      <c r="I174" s="19" t="n">
        <f aca="false">(H174*100)/$C174</f>
        <v>99.1369606003752</v>
      </c>
      <c r="J174" s="17" t="n">
        <v>85811.9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15714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RdRp</v>
      </c>
      <c r="C175" s="17" t="n">
        <v>3336</v>
      </c>
      <c r="D175" s="17" t="s">
        <v>40</v>
      </c>
      <c r="E175" s="17" t="n">
        <v>0</v>
      </c>
      <c r="F175" s="19" t="n">
        <f aca="false">(E175*100)/$C175</f>
        <v>0</v>
      </c>
      <c r="G175" s="17" t="s">
        <v>41</v>
      </c>
      <c r="H175" s="17" t="n">
        <v>3326</v>
      </c>
      <c r="I175" s="19" t="n">
        <f aca="false">(H175*100)/$C175</f>
        <v>99.7002398081535</v>
      </c>
      <c r="J175" s="17" t="n">
        <v>107378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17410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nsp13</v>
      </c>
      <c r="C176" s="17" t="n">
        <v>4000</v>
      </c>
      <c r="D176" s="17" t="s">
        <v>40</v>
      </c>
      <c r="E176" s="17" t="n">
        <v>1</v>
      </c>
      <c r="F176" s="19" t="n">
        <f aca="false">(E176*100)/$C176</f>
        <v>0.025</v>
      </c>
      <c r="G176" s="17" t="s">
        <v>41</v>
      </c>
      <c r="H176" s="17" t="n">
        <v>3992</v>
      </c>
      <c r="I176" s="19" t="n">
        <f aca="false">(H176*100)/$C176</f>
        <v>99.8</v>
      </c>
      <c r="J176" s="17" t="n">
        <v>132119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18163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nsp14</v>
      </c>
      <c r="C177" s="17" t="n">
        <v>3327</v>
      </c>
      <c r="D177" s="17" t="s">
        <v>43</v>
      </c>
      <c r="E177" s="17" t="n">
        <v>5</v>
      </c>
      <c r="F177" s="19" t="n">
        <f aca="false">(E177*100)/$C177</f>
        <v>0.150285542530809</v>
      </c>
      <c r="G177" s="17" t="s">
        <v>42</v>
      </c>
      <c r="H177" s="17" t="n">
        <v>3317</v>
      </c>
      <c r="I177" s="19" t="n">
        <f aca="false">(H177*100)/$C177</f>
        <v>99.6994289149384</v>
      </c>
      <c r="J177" s="17" t="n">
        <v>106898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19955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</v>
      </c>
      <c r="C178" s="17" t="n">
        <v>5990</v>
      </c>
      <c r="D178" s="17" t="s">
        <v>40</v>
      </c>
      <c r="E178" s="17" t="n">
        <v>3</v>
      </c>
      <c r="F178" s="19" t="n">
        <f aca="false">(E178*100)/$C178</f>
        <v>0.0500834724540902</v>
      </c>
      <c r="G178" s="17" t="s">
        <v>41</v>
      </c>
      <c r="H178" s="17" t="n">
        <v>5966</v>
      </c>
      <c r="I178" s="19" t="n">
        <f aca="false">(H178*100)/$C178</f>
        <v>99.5993322203673</v>
      </c>
      <c r="J178" s="17" t="n">
        <v>195119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20055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</v>
      </c>
      <c r="C179" s="17" t="n">
        <v>6707</v>
      </c>
      <c r="D179" s="17" t="s">
        <v>43</v>
      </c>
      <c r="E179" s="17" t="n">
        <v>9</v>
      </c>
      <c r="F179" s="19" t="n">
        <f aca="false">(E179*100)/$C179</f>
        <v>0.134188161622186</v>
      </c>
      <c r="G179" s="17" t="s">
        <v>42</v>
      </c>
      <c r="H179" s="17" t="n">
        <v>6686</v>
      </c>
      <c r="I179" s="19" t="n">
        <f aca="false">(H179*100)/$C179</f>
        <v>99.6868942895482</v>
      </c>
      <c r="J179" s="17" t="n">
        <v>216780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20361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nsp15/sCPD9</v>
      </c>
      <c r="C180" s="17" t="n">
        <v>2612</v>
      </c>
      <c r="D180" s="17" t="s">
        <v>42</v>
      </c>
      <c r="E180" s="17" t="n">
        <v>8</v>
      </c>
      <c r="F180" s="19" t="n">
        <f aca="false">(E180*100)/$C180</f>
        <v>0.306278713629403</v>
      </c>
      <c r="G180" s="17" t="s">
        <v>41</v>
      </c>
      <c r="H180" s="17" t="n">
        <v>2597</v>
      </c>
      <c r="I180" s="19" t="n">
        <f aca="false">(H180*100)/$C180</f>
        <v>99.4257274119449</v>
      </c>
      <c r="J180" s="17" t="n">
        <v>78244.2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20368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254</v>
      </c>
      <c r="D181" s="17" t="s">
        <v>41</v>
      </c>
      <c r="E181" s="17" t="n">
        <v>4</v>
      </c>
      <c r="F181" s="19" t="n">
        <f aca="false">(E181*100)/$C181</f>
        <v>1.5748031496063</v>
      </c>
      <c r="G181" s="17" t="s">
        <v>40</v>
      </c>
      <c r="H181" s="17" t="n">
        <v>250</v>
      </c>
      <c r="I181" s="19" t="n">
        <f aca="false">(H181*100)/$C181</f>
        <v>98.4251968503937</v>
      </c>
      <c r="J181" s="17" t="n">
        <v>7636.45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20373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203</v>
      </c>
      <c r="D182" s="17" t="s">
        <v>46</v>
      </c>
      <c r="E182" s="17" t="n">
        <v>0</v>
      </c>
      <c r="F182" s="19" t="n">
        <f aca="false">(E182*100)/$C182</f>
        <v>0</v>
      </c>
      <c r="G182" s="17" t="s">
        <v>47</v>
      </c>
      <c r="H182" s="17" t="n">
        <v>195</v>
      </c>
      <c r="I182" s="19" t="n">
        <f aca="false">(H182*100)/$C182</f>
        <v>96.0591133004926</v>
      </c>
      <c r="J182" s="17" t="n">
        <v>5839.5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20389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191</v>
      </c>
      <c r="D183" s="17" t="s">
        <v>48</v>
      </c>
      <c r="E183" s="17" t="n">
        <v>0</v>
      </c>
      <c r="F183" s="19" t="n">
        <f aca="false">(E183*100)/$C183</f>
        <v>0</v>
      </c>
      <c r="G183" s="17" t="s">
        <v>49</v>
      </c>
      <c r="H183" s="17" t="n">
        <v>191</v>
      </c>
      <c r="I183" s="19" t="n">
        <f aca="false">(H183*100)/$C183</f>
        <v>100</v>
      </c>
      <c r="J183" s="17" t="n">
        <v>5673.12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20397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192</v>
      </c>
      <c r="D184" s="17" t="s">
        <v>43</v>
      </c>
      <c r="E184" s="17" t="n">
        <v>0</v>
      </c>
      <c r="F184" s="19" t="n">
        <f aca="false">(E184*100)/$C184</f>
        <v>0</v>
      </c>
      <c r="G184" s="17" t="s">
        <v>42</v>
      </c>
      <c r="H184" s="17" t="n">
        <v>192</v>
      </c>
      <c r="I184" s="19" t="n">
        <f aca="false">(H184*100)/$C184</f>
        <v>100</v>
      </c>
      <c r="J184" s="17" t="n">
        <v>5527.2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20406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153</v>
      </c>
      <c r="D185" s="17" t="s">
        <v>50</v>
      </c>
      <c r="E185" s="17" t="n">
        <v>0</v>
      </c>
      <c r="F185" s="19" t="n">
        <f aca="false">(E185*100)/$C185</f>
        <v>0</v>
      </c>
      <c r="G185" s="17" t="s">
        <v>51</v>
      </c>
      <c r="H185" s="17" t="n">
        <v>149</v>
      </c>
      <c r="I185" s="19" t="n">
        <f aca="false">(H185*100)/$C185</f>
        <v>97.3856209150327</v>
      </c>
      <c r="J185" s="17" t="n">
        <v>4350.1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20421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nsp15/sCPD9</v>
      </c>
      <c r="C186" s="17" t="n">
        <v>154</v>
      </c>
      <c r="D186" s="17" t="s">
        <v>40</v>
      </c>
      <c r="E186" s="17" t="n">
        <v>0</v>
      </c>
      <c r="F186" s="19" t="n">
        <f aca="false">(E186*100)/$C186</f>
        <v>0</v>
      </c>
      <c r="G186" s="17" t="s">
        <v>41</v>
      </c>
      <c r="H186" s="17" t="n">
        <v>153</v>
      </c>
      <c r="I186" s="19" t="n">
        <f aca="false">(H186*100)/$C186</f>
        <v>99.3506493506493</v>
      </c>
      <c r="J186" s="17" t="n">
        <v>4480.11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20427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nsp15/sCPD9</v>
      </c>
      <c r="C187" s="17" t="n">
        <v>152</v>
      </c>
      <c r="D187" s="17" t="s">
        <v>43</v>
      </c>
      <c r="E187" s="17" t="n">
        <v>0</v>
      </c>
      <c r="F187" s="19" t="n">
        <f aca="false">(E187*100)/$C187</f>
        <v>0</v>
      </c>
      <c r="G187" s="17" t="s">
        <v>41</v>
      </c>
      <c r="H187" s="17" t="n">
        <v>150</v>
      </c>
      <c r="I187" s="19" t="n">
        <f aca="false">(H187*100)/$C187</f>
        <v>98.6842105263158</v>
      </c>
      <c r="J187" s="17" t="n">
        <v>4445.42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20436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nsp15/sCPD9</v>
      </c>
      <c r="C188" s="17" t="n">
        <v>113</v>
      </c>
      <c r="D188" s="17" t="s">
        <v>41</v>
      </c>
      <c r="E188" s="17" t="n">
        <v>3</v>
      </c>
      <c r="F188" s="19" t="n">
        <f aca="false">(E188*100)/$C188</f>
        <v>2.65486725663717</v>
      </c>
      <c r="G188" s="17" t="s">
        <v>40</v>
      </c>
      <c r="H188" s="17" t="n">
        <v>110</v>
      </c>
      <c r="I188" s="19" t="n">
        <f aca="false">(H188*100)/$C188</f>
        <v>97.3451327433628</v>
      </c>
      <c r="J188" s="17" t="n">
        <v>3036.36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20442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nsp15/sCPD9</v>
      </c>
      <c r="C189" s="17" t="n">
        <v>89</v>
      </c>
      <c r="D189" s="17" t="s">
        <v>42</v>
      </c>
      <c r="E189" s="17" t="n">
        <v>0</v>
      </c>
      <c r="F189" s="19" t="n">
        <f aca="false">(E189*100)/$C189</f>
        <v>0</v>
      </c>
      <c r="G189" s="17" t="s">
        <v>43</v>
      </c>
      <c r="H189" s="17" t="n">
        <v>89</v>
      </c>
      <c r="I189" s="19" t="n">
        <f aca="false">(H189*100)/$C189</f>
        <v>100</v>
      </c>
      <c r="J189" s="17" t="n">
        <v>2553.06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20448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nsp15/sCPD9</v>
      </c>
      <c r="C190" s="17" t="n">
        <v>58</v>
      </c>
      <c r="D190" s="17" t="s">
        <v>70</v>
      </c>
      <c r="E190" s="17" t="n">
        <v>0</v>
      </c>
      <c r="F190" s="19" t="n">
        <f aca="false">(E190*100)/$C190</f>
        <v>0</v>
      </c>
      <c r="G190" s="17" t="s">
        <v>71</v>
      </c>
      <c r="H190" s="17" t="n">
        <v>57</v>
      </c>
      <c r="I190" s="19" t="n">
        <f aca="false">(H190*100)/$C190</f>
        <v>98.2758620689655</v>
      </c>
      <c r="J190" s="17" t="n">
        <v>1558.81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20457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nsp15/sCPD9</v>
      </c>
      <c r="C191" s="17" t="n">
        <v>25</v>
      </c>
      <c r="D191" s="17" t="s">
        <v>77</v>
      </c>
      <c r="E191" s="17" t="n">
        <v>0</v>
      </c>
      <c r="F191" s="19" t="n">
        <f aca="false">(E191*100)/$C191</f>
        <v>0</v>
      </c>
      <c r="G191" s="17" t="s">
        <v>78</v>
      </c>
      <c r="H191" s="17" t="n">
        <v>22</v>
      </c>
      <c r="I191" s="19" t="n">
        <f aca="false">(H191*100)/$C191</f>
        <v>88</v>
      </c>
      <c r="J191" s="17" t="n">
        <v>480.107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20475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nsp15/sCPD9</v>
      </c>
      <c r="C192" s="17" t="n">
        <v>25</v>
      </c>
      <c r="D192" s="17" t="s">
        <v>40</v>
      </c>
      <c r="E192" s="17" t="n">
        <v>0</v>
      </c>
      <c r="F192" s="19" t="n">
        <f aca="false">(E192*100)/$C192</f>
        <v>0</v>
      </c>
      <c r="G192" s="17" t="s">
        <v>43</v>
      </c>
      <c r="H192" s="17" t="n">
        <v>25</v>
      </c>
      <c r="I192" s="19" t="n">
        <f aca="false">(H192*100)/$C192</f>
        <v>100</v>
      </c>
      <c r="J192" s="17" t="n">
        <v>599.016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20487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nsp15/sCPD9</v>
      </c>
      <c r="C193" s="17" t="n">
        <v>7</v>
      </c>
      <c r="D193" s="17" t="s">
        <v>116</v>
      </c>
      <c r="E193" s="17" t="n">
        <v>0</v>
      </c>
      <c r="F193" s="19" t="n">
        <f aca="false">(E193*100)/$C193</f>
        <v>0</v>
      </c>
      <c r="G193" s="17" t="s">
        <v>117</v>
      </c>
      <c r="H193" s="17" t="n">
        <v>4</v>
      </c>
      <c r="I193" s="19" t="n">
        <f aca="false">(H193*100)/$C193</f>
        <v>57.1428571428571</v>
      </c>
      <c r="J193" s="17" t="n">
        <v>95.2097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20655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nsp15/sCPD9</v>
      </c>
      <c r="C194" s="17" t="n">
        <v>148</v>
      </c>
      <c r="D194" s="17" t="s">
        <v>42</v>
      </c>
      <c r="E194" s="17" t="n">
        <v>0</v>
      </c>
      <c r="F194" s="19" t="n">
        <f aca="false">(E194*100)/$C194</f>
        <v>0</v>
      </c>
      <c r="G194" s="17" t="s">
        <v>43</v>
      </c>
      <c r="H194" s="17" t="n">
        <v>148</v>
      </c>
      <c r="I194" s="19" t="n">
        <f aca="false">(H194*100)/$C194</f>
        <v>100</v>
      </c>
      <c r="J194" s="17" t="n">
        <v>3537.37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20670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154</v>
      </c>
      <c r="D195" s="17" t="s">
        <v>41</v>
      </c>
      <c r="E195" s="17" t="n">
        <v>2</v>
      </c>
      <c r="F195" s="19" t="n">
        <f aca="false">(E195*100)/$C195</f>
        <v>1.2987012987013</v>
      </c>
      <c r="G195" s="17" t="s">
        <v>42</v>
      </c>
      <c r="H195" s="17" t="n">
        <v>152</v>
      </c>
      <c r="I195" s="19" t="n">
        <f aca="false">(H195*100)/$C195</f>
        <v>98.7012987012987</v>
      </c>
      <c r="J195" s="17" t="n">
        <v>3809.21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20679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149</v>
      </c>
      <c r="D196" s="17" t="s">
        <v>40</v>
      </c>
      <c r="E196" s="17" t="n">
        <v>0</v>
      </c>
      <c r="F196" s="19" t="n">
        <f aca="false">(E196*100)/$C196</f>
        <v>0</v>
      </c>
      <c r="G196" s="17" t="s">
        <v>42</v>
      </c>
      <c r="H196" s="17" t="n">
        <v>148</v>
      </c>
      <c r="I196" s="19" t="n">
        <f aca="false">(H196*100)/$C196</f>
        <v>99.3288590604027</v>
      </c>
      <c r="J196" s="17" t="n">
        <v>3859.11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20685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146</v>
      </c>
      <c r="D197" s="17" t="s">
        <v>40</v>
      </c>
      <c r="E197" s="17" t="n">
        <v>2</v>
      </c>
      <c r="F197" s="19" t="n">
        <f aca="false">(E197*100)/$C197</f>
        <v>1.36986301369863</v>
      </c>
      <c r="G197" s="17" t="s">
        <v>41</v>
      </c>
      <c r="H197" s="17" t="n">
        <v>144</v>
      </c>
      <c r="I197" s="19" t="n">
        <f aca="false">(H197*100)/$C197</f>
        <v>98.6301369863014</v>
      </c>
      <c r="J197" s="17" t="n">
        <v>3550.9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20700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126</v>
      </c>
      <c r="D198" s="17" t="s">
        <v>52</v>
      </c>
      <c r="E198" s="17" t="n">
        <v>0</v>
      </c>
      <c r="F198" s="19" t="n">
        <f aca="false">(E198*100)/$C198</f>
        <v>0</v>
      </c>
      <c r="G198" s="17" t="s">
        <v>53</v>
      </c>
      <c r="H198" s="17" t="n">
        <v>125</v>
      </c>
      <c r="I198" s="19" t="n">
        <f aca="false">(H198*100)/$C198</f>
        <v>99.2063492063492</v>
      </c>
      <c r="J198" s="17" t="n">
        <v>2941.21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20766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19</v>
      </c>
      <c r="D199" s="17" t="s">
        <v>42</v>
      </c>
      <c r="E199" s="17" t="n">
        <v>0</v>
      </c>
      <c r="F199" s="19" t="n">
        <f aca="false">(E199*100)/$C199</f>
        <v>0</v>
      </c>
      <c r="G199" s="17" t="s">
        <v>43</v>
      </c>
      <c r="H199" s="17" t="n">
        <v>19</v>
      </c>
      <c r="I199" s="19" t="n">
        <f aca="false">(H199*100)/$C199</f>
        <v>100</v>
      </c>
      <c r="J199" s="17" t="n">
        <v>347.17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20775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20</v>
      </c>
      <c r="D200" s="17" t="s">
        <v>108</v>
      </c>
      <c r="E200" s="17" t="n">
        <v>0</v>
      </c>
      <c r="F200" s="19" t="n">
        <f aca="false">(E200*100)/$C200</f>
        <v>0</v>
      </c>
      <c r="G200" s="17" t="s">
        <v>109</v>
      </c>
      <c r="H200" s="17" t="n">
        <v>20</v>
      </c>
      <c r="I200" s="19" t="n">
        <f aca="false">(H200*100)/$C200</f>
        <v>100</v>
      </c>
      <c r="J200" s="17" t="n">
        <v>426.136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20793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21</v>
      </c>
      <c r="D201" s="17" t="s">
        <v>41</v>
      </c>
      <c r="E201" s="17" t="n">
        <v>3</v>
      </c>
      <c r="F201" s="19" t="n">
        <f aca="false">(E201*100)/$C201</f>
        <v>14.2857142857143</v>
      </c>
      <c r="G201" s="17" t="s">
        <v>43</v>
      </c>
      <c r="H201" s="17" t="n">
        <v>18</v>
      </c>
      <c r="I201" s="19" t="n">
        <f aca="false">(H201*100)/$C201</f>
        <v>85.7142857142857</v>
      </c>
      <c r="J201" s="17" t="n">
        <v>348.514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20802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17</v>
      </c>
      <c r="D202" s="17" t="s">
        <v>110</v>
      </c>
      <c r="E202" s="17" t="n">
        <v>0</v>
      </c>
      <c r="F202" s="19" t="n">
        <f aca="false">(E202*100)/$C202</f>
        <v>0</v>
      </c>
      <c r="G202" s="17" t="s">
        <v>111</v>
      </c>
      <c r="H202" s="17" t="n">
        <v>16</v>
      </c>
      <c r="I202" s="19" t="n">
        <f aca="false">(H202*100)/$C202</f>
        <v>94.1176470588235</v>
      </c>
      <c r="J202" s="17" t="n">
        <v>319.411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20818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10</v>
      </c>
      <c r="D203" s="17" t="s">
        <v>112</v>
      </c>
      <c r="E203" s="17" t="n">
        <v>0</v>
      </c>
      <c r="F203" s="19" t="n">
        <f aca="false">(E203*100)/$C203</f>
        <v>0</v>
      </c>
      <c r="G203" s="17" t="s">
        <v>113</v>
      </c>
      <c r="H203" s="17" t="n">
        <v>10</v>
      </c>
      <c r="I203" s="19" t="n">
        <f aca="false">(H203*100)/$C203</f>
        <v>100</v>
      </c>
      <c r="J203" s="17" t="n">
        <v>137.237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20859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19</v>
      </c>
      <c r="D204" s="17" t="s">
        <v>42</v>
      </c>
      <c r="E204" s="17" t="n">
        <v>4</v>
      </c>
      <c r="F204" s="19" t="n">
        <f aca="false">(E204*100)/$C204</f>
        <v>21.0526315789474</v>
      </c>
      <c r="G204" s="17" t="s">
        <v>41</v>
      </c>
      <c r="H204" s="17" t="n">
        <v>15</v>
      </c>
      <c r="I204" s="19" t="n">
        <f aca="false">(H204*100)/$C204</f>
        <v>78.9473684210526</v>
      </c>
      <c r="J204" s="17" t="n">
        <v>238.226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20871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15</v>
      </c>
      <c r="D205" s="17" t="s">
        <v>79</v>
      </c>
      <c r="E205" s="17" t="n">
        <v>0</v>
      </c>
      <c r="F205" s="19" t="n">
        <f aca="false">(E205*100)/$C205</f>
        <v>0</v>
      </c>
      <c r="G205" s="17" t="s">
        <v>80</v>
      </c>
      <c r="H205" s="17" t="n">
        <v>15</v>
      </c>
      <c r="I205" s="19" t="n">
        <f aca="false">(H205*100)/$C205</f>
        <v>100</v>
      </c>
      <c r="J205" s="17" t="n">
        <v>274.256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20886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15</v>
      </c>
      <c r="D206" s="17" t="s">
        <v>42</v>
      </c>
      <c r="E206" s="17" t="n">
        <v>0</v>
      </c>
      <c r="F206" s="19" t="n">
        <f aca="false">(E206*100)/$C206</f>
        <v>0</v>
      </c>
      <c r="G206" s="17" t="s">
        <v>43</v>
      </c>
      <c r="H206" s="17" t="n">
        <v>15</v>
      </c>
      <c r="I206" s="19" t="n">
        <f aca="false">(H206*100)/$C206</f>
        <v>100</v>
      </c>
      <c r="J206" s="17" t="n">
        <v>281.049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20892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15</v>
      </c>
      <c r="D207" s="17" t="s">
        <v>40</v>
      </c>
      <c r="E207" s="17" t="n">
        <v>0</v>
      </c>
      <c r="F207" s="19" t="n">
        <f aca="false">(E207*100)/$C207</f>
        <v>0</v>
      </c>
      <c r="G207" s="17" t="s">
        <v>41</v>
      </c>
      <c r="H207" s="17" t="n">
        <v>15</v>
      </c>
      <c r="I207" s="19" t="n">
        <f aca="false">(H207*100)/$C207</f>
        <v>100</v>
      </c>
      <c r="J207" s="17" t="n">
        <v>266.842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21018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23</v>
      </c>
      <c r="D208" s="17" t="s">
        <v>40</v>
      </c>
      <c r="E208" s="17" t="n">
        <v>1</v>
      </c>
      <c r="F208" s="19" t="n">
        <f aca="false">(E208*100)/$C208</f>
        <v>4.34782608695652</v>
      </c>
      <c r="G208" s="17" t="s">
        <v>43</v>
      </c>
      <c r="H208" s="17" t="n">
        <v>22</v>
      </c>
      <c r="I208" s="19" t="n">
        <f aca="false">(H208*100)/$C208</f>
        <v>95.6521739130435</v>
      </c>
      <c r="J208" s="17" t="n">
        <v>569.566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21036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23</v>
      </c>
      <c r="D209" s="17" t="s">
        <v>41</v>
      </c>
      <c r="E209" s="17" t="n">
        <v>2</v>
      </c>
      <c r="F209" s="19" t="n">
        <f aca="false">(E209*100)/$C209</f>
        <v>8.69565217391304</v>
      </c>
      <c r="G209" s="17" t="s">
        <v>40</v>
      </c>
      <c r="H209" s="17" t="n">
        <v>21</v>
      </c>
      <c r="I209" s="19" t="n">
        <f aca="false">(H209*100)/$C209</f>
        <v>91.304347826087</v>
      </c>
      <c r="J209" s="17" t="n">
        <v>542.421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21042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20</v>
      </c>
      <c r="D210" s="17" t="s">
        <v>81</v>
      </c>
      <c r="E210" s="17" t="n">
        <v>0</v>
      </c>
      <c r="F210" s="19" t="n">
        <f aca="false">(E210*100)/$C210</f>
        <v>0</v>
      </c>
      <c r="G210" s="17" t="s">
        <v>82</v>
      </c>
      <c r="H210" s="17" t="n">
        <v>20</v>
      </c>
      <c r="I210" s="19" t="n">
        <f aca="false">(H210*100)/$C210</f>
        <v>100</v>
      </c>
      <c r="J210" s="17" t="n">
        <v>517.501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21057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31</v>
      </c>
      <c r="D211" s="17" t="s">
        <v>41</v>
      </c>
      <c r="E211" s="17" t="n">
        <v>0</v>
      </c>
      <c r="F211" s="19" t="n">
        <f aca="false">(E211*100)/$C211</f>
        <v>0</v>
      </c>
      <c r="G211" s="17" t="s">
        <v>40</v>
      </c>
      <c r="H211" s="17" t="n">
        <v>31</v>
      </c>
      <c r="I211" s="19" t="n">
        <f aca="false">(H211*100)/$C211</f>
        <v>100</v>
      </c>
      <c r="J211" s="17" t="n">
        <v>787.261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21063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33</v>
      </c>
      <c r="D212" s="17" t="s">
        <v>43</v>
      </c>
      <c r="E212" s="17" t="n">
        <v>0</v>
      </c>
      <c r="F212" s="19" t="n">
        <f aca="false">(E212*100)/$C212</f>
        <v>0</v>
      </c>
      <c r="G212" s="17" t="s">
        <v>42</v>
      </c>
      <c r="H212" s="17" t="n">
        <v>33</v>
      </c>
      <c r="I212" s="19" t="n">
        <f aca="false">(H212*100)/$C212</f>
        <v>100</v>
      </c>
      <c r="J212" s="17" t="n">
        <v>840.35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21072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nsp16/sCPD9</v>
      </c>
      <c r="C213" s="17" t="n">
        <v>36</v>
      </c>
      <c r="D213" s="17" t="s">
        <v>40</v>
      </c>
      <c r="E213" s="17" t="n">
        <v>0</v>
      </c>
      <c r="F213" s="19" t="n">
        <f aca="false">(E213*100)/$C213</f>
        <v>0</v>
      </c>
      <c r="G213" s="17" t="s">
        <v>41</v>
      </c>
      <c r="H213" s="17" t="n">
        <v>36</v>
      </c>
      <c r="I213" s="19" t="n">
        <f aca="false">(H213*100)/$C213</f>
        <v>100</v>
      </c>
      <c r="J213" s="17" t="n">
        <v>898.929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21078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nsp16/sCPD9</v>
      </c>
      <c r="C214" s="17" t="n">
        <v>35</v>
      </c>
      <c r="D214" s="17" t="s">
        <v>83</v>
      </c>
      <c r="E214" s="17" t="n">
        <v>0</v>
      </c>
      <c r="F214" s="19" t="n">
        <f aca="false">(E214*100)/$C214</f>
        <v>0</v>
      </c>
      <c r="G214" s="17" t="s">
        <v>84</v>
      </c>
      <c r="H214" s="17" t="n">
        <v>35</v>
      </c>
      <c r="I214" s="19" t="n">
        <f aca="false">(H214*100)/$C214</f>
        <v>100</v>
      </c>
      <c r="J214" s="17" t="n">
        <v>968.554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21087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nsp16/sCPD9</v>
      </c>
      <c r="C215" s="17" t="n">
        <v>34</v>
      </c>
      <c r="D215" s="17" t="s">
        <v>85</v>
      </c>
      <c r="E215" s="17" t="n">
        <v>0</v>
      </c>
      <c r="F215" s="19" t="n">
        <f aca="false">(E215*100)/$C215</f>
        <v>0</v>
      </c>
      <c r="G215" s="17" t="s">
        <v>86</v>
      </c>
      <c r="H215" s="17" t="n">
        <v>32</v>
      </c>
      <c r="I215" s="19" t="n">
        <f aca="false">(H215*100)/$C215</f>
        <v>94.1176470588235</v>
      </c>
      <c r="J215" s="17" t="n">
        <v>835.063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21108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nsp16/sCPD9</v>
      </c>
      <c r="C216" s="17" t="n">
        <v>52</v>
      </c>
      <c r="D216" s="17" t="s">
        <v>41</v>
      </c>
      <c r="E216" s="17" t="n">
        <v>3</v>
      </c>
      <c r="F216" s="19" t="n">
        <f aca="false">(E216*100)/$C216</f>
        <v>5.76923076923077</v>
      </c>
      <c r="G216" s="17" t="s">
        <v>40</v>
      </c>
      <c r="H216" s="17" t="n">
        <v>49</v>
      </c>
      <c r="I216" s="19" t="n">
        <f aca="false">(H216*100)/$C216</f>
        <v>94.2307692307692</v>
      </c>
      <c r="J216" s="17" t="n">
        <v>939.073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21114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nsp16/sCPD9</v>
      </c>
      <c r="C217" s="17" t="n">
        <v>52</v>
      </c>
      <c r="D217" s="17" t="s">
        <v>41</v>
      </c>
      <c r="E217" s="17" t="n">
        <v>0</v>
      </c>
      <c r="F217" s="19" t="n">
        <f aca="false">(E217*100)/$C217</f>
        <v>0</v>
      </c>
      <c r="G217" s="17" t="s">
        <v>40</v>
      </c>
      <c r="H217" s="17" t="n">
        <v>52</v>
      </c>
      <c r="I217" s="19" t="n">
        <f aca="false">(H217*100)/$C217</f>
        <v>100</v>
      </c>
      <c r="J217" s="17" t="n">
        <v>1108.54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21123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nsp16/sCPD9</v>
      </c>
      <c r="C218" s="17" t="n">
        <v>51</v>
      </c>
      <c r="D218" s="17" t="s">
        <v>41</v>
      </c>
      <c r="E218" s="17" t="n">
        <v>0</v>
      </c>
      <c r="F218" s="19" t="n">
        <f aca="false">(E218*100)/$C218</f>
        <v>0</v>
      </c>
      <c r="G218" s="17" t="s">
        <v>42</v>
      </c>
      <c r="H218" s="17" t="n">
        <v>51</v>
      </c>
      <c r="I218" s="19" t="n">
        <f aca="false">(H218*100)/$C218</f>
        <v>100</v>
      </c>
      <c r="J218" s="17" t="n">
        <v>1067.17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21132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nsp16/sCPD9</v>
      </c>
      <c r="C219" s="17" t="n">
        <v>47</v>
      </c>
      <c r="D219" s="17" t="s">
        <v>42</v>
      </c>
      <c r="E219" s="17" t="n">
        <v>0</v>
      </c>
      <c r="F219" s="19" t="n">
        <f aca="false">(E219*100)/$C219</f>
        <v>0</v>
      </c>
      <c r="G219" s="17" t="s">
        <v>43</v>
      </c>
      <c r="H219" s="17" t="n">
        <v>47</v>
      </c>
      <c r="I219" s="19" t="n">
        <f aca="false">(H219*100)/$C219</f>
        <v>100</v>
      </c>
      <c r="J219" s="17" t="n">
        <v>1036.27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21138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nsp16/sCPD9</v>
      </c>
      <c r="C220" s="17" t="n">
        <v>29</v>
      </c>
      <c r="D220" s="17" t="s">
        <v>95</v>
      </c>
      <c r="E220" s="17" t="n">
        <v>0</v>
      </c>
      <c r="F220" s="19" t="n">
        <f aca="false">(E220*100)/$C220</f>
        <v>0</v>
      </c>
      <c r="G220" s="17" t="s">
        <v>96</v>
      </c>
      <c r="H220" s="17" t="n">
        <v>29</v>
      </c>
      <c r="I220" s="19" t="n">
        <f aca="false">(H220*100)/$C220</f>
        <v>100</v>
      </c>
      <c r="J220" s="17" t="n">
        <v>554.994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21144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nsp16/sCPD9</v>
      </c>
      <c r="C221" s="17" t="n">
        <v>29</v>
      </c>
      <c r="D221" s="17" t="s">
        <v>97</v>
      </c>
      <c r="E221" s="17" t="n">
        <v>0</v>
      </c>
      <c r="F221" s="19" t="n">
        <f aca="false">(E221*100)/$C221</f>
        <v>0</v>
      </c>
      <c r="G221" s="17" t="s">
        <v>98</v>
      </c>
      <c r="H221" s="17" t="n">
        <v>28</v>
      </c>
      <c r="I221" s="19" t="n">
        <f aca="false">(H221*100)/$C221</f>
        <v>96.551724137931</v>
      </c>
      <c r="J221" s="17" t="n">
        <v>536.758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21159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nsp16/sCPD9</v>
      </c>
      <c r="C222" s="17" t="n">
        <v>29</v>
      </c>
      <c r="D222" s="17" t="s">
        <v>99</v>
      </c>
      <c r="E222" s="17" t="n">
        <v>0</v>
      </c>
      <c r="F222" s="19" t="n">
        <f aca="false">(E222*100)/$C222</f>
        <v>0</v>
      </c>
      <c r="G222" s="17" t="s">
        <v>100</v>
      </c>
      <c r="H222" s="17" t="n">
        <v>29</v>
      </c>
      <c r="I222" s="19" t="n">
        <f aca="false">(H222*100)/$C222</f>
        <v>100</v>
      </c>
      <c r="J222" s="17" t="n">
        <v>437.313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21171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nsp16/sCPD9</v>
      </c>
      <c r="C223" s="17" t="n">
        <v>29</v>
      </c>
      <c r="D223" s="17" t="s">
        <v>101</v>
      </c>
      <c r="E223" s="17" t="n">
        <v>0</v>
      </c>
      <c r="F223" s="19" t="n">
        <f aca="false">(E223*100)/$C223</f>
        <v>0</v>
      </c>
      <c r="G223" s="17" t="s">
        <v>102</v>
      </c>
      <c r="H223" s="17" t="n">
        <v>29</v>
      </c>
      <c r="I223" s="19" t="n">
        <f aca="false">(H223*100)/$C223</f>
        <v>100</v>
      </c>
      <c r="J223" s="17" t="n">
        <v>456.959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21181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nsp16/sCPD9</v>
      </c>
      <c r="C224" s="17" t="n">
        <v>30</v>
      </c>
      <c r="D224" s="17" t="s">
        <v>103</v>
      </c>
      <c r="E224" s="17" t="n">
        <v>0</v>
      </c>
      <c r="F224" s="19" t="n">
        <f aca="false">(E224*100)/$C224</f>
        <v>0</v>
      </c>
      <c r="G224" s="17" t="s">
        <v>104</v>
      </c>
      <c r="H224" s="17" t="n">
        <v>29</v>
      </c>
      <c r="I224" s="19" t="n">
        <f aca="false">(H224*100)/$C224</f>
        <v>96.6666666666667</v>
      </c>
      <c r="J224" s="17" t="n">
        <v>444.906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21198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nsp16/sCPD9</v>
      </c>
      <c r="C225" s="17" t="n">
        <v>146</v>
      </c>
      <c r="D225" s="17" t="s">
        <v>43</v>
      </c>
      <c r="E225" s="17" t="n">
        <v>1</v>
      </c>
      <c r="F225" s="19" t="n">
        <f aca="false">(E225*100)/$C225</f>
        <v>0.684931506849315</v>
      </c>
      <c r="G225" s="17" t="s">
        <v>41</v>
      </c>
      <c r="H225" s="17" t="n">
        <v>145</v>
      </c>
      <c r="I225" s="19" t="n">
        <f aca="false">(H225*100)/$C225</f>
        <v>99.3150684931507</v>
      </c>
      <c r="J225" s="17" t="n">
        <v>3424.76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21207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nsp16/sCPD9</v>
      </c>
      <c r="C226" s="17" t="n">
        <v>141</v>
      </c>
      <c r="D226" s="17" t="s">
        <v>41</v>
      </c>
      <c r="E226" s="17" t="n">
        <v>0</v>
      </c>
      <c r="F226" s="19" t="n">
        <f aca="false">(E226*100)/$C226</f>
        <v>0</v>
      </c>
      <c r="G226" s="17" t="s">
        <v>40</v>
      </c>
      <c r="H226" s="17" t="n">
        <v>141</v>
      </c>
      <c r="I226" s="19" t="n">
        <f aca="false">(H226*100)/$C226</f>
        <v>100</v>
      </c>
      <c r="J226" s="17" t="n">
        <v>3083.92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21213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nsp16/sCPD9</v>
      </c>
      <c r="C227" s="17" t="n">
        <v>135</v>
      </c>
      <c r="D227" s="17" t="s">
        <v>72</v>
      </c>
      <c r="E227" s="17" t="n">
        <v>0</v>
      </c>
      <c r="F227" s="19" t="n">
        <f aca="false">(E227*100)/$C227</f>
        <v>0</v>
      </c>
      <c r="G227" s="17" t="s">
        <v>73</v>
      </c>
      <c r="H227" s="17" t="n">
        <v>134</v>
      </c>
      <c r="I227" s="19" t="n">
        <f aca="false">(H227*100)/$C227</f>
        <v>99.2592592592593</v>
      </c>
      <c r="J227" s="17" t="n">
        <v>2596.88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21411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nsp16/sCPD9</v>
      </c>
      <c r="C228" s="17" t="n">
        <v>219</v>
      </c>
      <c r="D228" s="17" t="s">
        <v>43</v>
      </c>
      <c r="E228" s="17" t="n">
        <v>0</v>
      </c>
      <c r="F228" s="19" t="n">
        <f aca="false">(E228*100)/$C228</f>
        <v>0</v>
      </c>
      <c r="G228" s="17" t="s">
        <v>40</v>
      </c>
      <c r="H228" s="17" t="n">
        <v>219</v>
      </c>
      <c r="I228" s="19" t="n">
        <f aca="false">(H228*100)/$C228</f>
        <v>100</v>
      </c>
      <c r="J228" s="17" t="n">
        <v>4905.6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21418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nsp16/sCPD9</v>
      </c>
      <c r="C229" s="17" t="n">
        <v>219</v>
      </c>
      <c r="D229" s="17" t="s">
        <v>65</v>
      </c>
      <c r="E229" s="17" t="n">
        <v>0</v>
      </c>
      <c r="F229" s="19" t="n">
        <f aca="false">(E229*100)/$C229</f>
        <v>0</v>
      </c>
      <c r="G229" s="17" t="s">
        <v>66</v>
      </c>
      <c r="H229" s="17" t="n">
        <v>217</v>
      </c>
      <c r="I229" s="19" t="n">
        <f aca="false">(H229*100)/$C229</f>
        <v>99.0867579908676</v>
      </c>
      <c r="J229" s="17" t="n">
        <v>4821.93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21432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nsp16/sCPD9</v>
      </c>
      <c r="C230" s="17" t="n">
        <v>219</v>
      </c>
      <c r="D230" s="17" t="s">
        <v>40</v>
      </c>
      <c r="E230" s="17" t="n">
        <v>0</v>
      </c>
      <c r="F230" s="19" t="n">
        <f aca="false">(E230*100)/$C230</f>
        <v>0</v>
      </c>
      <c r="G230" s="17" t="s">
        <v>41</v>
      </c>
      <c r="H230" s="17" t="n">
        <v>218</v>
      </c>
      <c r="I230" s="19" t="n">
        <f aca="false">(H230*100)/$C230</f>
        <v>99.5433789954338</v>
      </c>
      <c r="J230" s="17" t="n">
        <v>5007.48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21496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nsp16/sCPD9</v>
      </c>
      <c r="C231" s="17" t="n">
        <v>34</v>
      </c>
      <c r="D231" s="17" t="s">
        <v>87</v>
      </c>
      <c r="E231" s="17" t="n">
        <v>0</v>
      </c>
      <c r="F231" s="19" t="n">
        <f aca="false">(E231*100)/$C231</f>
        <v>0</v>
      </c>
      <c r="G231" s="17" t="s">
        <v>88</v>
      </c>
      <c r="H231" s="17" t="n">
        <v>23</v>
      </c>
      <c r="I231" s="19" t="n">
        <f aca="false">(H231*100)/$C231</f>
        <v>67.6470588235294</v>
      </c>
      <c r="J231" s="17" t="n">
        <v>620.472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21618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3501</v>
      </c>
      <c r="D232" s="17" t="s">
        <v>40</v>
      </c>
      <c r="E232" s="17" t="n">
        <v>2</v>
      </c>
      <c r="F232" s="19" t="n">
        <f aca="false">(E232*100)/$C232</f>
        <v>0.0571265352756355</v>
      </c>
      <c r="G232" s="17" t="s">
        <v>41</v>
      </c>
      <c r="H232" s="17" t="n">
        <v>3494</v>
      </c>
      <c r="I232" s="19" t="n">
        <f aca="false">(H232*100)/$C232</f>
        <v>99.8000571265353</v>
      </c>
      <c r="J232" s="17" t="n">
        <v>114957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21633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38</v>
      </c>
      <c r="D233" s="17" t="s">
        <v>41</v>
      </c>
      <c r="E233" s="17" t="n">
        <v>2</v>
      </c>
      <c r="F233" s="19" t="n">
        <f aca="false">(E233*100)/$C233</f>
        <v>5.26315789473684</v>
      </c>
      <c r="G233" s="17" t="s">
        <v>40</v>
      </c>
      <c r="H233" s="17" t="n">
        <v>35</v>
      </c>
      <c r="I233" s="19" t="n">
        <f aca="false">(H233*100)/$C233</f>
        <v>92.1052631578947</v>
      </c>
      <c r="J233" s="17" t="n">
        <v>855.168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21770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49</v>
      </c>
      <c r="D234" s="17" t="s">
        <v>42</v>
      </c>
      <c r="E234" s="17" t="n">
        <v>1</v>
      </c>
      <c r="F234" s="19" t="n">
        <f aca="false">(E234*100)/$C234</f>
        <v>2.04081632653061</v>
      </c>
      <c r="G234" s="17" t="s">
        <v>43</v>
      </c>
      <c r="H234" s="17" t="n">
        <v>42</v>
      </c>
      <c r="I234" s="19" t="n">
        <f aca="false">(H234*100)/$C234</f>
        <v>85.7142857142857</v>
      </c>
      <c r="J234" s="17" t="n">
        <v>1031.49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21987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3478</v>
      </c>
      <c r="D235" s="17" t="s">
        <v>42</v>
      </c>
      <c r="E235" s="17" t="n">
        <v>4</v>
      </c>
      <c r="F235" s="19" t="n">
        <f aca="false">(E235*100)/$C235</f>
        <v>0.115008625646924</v>
      </c>
      <c r="G235" s="17" t="s">
        <v>43</v>
      </c>
      <c r="H235" s="17" t="n">
        <v>3459</v>
      </c>
      <c r="I235" s="19" t="n">
        <f aca="false">(H235*100)/$C235</f>
        <v>99.4537090281771</v>
      </c>
      <c r="J235" s="17" t="n">
        <v>110841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22200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3214</v>
      </c>
      <c r="D236" s="17" t="s">
        <v>41</v>
      </c>
      <c r="E236" s="17" t="n">
        <v>14</v>
      </c>
      <c r="F236" s="19" t="n">
        <f aca="false">(E236*100)/$C236</f>
        <v>0.435594275046671</v>
      </c>
      <c r="G236" s="17" t="s">
        <v>42</v>
      </c>
      <c r="H236" s="17" t="n">
        <v>3197</v>
      </c>
      <c r="I236" s="19" t="n">
        <f aca="false">(H236*100)/$C236</f>
        <v>99.4710640945862</v>
      </c>
      <c r="J236" s="17" t="n">
        <v>101183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22578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4325</v>
      </c>
      <c r="D237" s="17" t="s">
        <v>42</v>
      </c>
      <c r="E237" s="17" t="n">
        <v>6</v>
      </c>
      <c r="F237" s="19" t="n">
        <f aca="false">(E237*100)/$C237</f>
        <v>0.138728323699422</v>
      </c>
      <c r="G237" s="17" t="s">
        <v>43</v>
      </c>
      <c r="H237" s="17" t="n">
        <v>4304</v>
      </c>
      <c r="I237" s="19" t="n">
        <f aca="false">(H237*100)/$C237</f>
        <v>99.514450867052</v>
      </c>
      <c r="J237" s="17" t="n">
        <v>139060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22674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3797</v>
      </c>
      <c r="D238" s="17" t="s">
        <v>40</v>
      </c>
      <c r="E238" s="17" t="n">
        <v>11</v>
      </c>
      <c r="F238" s="19" t="n">
        <f aca="false">(E238*100)/$C238</f>
        <v>0.289702396628918</v>
      </c>
      <c r="G238" s="17" t="s">
        <v>41</v>
      </c>
      <c r="H238" s="17" t="n">
        <v>3771</v>
      </c>
      <c r="I238" s="19" t="n">
        <f aca="false">(H238*100)/$C238</f>
        <v>99.3152488806953</v>
      </c>
      <c r="J238" s="17" t="n">
        <v>120760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22679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3404</v>
      </c>
      <c r="D239" s="17" t="s">
        <v>41</v>
      </c>
      <c r="E239" s="17" t="n">
        <v>5</v>
      </c>
      <c r="F239" s="19" t="n">
        <f aca="false">(E239*100)/$C239</f>
        <v>0.146886016451234</v>
      </c>
      <c r="G239" s="17" t="s">
        <v>40</v>
      </c>
      <c r="H239" s="17" t="n">
        <v>3389</v>
      </c>
      <c r="I239" s="19" t="n">
        <f aca="false">(H239*100)/$C239</f>
        <v>99.5593419506463</v>
      </c>
      <c r="J239" s="17" t="n">
        <v>109161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22686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Spike-dFCS</v>
      </c>
      <c r="C240" s="17" t="n">
        <v>3358</v>
      </c>
      <c r="D240" s="17" t="s">
        <v>54</v>
      </c>
      <c r="E240" s="17" t="n">
        <v>0</v>
      </c>
      <c r="F240" s="19" t="n">
        <f aca="false">(E240*100)/$C240</f>
        <v>0</v>
      </c>
      <c r="G240" s="17" t="s">
        <v>55</v>
      </c>
      <c r="H240" s="17" t="n">
        <v>3327</v>
      </c>
      <c r="I240" s="19" t="n">
        <f aca="false">(H240*100)/$C240</f>
        <v>99.07683144729</v>
      </c>
      <c r="J240" s="17" t="n">
        <v>107924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22775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Spike-dFCS</v>
      </c>
      <c r="C241" s="17" t="n">
        <v>3166</v>
      </c>
      <c r="D241" s="17" t="s">
        <v>42</v>
      </c>
      <c r="E241" s="17" t="n">
        <v>4</v>
      </c>
      <c r="F241" s="19" t="n">
        <f aca="false">(E241*100)/$C241</f>
        <v>0.126342387871131</v>
      </c>
      <c r="G241" s="17" t="s">
        <v>43</v>
      </c>
      <c r="H241" s="17" t="n">
        <v>3155</v>
      </c>
      <c r="I241" s="19" t="n">
        <f aca="false">(H241*100)/$C241</f>
        <v>99.6525584333544</v>
      </c>
      <c r="J241" s="17" t="n">
        <v>103405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22786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Spike-dFCS</v>
      </c>
      <c r="C242" s="17" t="n">
        <v>3103</v>
      </c>
      <c r="D242" s="17" t="s">
        <v>43</v>
      </c>
      <c r="E242" s="17" t="n">
        <v>14</v>
      </c>
      <c r="F242" s="19" t="n">
        <f aca="false">(E242*100)/$C242</f>
        <v>0.451176281018369</v>
      </c>
      <c r="G242" s="17" t="s">
        <v>40</v>
      </c>
      <c r="H242" s="17" t="n">
        <v>3078</v>
      </c>
      <c r="I242" s="19" t="n">
        <f aca="false">(H242*100)/$C242</f>
        <v>99.1943280696101</v>
      </c>
      <c r="J242" s="17" t="n">
        <v>97454.4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22813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Spike-dFCS</v>
      </c>
      <c r="C243" s="17" t="n">
        <v>2873</v>
      </c>
      <c r="D243" s="17" t="s">
        <v>42</v>
      </c>
      <c r="E243" s="17" t="n">
        <v>12</v>
      </c>
      <c r="F243" s="19" t="n">
        <f aca="false">(E243*100)/$C243</f>
        <v>0.417681865645667</v>
      </c>
      <c r="G243" s="17" t="s">
        <v>41</v>
      </c>
      <c r="H243" s="17" t="n">
        <v>2859</v>
      </c>
      <c r="I243" s="19" t="n">
        <f aca="false">(H243*100)/$C243</f>
        <v>99.5127044900801</v>
      </c>
      <c r="J243" s="17" t="n">
        <v>92451.8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22882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Spike-dFCS</v>
      </c>
      <c r="C244" s="17" t="n">
        <v>2611</v>
      </c>
      <c r="D244" s="17" t="s">
        <v>41</v>
      </c>
      <c r="E244" s="17" t="n">
        <v>10</v>
      </c>
      <c r="F244" s="19" t="n">
        <f aca="false">(E244*100)/$C244</f>
        <v>0.382995021064726</v>
      </c>
      <c r="G244" s="17" t="s">
        <v>42</v>
      </c>
      <c r="H244" s="17" t="n">
        <v>2599</v>
      </c>
      <c r="I244" s="19" t="n">
        <f aca="false">(H244*100)/$C244</f>
        <v>99.5404059747223</v>
      </c>
      <c r="J244" s="17" t="n">
        <v>83337.9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22917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Spike-dFCS</v>
      </c>
      <c r="C245" s="17" t="n">
        <v>2337</v>
      </c>
      <c r="D245" s="17" t="s">
        <v>41</v>
      </c>
      <c r="E245" s="17" t="n">
        <v>2</v>
      </c>
      <c r="F245" s="19" t="n">
        <f aca="false">(E245*100)/$C245</f>
        <v>0.0855798031664527</v>
      </c>
      <c r="G245" s="17" t="s">
        <v>42</v>
      </c>
      <c r="H245" s="17" t="n">
        <v>2331</v>
      </c>
      <c r="I245" s="19" t="n">
        <f aca="false">(H245*100)/$C245</f>
        <v>99.7432605905006</v>
      </c>
      <c r="J245" s="17" t="n">
        <v>75681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22992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Spike-dFCS</v>
      </c>
      <c r="C246" s="17" t="n">
        <v>2706</v>
      </c>
      <c r="D246" s="17" t="s">
        <v>56</v>
      </c>
      <c r="E246" s="17" t="n">
        <v>0</v>
      </c>
      <c r="F246" s="19" t="n">
        <f aca="false">(E246*100)/$C246</f>
        <v>0</v>
      </c>
      <c r="G246" s="17" t="s">
        <v>57</v>
      </c>
      <c r="H246" s="17" t="n">
        <v>2667</v>
      </c>
      <c r="I246" s="19" t="n">
        <f aca="false">(H246*100)/$C246</f>
        <v>98.5587583148559</v>
      </c>
      <c r="J246" s="17" t="n">
        <v>87137.3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23013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Spike-dFCS</v>
      </c>
      <c r="C247" s="17" t="n">
        <v>3577</v>
      </c>
      <c r="D247" s="17" t="s">
        <v>43</v>
      </c>
      <c r="E247" s="17" t="n">
        <v>9</v>
      </c>
      <c r="F247" s="19" t="n">
        <f aca="false">(E247*100)/$C247</f>
        <v>0.251607492311993</v>
      </c>
      <c r="G247" s="17" t="s">
        <v>40</v>
      </c>
      <c r="H247" s="17" t="n">
        <v>3560</v>
      </c>
      <c r="I247" s="19" t="n">
        <f aca="false">(H247*100)/$C247</f>
        <v>99.5247414034107</v>
      </c>
      <c r="J247" s="17" t="n">
        <v>113499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23018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Spike-dFCS</v>
      </c>
      <c r="C248" s="17" t="n">
        <v>3661</v>
      </c>
      <c r="D248" s="17" t="s">
        <v>41</v>
      </c>
      <c r="E248" s="17" t="n">
        <v>24</v>
      </c>
      <c r="F248" s="19" t="n">
        <f aca="false">(E248*100)/$C248</f>
        <v>0.65555859054903</v>
      </c>
      <c r="G248" s="17" t="s">
        <v>42</v>
      </c>
      <c r="H248" s="17" t="n">
        <v>3632</v>
      </c>
      <c r="I248" s="19" t="n">
        <f aca="false">(H248*100)/$C248</f>
        <v>99.2078667030866</v>
      </c>
      <c r="J248" s="17" t="n">
        <v>116685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23055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Spike-dFCS</v>
      </c>
      <c r="C249" s="17" t="n">
        <v>4180</v>
      </c>
      <c r="D249" s="17" t="s">
        <v>43</v>
      </c>
      <c r="E249" s="17" t="n">
        <v>4</v>
      </c>
      <c r="F249" s="19" t="n">
        <f aca="false">(E249*100)/$C249</f>
        <v>0.0956937799043062</v>
      </c>
      <c r="G249" s="17" t="s">
        <v>42</v>
      </c>
      <c r="H249" s="17" t="n">
        <v>4166</v>
      </c>
      <c r="I249" s="19" t="n">
        <f aca="false">(H249*100)/$C249</f>
        <v>99.6650717703349</v>
      </c>
      <c r="J249" s="17" t="n">
        <v>132166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23063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Spike-dFCS</v>
      </c>
      <c r="C250" s="17" t="n">
        <v>4142</v>
      </c>
      <c r="D250" s="17" t="s">
        <v>43</v>
      </c>
      <c r="E250" s="17" t="n">
        <v>3</v>
      </c>
      <c r="F250" s="19" t="n">
        <f aca="false">(E250*100)/$C250</f>
        <v>0.0724287783679382</v>
      </c>
      <c r="G250" s="17" t="s">
        <v>41</v>
      </c>
      <c r="H250" s="17" t="n">
        <v>4128</v>
      </c>
      <c r="I250" s="19" t="n">
        <f aca="false">(H250*100)/$C250</f>
        <v>99.661999034283</v>
      </c>
      <c r="J250" s="17" t="n">
        <v>135480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23075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Spike-dFCS</v>
      </c>
      <c r="C251" s="17" t="n">
        <v>4075</v>
      </c>
      <c r="D251" s="17" t="s">
        <v>41</v>
      </c>
      <c r="E251" s="17" t="n">
        <v>10</v>
      </c>
      <c r="F251" s="19" t="n">
        <f aca="false">(E251*100)/$C251</f>
        <v>0.245398773006135</v>
      </c>
      <c r="G251" s="17" t="s">
        <v>40</v>
      </c>
      <c r="H251" s="17" t="n">
        <v>4050</v>
      </c>
      <c r="I251" s="19" t="n">
        <f aca="false">(H251*100)/$C251</f>
        <v>99.3865030674847</v>
      </c>
      <c r="J251" s="17" t="n">
        <v>128934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23403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Spike-dFCS</v>
      </c>
      <c r="C252" s="17" t="n">
        <v>3778</v>
      </c>
      <c r="D252" s="17" t="s">
        <v>43</v>
      </c>
      <c r="E252" s="17" t="n">
        <v>7</v>
      </c>
      <c r="F252" s="19" t="n">
        <f aca="false">(E252*100)/$C252</f>
        <v>0.185283218634198</v>
      </c>
      <c r="G252" s="17" t="s">
        <v>42</v>
      </c>
      <c r="H252" s="17" t="n">
        <v>3751</v>
      </c>
      <c r="I252" s="19" t="n">
        <f aca="false">(H252*100)/$C252</f>
        <v>99.2853361566967</v>
      </c>
      <c r="J252" s="17" t="n">
        <v>119239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23525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Spike-dFCS</v>
      </c>
      <c r="C253" s="17" t="n">
        <v>4190</v>
      </c>
      <c r="D253" s="17" t="s">
        <v>40</v>
      </c>
      <c r="E253" s="17" t="n">
        <v>0</v>
      </c>
      <c r="F253" s="19" t="n">
        <f aca="false">(E253*100)/$C253</f>
        <v>0</v>
      </c>
      <c r="G253" s="17" t="s">
        <v>41</v>
      </c>
      <c r="H253" s="17" t="n">
        <v>4181</v>
      </c>
      <c r="I253" s="19" t="n">
        <f aca="false">(H253*100)/$C253</f>
        <v>99.7852028639618</v>
      </c>
      <c r="J253" s="17" t="n">
        <v>136810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23830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Spike-dFCS</v>
      </c>
      <c r="C254" s="17" t="n">
        <v>5155</v>
      </c>
      <c r="D254" s="17" t="s">
        <v>40</v>
      </c>
      <c r="E254" s="17" t="n">
        <v>17</v>
      </c>
      <c r="F254" s="19" t="n">
        <f aca="false">(E254*100)/$C254</f>
        <v>0.329776915615907</v>
      </c>
      <c r="G254" s="17" t="s">
        <v>43</v>
      </c>
      <c r="H254" s="17" t="n">
        <v>5128</v>
      </c>
      <c r="I254" s="19" t="n">
        <f aca="false">(H254*100)/$C254</f>
        <v>99.4762366634336</v>
      </c>
      <c r="J254" s="17" t="n">
        <v>163893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23924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Spike-dFCS</v>
      </c>
      <c r="C255" s="17" t="n">
        <v>3206</v>
      </c>
      <c r="D255" s="17" t="s">
        <v>42</v>
      </c>
      <c r="E255" s="17" t="n">
        <v>8</v>
      </c>
      <c r="F255" s="19" t="n">
        <f aca="false">(E255*100)/$C255</f>
        <v>0.249532127261385</v>
      </c>
      <c r="G255" s="17" t="s">
        <v>41</v>
      </c>
      <c r="H255" s="17" t="n">
        <v>3193</v>
      </c>
      <c r="I255" s="19" t="n">
        <f aca="false">(H255*100)/$C255</f>
        <v>99.5945102932003</v>
      </c>
      <c r="J255" s="17" t="n">
        <v>102695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24400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Spike-dFCS</v>
      </c>
      <c r="C256" s="17" t="n">
        <v>3336</v>
      </c>
      <c r="D256" s="17" t="s">
        <v>43</v>
      </c>
      <c r="E256" s="17" t="n">
        <v>5</v>
      </c>
      <c r="F256" s="19" t="n">
        <f aca="false">(E256*100)/$C256</f>
        <v>0.149880095923261</v>
      </c>
      <c r="G256" s="17" t="s">
        <v>41</v>
      </c>
      <c r="H256" s="17" t="n">
        <v>3314</v>
      </c>
      <c r="I256" s="19" t="n">
        <f aca="false">(H256*100)/$C256</f>
        <v>99.3405275779377</v>
      </c>
      <c r="J256" s="17" t="n">
        <v>108015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24445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Spike-dFCS</v>
      </c>
      <c r="C257" s="17" t="n">
        <v>3073</v>
      </c>
      <c r="D257" s="17" t="s">
        <v>41</v>
      </c>
      <c r="E257" s="17" t="n">
        <v>3</v>
      </c>
      <c r="F257" s="19" t="n">
        <f aca="false">(E257*100)/$C257</f>
        <v>0.097624471200781</v>
      </c>
      <c r="G257" s="17" t="s">
        <v>43</v>
      </c>
      <c r="H257" s="17" t="n">
        <v>3052</v>
      </c>
      <c r="I257" s="19" t="n">
        <f aca="false">(H257*100)/$C257</f>
        <v>99.3166287015945</v>
      </c>
      <c r="J257" s="17" t="n">
        <v>97304.4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A258" s="17" t="n">
        <v>24976</v>
      </c>
      <c r="B258" s="18" t="str">
        <f aca="false" t="array" ref="B258:B258">_xlfn.SWITCH(1, AND(A258&gt;=1,A258&lt;=127), "5'UTR", AND(A258&gt;=266,A258&lt;=805), "nsp1", AND(A258&gt;=806,A258&lt;=2719), "nsp2", AND(A258&gt;=2720,A258&lt;=8554), "nsp3", AND(A258&gt;=8555,A258&lt;=10054), "nsp4", AND(A258&gt;=10055,A258&lt;=10972), "3CLpro", AND(A258&gt;=10973,A258&lt;=11842), "nsp6", AND(A258&gt;=11843,A258&lt;=12091), "nsp7", AND(A258&gt;=12092,A258&lt;=12685), "nsp8", AND(A258&gt;=12686,A258&lt;=13024), "nsp9", AND(A258&gt;=13025,A258&lt;=13441), "nsp10", AND(A258&gt;=13442,A258&lt;=16236), "RdRp", AND(A258&gt;=16237,A258&lt;=18039), "nsp13", AND(A258&gt;=18040,A258&lt;=19620), "nsp14", AND(A258&gt;=19621,A258&lt;=20358), "nsp15", AND(A258&gt;=20359,A258&lt;=20658), "nsp15/sCPD9", AND(A258&gt;=20659,A258&lt;=21504), "nsp16/sCPD9", AND(A258&gt;=21505,A258&lt;=21555), "nsp16", AND(A258&gt;=21536,A258&lt;=25358), "Spike-dFCS", AND(A258&gt;=25369,A258&lt;=26196), "3a", AND(A258&gt;=25790,A258&lt;=26257), "3b", AND(A258&gt;=26221,A258&lt;=26448), "E", AND(A258&gt;=26499,A258&lt;=27167), "M", AND(A258&gt;=27370,A258&lt;=27735), "7a", AND(A258&gt;=27732,A258&lt;=27863), "7b", AND(A258&gt;=27870,A258&lt;=28017), "8a", AND(A258&gt;=27961,A258&lt;=28248), "8b", AND(A258&gt;=28250,A258&lt;=29509), "N", AND(A258&gt;=28260,A258&lt;=28553), "9b", AND(A258&gt;=28710,A258&lt;=28922), "10", "-")</f>
        <v>Spike-dFCS</v>
      </c>
      <c r="C258" s="17" t="n">
        <v>3972</v>
      </c>
      <c r="D258" s="17" t="s">
        <v>40</v>
      </c>
      <c r="E258" s="17" t="n">
        <v>2</v>
      </c>
      <c r="F258" s="19" t="n">
        <f aca="false">(E258*100)/$C258</f>
        <v>0.0503524672708963</v>
      </c>
      <c r="G258" s="17" t="s">
        <v>41</v>
      </c>
      <c r="H258" s="17" t="n">
        <v>3953</v>
      </c>
      <c r="I258" s="19" t="n">
        <f aca="false">(H258*100)/$C258</f>
        <v>99.5216515609265</v>
      </c>
      <c r="J258" s="17" t="n">
        <v>128534</v>
      </c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A259" s="17" t="n">
        <v>25560</v>
      </c>
      <c r="B259" s="18" t="str">
        <f aca="false" t="array" ref="B259:B259">_xlfn.SWITCH(1, AND(A259&gt;=1,A259&lt;=127), "5'UTR", AND(A259&gt;=266,A259&lt;=805), "nsp1", AND(A259&gt;=806,A259&lt;=2719), "nsp2", AND(A259&gt;=2720,A259&lt;=8554), "nsp3", AND(A259&gt;=8555,A259&lt;=10054), "nsp4", AND(A259&gt;=10055,A259&lt;=10972), "3CLpro", AND(A259&gt;=10973,A259&lt;=11842), "nsp6", AND(A259&gt;=11843,A259&lt;=12091), "nsp7", AND(A259&gt;=12092,A259&lt;=12685), "nsp8", AND(A259&gt;=12686,A259&lt;=13024), "nsp9", AND(A259&gt;=13025,A259&lt;=13441), "nsp10", AND(A259&gt;=13442,A259&lt;=16236), "RdRp", AND(A259&gt;=16237,A259&lt;=18039), "nsp13", AND(A259&gt;=18040,A259&lt;=19620), "nsp14", AND(A259&gt;=19621,A259&lt;=20358), "nsp15", AND(A259&gt;=20359,A259&lt;=20658), "nsp15/sCPD9", AND(A259&gt;=20659,A259&lt;=21504), "nsp16/sCPD9", AND(A259&gt;=21505,A259&lt;=21555), "nsp16", AND(A259&gt;=21536,A259&lt;=25358), "Spike-dFCS", AND(A259&gt;=25369,A259&lt;=26196), "3a", AND(A259&gt;=25790,A259&lt;=26257), "3b", AND(A259&gt;=26221,A259&lt;=26448), "E", AND(A259&gt;=26499,A259&lt;=27167), "M", AND(A259&gt;=27370,A259&lt;=27735), "7a", AND(A259&gt;=27732,A259&lt;=27863), "7b", AND(A259&gt;=27870,A259&lt;=28017), "8a", AND(A259&gt;=27961,A259&lt;=28248), "8b", AND(A259&gt;=28250,A259&lt;=29509), "N", AND(A259&gt;=28260,A259&lt;=28553), "9b", AND(A259&gt;=28710,A259&lt;=28922), "10", "-")</f>
        <v>3a</v>
      </c>
      <c r="C259" s="17" t="n">
        <v>4397</v>
      </c>
      <c r="D259" s="17" t="s">
        <v>40</v>
      </c>
      <c r="E259" s="17" t="n">
        <v>11</v>
      </c>
      <c r="F259" s="19" t="n">
        <f aca="false">(E259*100)/$C259</f>
        <v>0.250170570843757</v>
      </c>
      <c r="G259" s="17" t="s">
        <v>41</v>
      </c>
      <c r="H259" s="17" t="n">
        <v>4357</v>
      </c>
      <c r="I259" s="19" t="n">
        <f aca="false">(H259*100)/$C259</f>
        <v>99.0902888332954</v>
      </c>
      <c r="J259" s="17" t="n">
        <v>138184</v>
      </c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A260" s="17" t="n">
        <v>26036</v>
      </c>
      <c r="B260" s="18" t="str">
        <f aca="false" t="array" ref="B260:B260">_xlfn.SWITCH(1, AND(A260&gt;=1,A260&lt;=127), "5'UTR", AND(A260&gt;=266,A260&lt;=805), "nsp1", AND(A260&gt;=806,A260&lt;=2719), "nsp2", AND(A260&gt;=2720,A260&lt;=8554), "nsp3", AND(A260&gt;=8555,A260&lt;=10054), "nsp4", AND(A260&gt;=10055,A260&lt;=10972), "3CLpro", AND(A260&gt;=10973,A260&lt;=11842), "nsp6", AND(A260&gt;=11843,A260&lt;=12091), "nsp7", AND(A260&gt;=12092,A260&lt;=12685), "nsp8", AND(A260&gt;=12686,A260&lt;=13024), "nsp9", AND(A260&gt;=13025,A260&lt;=13441), "nsp10", AND(A260&gt;=13442,A260&lt;=16236), "RdRp", AND(A260&gt;=16237,A260&lt;=18039), "nsp13", AND(A260&gt;=18040,A260&lt;=19620), "nsp14", AND(A260&gt;=19621,A260&lt;=20358), "nsp15", AND(A260&gt;=20359,A260&lt;=20658), "nsp15/sCPD9", AND(A260&gt;=20659,A260&lt;=21504), "nsp16/sCPD9", AND(A260&gt;=21505,A260&lt;=21555), "nsp16", AND(A260&gt;=21536,A260&lt;=25358), "Spike-dFCS", AND(A260&gt;=25369,A260&lt;=26196), "3a", AND(A260&gt;=25790,A260&lt;=26257), "3b", AND(A260&gt;=26221,A260&lt;=26448), "E", AND(A260&gt;=26499,A260&lt;=27167), "M", AND(A260&gt;=27370,A260&lt;=27735), "7a", AND(A260&gt;=27732,A260&lt;=27863), "7b", AND(A260&gt;=27870,A260&lt;=28017), "8a", AND(A260&gt;=27961,A260&lt;=28248), "8b", AND(A260&gt;=28250,A260&lt;=29509), "N", AND(A260&gt;=28260,A260&lt;=28553), "9b", AND(A260&gt;=28710,A260&lt;=28922), "10", "-")</f>
        <v>3a</v>
      </c>
      <c r="C260" s="17" t="n">
        <v>3662</v>
      </c>
      <c r="D260" s="17" t="s">
        <v>40</v>
      </c>
      <c r="E260" s="17" t="n">
        <v>0</v>
      </c>
      <c r="F260" s="19" t="n">
        <f aca="false">(E260*100)/$C260</f>
        <v>0</v>
      </c>
      <c r="G260" s="17" t="s">
        <v>41</v>
      </c>
      <c r="H260" s="17" t="n">
        <v>3650</v>
      </c>
      <c r="I260" s="19" t="n">
        <f aca="false">(H260*100)/$C260</f>
        <v>99.6723102129984</v>
      </c>
      <c r="J260" s="17" t="n">
        <v>119932</v>
      </c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A261" s="17" t="n">
        <v>26246</v>
      </c>
      <c r="B261" s="18" t="str">
        <f aca="false" t="array" ref="B261:B261">_xlfn.SWITCH(1, AND(A261&gt;=1,A261&lt;=127), "5'UTR", AND(A261&gt;=266,A261&lt;=805), "nsp1", AND(A261&gt;=806,A261&lt;=2719), "nsp2", AND(A261&gt;=2720,A261&lt;=8554), "nsp3", AND(A261&gt;=8555,A261&lt;=10054), "nsp4", AND(A261&gt;=10055,A261&lt;=10972), "3CLpro", AND(A261&gt;=10973,A261&lt;=11842), "nsp6", AND(A261&gt;=11843,A261&lt;=12091), "nsp7", AND(A261&gt;=12092,A261&lt;=12685), "nsp8", AND(A261&gt;=12686,A261&lt;=13024), "nsp9", AND(A261&gt;=13025,A261&lt;=13441), "nsp10", AND(A261&gt;=13442,A261&lt;=16236), "RdRp", AND(A261&gt;=16237,A261&lt;=18039), "nsp13", AND(A261&gt;=18040,A261&lt;=19620), "nsp14", AND(A261&gt;=19621,A261&lt;=20358), "nsp15", AND(A261&gt;=20359,A261&lt;=20658), "nsp15/sCPD9", AND(A261&gt;=20659,A261&lt;=21504), "nsp16/sCPD9", AND(A261&gt;=21505,A261&lt;=21555), "nsp16", AND(A261&gt;=21536,A261&lt;=25358), "Spike-dFCS", AND(A261&gt;=25369,A261&lt;=26196), "3a", AND(A261&gt;=25790,A261&lt;=26257), "3b", AND(A261&gt;=26221,A261&lt;=26448), "E", AND(A261&gt;=26499,A261&lt;=27167), "M", AND(A261&gt;=27370,A261&lt;=27735), "7a", AND(A261&gt;=27732,A261&lt;=27863), "7b", AND(A261&gt;=27870,A261&lt;=28017), "8a", AND(A261&gt;=27961,A261&lt;=28248), "8b", AND(A261&gt;=28250,A261&lt;=29509), "N", AND(A261&gt;=28260,A261&lt;=28553), "9b", AND(A261&gt;=28710,A261&lt;=28922), "10", "-")</f>
        <v>3b</v>
      </c>
      <c r="C261" s="17" t="n">
        <v>4105</v>
      </c>
      <c r="D261" s="17" t="s">
        <v>40</v>
      </c>
      <c r="E261" s="17" t="n">
        <v>7</v>
      </c>
      <c r="F261" s="19" t="n">
        <f aca="false">(E261*100)/$C261</f>
        <v>0.170523751522533</v>
      </c>
      <c r="G261" s="17" t="s">
        <v>41</v>
      </c>
      <c r="H261" s="17" t="n">
        <v>4087</v>
      </c>
      <c r="I261" s="19" t="n">
        <f aca="false">(H261*100)/$C261</f>
        <v>99.5615103532278</v>
      </c>
      <c r="J261" s="17" t="n">
        <v>134408</v>
      </c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A262" s="17" t="n">
        <v>26505</v>
      </c>
      <c r="B262" s="18" t="str">
        <f aca="false" t="array" ref="B262:B262">_xlfn.SWITCH(1, AND(A262&gt;=1,A262&lt;=127), "5'UTR", AND(A262&gt;=266,A262&lt;=805), "nsp1", AND(A262&gt;=806,A262&lt;=2719), "nsp2", AND(A262&gt;=2720,A262&lt;=8554), "nsp3", AND(A262&gt;=8555,A262&lt;=10054), "nsp4", AND(A262&gt;=10055,A262&lt;=10972), "3CLpro", AND(A262&gt;=10973,A262&lt;=11842), "nsp6", AND(A262&gt;=11843,A262&lt;=12091), "nsp7", AND(A262&gt;=12092,A262&lt;=12685), "nsp8", AND(A262&gt;=12686,A262&lt;=13024), "nsp9", AND(A262&gt;=13025,A262&lt;=13441), "nsp10", AND(A262&gt;=13442,A262&lt;=16236), "RdRp", AND(A262&gt;=16237,A262&lt;=18039), "nsp13", AND(A262&gt;=18040,A262&lt;=19620), "nsp14", AND(A262&gt;=19621,A262&lt;=20358), "nsp15", AND(A262&gt;=20359,A262&lt;=20658), "nsp15/sCPD9", AND(A262&gt;=20659,A262&lt;=21504), "nsp16/sCPD9", AND(A262&gt;=21505,A262&lt;=21555), "nsp16", AND(A262&gt;=21536,A262&lt;=25358), "Spike-dFCS", AND(A262&gt;=25369,A262&lt;=26196), "3a", AND(A262&gt;=25790,A262&lt;=26257), "3b", AND(A262&gt;=26221,A262&lt;=26448), "E", AND(A262&gt;=26499,A262&lt;=27167), "M", AND(A262&gt;=27370,A262&lt;=27735), "7a", AND(A262&gt;=27732,A262&lt;=27863), "7b", AND(A262&gt;=27870,A262&lt;=28017), "8a", AND(A262&gt;=27961,A262&lt;=28248), "8b", AND(A262&gt;=28250,A262&lt;=29509), "N", AND(A262&gt;=28260,A262&lt;=28553), "9b", AND(A262&gt;=28710,A262&lt;=28922), "10", "-")</f>
        <v>M</v>
      </c>
      <c r="C262" s="17" t="n">
        <v>2837</v>
      </c>
      <c r="D262" s="17" t="s">
        <v>42</v>
      </c>
      <c r="E262" s="17" t="n">
        <v>4</v>
      </c>
      <c r="F262" s="19" t="n">
        <f aca="false">(E262*100)/$C262</f>
        <v>0.14099400775467</v>
      </c>
      <c r="G262" s="17" t="s">
        <v>43</v>
      </c>
      <c r="H262" s="17" t="n">
        <v>2825</v>
      </c>
      <c r="I262" s="19" t="n">
        <f aca="false">(H262*100)/$C262</f>
        <v>99.577017976736</v>
      </c>
      <c r="J262" s="17" t="n">
        <v>91542.6</v>
      </c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A263" s="17" t="n">
        <v>26553</v>
      </c>
      <c r="B263" s="18" t="str">
        <f aca="false" t="array" ref="B263:B263">_xlfn.SWITCH(1, AND(A263&gt;=1,A263&lt;=127), "5'UTR", AND(A263&gt;=266,A263&lt;=805), "nsp1", AND(A263&gt;=806,A263&lt;=2719), "nsp2", AND(A263&gt;=2720,A263&lt;=8554), "nsp3", AND(A263&gt;=8555,A263&lt;=10054), "nsp4", AND(A263&gt;=10055,A263&lt;=10972), "3CLpro", AND(A263&gt;=10973,A263&lt;=11842), "nsp6", AND(A263&gt;=11843,A263&lt;=12091), "nsp7", AND(A263&gt;=12092,A263&lt;=12685), "nsp8", AND(A263&gt;=12686,A263&lt;=13024), "nsp9", AND(A263&gt;=13025,A263&lt;=13441), "nsp10", AND(A263&gt;=13442,A263&lt;=16236), "RdRp", AND(A263&gt;=16237,A263&lt;=18039), "nsp13", AND(A263&gt;=18040,A263&lt;=19620), "nsp14", AND(A263&gt;=19621,A263&lt;=20358), "nsp15", AND(A263&gt;=20359,A263&lt;=20658), "nsp15/sCPD9", AND(A263&gt;=20659,A263&lt;=21504), "nsp16/sCPD9", AND(A263&gt;=21505,A263&lt;=21555), "nsp16", AND(A263&gt;=21536,A263&lt;=25358), "Spike-dFCS", AND(A263&gt;=25369,A263&lt;=26196), "3a", AND(A263&gt;=25790,A263&lt;=26257), "3b", AND(A263&gt;=26221,A263&lt;=26448), "E", AND(A263&gt;=26499,A263&lt;=27167), "M", AND(A263&gt;=27370,A263&lt;=27735), "7a", AND(A263&gt;=27732,A263&lt;=27863), "7b", AND(A263&gt;=27870,A263&lt;=28017), "8a", AND(A263&gt;=27961,A263&lt;=28248), "8b", AND(A263&gt;=28250,A263&lt;=29509), "N", AND(A263&gt;=28260,A263&lt;=28553), "9b", AND(A263&gt;=28710,A263&lt;=28922), "10", "-")</f>
        <v>M</v>
      </c>
      <c r="C263" s="17" t="n">
        <v>2946</v>
      </c>
      <c r="D263" s="17" t="s">
        <v>40</v>
      </c>
      <c r="E263" s="17" t="n">
        <v>3</v>
      </c>
      <c r="F263" s="19" t="n">
        <f aca="false">(E263*100)/$C263</f>
        <v>0.10183299389002</v>
      </c>
      <c r="G263" s="17" t="s">
        <v>42</v>
      </c>
      <c r="H263" s="17" t="n">
        <v>2932</v>
      </c>
      <c r="I263" s="19" t="n">
        <f aca="false">(H263*100)/$C263</f>
        <v>99.5247793618466</v>
      </c>
      <c r="J263" s="17" t="n">
        <v>95317.7</v>
      </c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A264" s="17" t="n">
        <v>26685</v>
      </c>
      <c r="B264" s="18" t="str">
        <f aca="false" t="array" ref="B264:B264">_xlfn.SWITCH(1, AND(A264&gt;=1,A264&lt;=127), "5'UTR", AND(A264&gt;=266,A264&lt;=805), "nsp1", AND(A264&gt;=806,A264&lt;=2719), "nsp2", AND(A264&gt;=2720,A264&lt;=8554), "nsp3", AND(A264&gt;=8555,A264&lt;=10054), "nsp4", AND(A264&gt;=10055,A264&lt;=10972), "3CLpro", AND(A264&gt;=10973,A264&lt;=11842), "nsp6", AND(A264&gt;=11843,A264&lt;=12091), "nsp7", AND(A264&gt;=12092,A264&lt;=12685), "nsp8", AND(A264&gt;=12686,A264&lt;=13024), "nsp9", AND(A264&gt;=13025,A264&lt;=13441), "nsp10", AND(A264&gt;=13442,A264&lt;=16236), "RdRp", AND(A264&gt;=16237,A264&lt;=18039), "nsp13", AND(A264&gt;=18040,A264&lt;=19620), "nsp14", AND(A264&gt;=19621,A264&lt;=20358), "nsp15", AND(A264&gt;=20359,A264&lt;=20658), "nsp15/sCPD9", AND(A264&gt;=20659,A264&lt;=21504), "nsp16/sCPD9", AND(A264&gt;=21505,A264&lt;=21555), "nsp16", AND(A264&gt;=21536,A264&lt;=25358), "Spike-dFCS", AND(A264&gt;=25369,A264&lt;=26196), "3a", AND(A264&gt;=25790,A264&lt;=26257), "3b", AND(A264&gt;=26221,A264&lt;=26448), "E", AND(A264&gt;=26499,A264&lt;=27167), "M", AND(A264&gt;=27370,A264&lt;=27735), "7a", AND(A264&gt;=27732,A264&lt;=27863), "7b", AND(A264&gt;=27870,A264&lt;=28017), "8a", AND(A264&gt;=27961,A264&lt;=28248), "8b", AND(A264&gt;=28250,A264&lt;=29509), "N", AND(A264&gt;=28260,A264&lt;=28553), "9b", AND(A264&gt;=28710,A264&lt;=28922), "10", "-")</f>
        <v>M</v>
      </c>
      <c r="C264" s="17" t="n">
        <v>3750</v>
      </c>
      <c r="D264" s="17" t="s">
        <v>42</v>
      </c>
      <c r="E264" s="17" t="n">
        <v>2</v>
      </c>
      <c r="F264" s="19" t="n">
        <f aca="false">(E264*100)/$C264</f>
        <v>0.0533333333333333</v>
      </c>
      <c r="G264" s="17" t="s">
        <v>43</v>
      </c>
      <c r="H264" s="17" t="n">
        <v>3728</v>
      </c>
      <c r="I264" s="19" t="n">
        <f aca="false">(H264*100)/$C264</f>
        <v>99.4133333333333</v>
      </c>
      <c r="J264" s="17" t="n">
        <v>121420</v>
      </c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A265" s="17" t="n">
        <v>27783</v>
      </c>
      <c r="B265" s="18" t="str">
        <f aca="false" t="array" ref="B265:B265">_xlfn.SWITCH(1, AND(A265&gt;=1,A265&lt;=127), "5'UTR", AND(A265&gt;=266,A265&lt;=805), "nsp1", AND(A265&gt;=806,A265&lt;=2719), "nsp2", AND(A265&gt;=2720,A265&lt;=8554), "nsp3", AND(A265&gt;=8555,A265&lt;=10054), "nsp4", AND(A265&gt;=10055,A265&lt;=10972), "3CLpro", AND(A265&gt;=10973,A265&lt;=11842), "nsp6", AND(A265&gt;=11843,A265&lt;=12091), "nsp7", AND(A265&gt;=12092,A265&lt;=12685), "nsp8", AND(A265&gt;=12686,A265&lt;=13024), "nsp9", AND(A265&gt;=13025,A265&lt;=13441), "nsp10", AND(A265&gt;=13442,A265&lt;=16236), "RdRp", AND(A265&gt;=16237,A265&lt;=18039), "nsp13", AND(A265&gt;=18040,A265&lt;=19620), "nsp14", AND(A265&gt;=19621,A265&lt;=20358), "nsp15", AND(A265&gt;=20359,A265&lt;=20658), "nsp15/sCPD9", AND(A265&gt;=20659,A265&lt;=21504), "nsp16/sCPD9", AND(A265&gt;=21505,A265&lt;=21555), "nsp16", AND(A265&gt;=21536,A265&lt;=25358), "Spike-dFCS", AND(A265&gt;=25369,A265&lt;=26196), "3a", AND(A265&gt;=25790,A265&lt;=26257), "3b", AND(A265&gt;=26221,A265&lt;=26448), "E", AND(A265&gt;=26499,A265&lt;=27167), "M", AND(A265&gt;=27370,A265&lt;=27735), "7a", AND(A265&gt;=27732,A265&lt;=27863), "7b", AND(A265&gt;=27870,A265&lt;=28017), "8a", AND(A265&gt;=27961,A265&lt;=28248), "8b", AND(A265&gt;=28250,A265&lt;=29509), "N", AND(A265&gt;=28260,A265&lt;=28553), "9b", AND(A265&gt;=28710,A265&lt;=28922), "10", "-")</f>
        <v>7b</v>
      </c>
      <c r="C265" s="17" t="n">
        <v>4225</v>
      </c>
      <c r="D265" s="17" t="s">
        <v>40</v>
      </c>
      <c r="E265" s="17" t="n">
        <v>3</v>
      </c>
      <c r="F265" s="19" t="n">
        <f aca="false">(E265*100)/$C265</f>
        <v>0.0710059171597633</v>
      </c>
      <c r="G265" s="17" t="s">
        <v>41</v>
      </c>
      <c r="H265" s="17" t="n">
        <v>4217</v>
      </c>
      <c r="I265" s="19" t="n">
        <f aca="false">(H265*100)/$C265</f>
        <v>99.810650887574</v>
      </c>
      <c r="J265" s="17" t="n">
        <v>139158</v>
      </c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A266" s="17" t="n">
        <v>27865</v>
      </c>
      <c r="B266" s="18" t="str">
        <f aca="false" t="array" ref="B266:B266">_xlfn.SWITCH(1, AND(A266&gt;=1,A266&lt;=127), "5'UTR", AND(A266&gt;=266,A266&lt;=805), "nsp1", AND(A266&gt;=806,A266&lt;=2719), "nsp2", AND(A266&gt;=2720,A266&lt;=8554), "nsp3", AND(A266&gt;=8555,A266&lt;=10054), "nsp4", AND(A266&gt;=10055,A266&lt;=10972), "3CLpro", AND(A266&gt;=10973,A266&lt;=11842), "nsp6", AND(A266&gt;=11843,A266&lt;=12091), "nsp7", AND(A266&gt;=12092,A266&lt;=12685), "nsp8", AND(A266&gt;=12686,A266&lt;=13024), "nsp9", AND(A266&gt;=13025,A266&lt;=13441), "nsp10", AND(A266&gt;=13442,A266&lt;=16236), "RdRp", AND(A266&gt;=16237,A266&lt;=18039), "nsp13", AND(A266&gt;=18040,A266&lt;=19620), "nsp14", AND(A266&gt;=19621,A266&lt;=20358), "nsp15", AND(A266&gt;=20359,A266&lt;=20658), "nsp15/sCPD9", AND(A266&gt;=20659,A266&lt;=21504), "nsp16/sCPD9", AND(A266&gt;=21505,A266&lt;=21555), "nsp16", AND(A266&gt;=21536,A266&lt;=25358), "Spike-dFCS", AND(A266&gt;=25369,A266&lt;=26196), "3a", AND(A266&gt;=25790,A266&lt;=26257), "3b", AND(A266&gt;=26221,A266&lt;=26448), "E", AND(A266&gt;=26499,A266&lt;=27167), "M", AND(A266&gt;=27370,A266&lt;=27735), "7a", AND(A266&gt;=27732,A266&lt;=27863), "7b", AND(A266&gt;=27870,A266&lt;=28017), "8a", AND(A266&gt;=27961,A266&lt;=28248), "8b", AND(A266&gt;=28250,A266&lt;=29509), "N", AND(A266&gt;=28260,A266&lt;=28553), "9b", AND(A266&gt;=28710,A266&lt;=28922), "10", "-")</f>
        <v>-</v>
      </c>
      <c r="C266" s="17" t="n">
        <v>4212</v>
      </c>
      <c r="D266" s="17" t="s">
        <v>40</v>
      </c>
      <c r="E266" s="17" t="n">
        <v>5</v>
      </c>
      <c r="F266" s="19" t="n">
        <f aca="false">(E266*100)/$C266</f>
        <v>0.118708452041785</v>
      </c>
      <c r="G266" s="17" t="s">
        <v>41</v>
      </c>
      <c r="H266" s="17" t="n">
        <v>4197</v>
      </c>
      <c r="I266" s="19" t="n">
        <f aca="false">(H266*100)/$C266</f>
        <v>99.6438746438746</v>
      </c>
      <c r="J266" s="17" t="n">
        <v>137707</v>
      </c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A267" s="17" t="n">
        <v>28247</v>
      </c>
      <c r="B267" s="18" t="str">
        <f aca="false" t="array" ref="B267:B267">_xlfn.SWITCH(1, AND(A267&gt;=1,A267&lt;=127), "5'UTR", AND(A267&gt;=266,A267&lt;=805), "nsp1", AND(A267&gt;=806,A267&lt;=2719), "nsp2", AND(A267&gt;=2720,A267&lt;=8554), "nsp3", AND(A267&gt;=8555,A267&lt;=10054), "nsp4", AND(A267&gt;=10055,A267&lt;=10972), "3CLpro", AND(A267&gt;=10973,A267&lt;=11842), "nsp6", AND(A267&gt;=11843,A267&lt;=12091), "nsp7", AND(A267&gt;=12092,A267&lt;=12685), "nsp8", AND(A267&gt;=12686,A267&lt;=13024), "nsp9", AND(A267&gt;=13025,A267&lt;=13441), "nsp10", AND(A267&gt;=13442,A267&lt;=16236), "RdRp", AND(A267&gt;=16237,A267&lt;=18039), "nsp13", AND(A267&gt;=18040,A267&lt;=19620), "nsp14", AND(A267&gt;=19621,A267&lt;=20358), "nsp15", AND(A267&gt;=20359,A267&lt;=20658), "nsp15/sCPD9", AND(A267&gt;=20659,A267&lt;=21504), "nsp16/sCPD9", AND(A267&gt;=21505,A267&lt;=21555), "nsp16", AND(A267&gt;=21536,A267&lt;=25358), "Spike-dFCS", AND(A267&gt;=25369,A267&lt;=26196), "3a", AND(A267&gt;=25790,A267&lt;=26257), "3b", AND(A267&gt;=26221,A267&lt;=26448), "E", AND(A267&gt;=26499,A267&lt;=27167), "M", AND(A267&gt;=27370,A267&lt;=27735), "7a", AND(A267&gt;=27732,A267&lt;=27863), "7b", AND(A267&gt;=27870,A267&lt;=28017), "8a", AND(A267&gt;=27961,A267&lt;=28248), "8b", AND(A267&gt;=28250,A267&lt;=29509), "N", AND(A267&gt;=28260,A267&lt;=28553), "9b", AND(A267&gt;=28710,A267&lt;=28922), "10", "-")</f>
        <v>8b</v>
      </c>
      <c r="C267" s="17" t="n">
        <v>6380</v>
      </c>
      <c r="D267" s="17" t="s">
        <v>43</v>
      </c>
      <c r="E267" s="17" t="n">
        <v>4</v>
      </c>
      <c r="F267" s="19" t="n">
        <f aca="false">(E267*100)/$C267</f>
        <v>0.0626959247648903</v>
      </c>
      <c r="G267" s="17" t="s">
        <v>41</v>
      </c>
      <c r="H267" s="17" t="n">
        <v>6364</v>
      </c>
      <c r="I267" s="19" t="n">
        <f aca="false">(H267*100)/$C267</f>
        <v>99.7492163009404</v>
      </c>
      <c r="J267" s="17" t="n">
        <v>208829</v>
      </c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A268" s="17" t="n">
        <v>28287</v>
      </c>
      <c r="B268" s="18" t="str">
        <f aca="false" t="array" ref="B268:B268">_xlfn.SWITCH(1, AND(A268&gt;=1,A268&lt;=127), "5'UTR", AND(A268&gt;=266,A268&lt;=805), "nsp1", AND(A268&gt;=806,A268&lt;=2719), "nsp2", AND(A268&gt;=2720,A268&lt;=8554), "nsp3", AND(A268&gt;=8555,A268&lt;=10054), "nsp4", AND(A268&gt;=10055,A268&lt;=10972), "3CLpro", AND(A268&gt;=10973,A268&lt;=11842), "nsp6", AND(A268&gt;=11843,A268&lt;=12091), "nsp7", AND(A268&gt;=12092,A268&lt;=12685), "nsp8", AND(A268&gt;=12686,A268&lt;=13024), "nsp9", AND(A268&gt;=13025,A268&lt;=13441), "nsp10", AND(A268&gt;=13442,A268&lt;=16236), "RdRp", AND(A268&gt;=16237,A268&lt;=18039), "nsp13", AND(A268&gt;=18040,A268&lt;=19620), "nsp14", AND(A268&gt;=19621,A268&lt;=20358), "nsp15", AND(A268&gt;=20359,A268&lt;=20658), "nsp15/sCPD9", AND(A268&gt;=20659,A268&lt;=21504), "nsp16/sCPD9", AND(A268&gt;=21505,A268&lt;=21555), "nsp16", AND(A268&gt;=21536,A268&lt;=25358), "Spike-dFCS", AND(A268&gt;=25369,A268&lt;=26196), "3a", AND(A268&gt;=25790,A268&lt;=26257), "3b", AND(A268&gt;=26221,A268&lt;=26448), "E", AND(A268&gt;=26499,A268&lt;=27167), "M", AND(A268&gt;=27370,A268&lt;=27735), "7a", AND(A268&gt;=27732,A268&lt;=27863), "7b", AND(A268&gt;=27870,A268&lt;=28017), "8a", AND(A268&gt;=27961,A268&lt;=28248), "8b", AND(A268&gt;=28250,A268&lt;=29509), "N", AND(A268&gt;=28260,A268&lt;=28553), "9b", AND(A268&gt;=28710,A268&lt;=28922), "10", "-")</f>
        <v>N</v>
      </c>
      <c r="C268" s="17" t="n">
        <v>6133</v>
      </c>
      <c r="D268" s="17" t="s">
        <v>40</v>
      </c>
      <c r="E268" s="17" t="n">
        <v>30</v>
      </c>
      <c r="F268" s="19" t="n">
        <f aca="false">(E268*100)/$C268</f>
        <v>0.489157019403228</v>
      </c>
      <c r="G268" s="17" t="s">
        <v>41</v>
      </c>
      <c r="H268" s="17" t="n">
        <v>6082</v>
      </c>
      <c r="I268" s="19" t="n">
        <f aca="false">(H268*100)/$C268</f>
        <v>99.1684330670145</v>
      </c>
      <c r="J268" s="17" t="n">
        <v>192814</v>
      </c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A269" s="17" t="n">
        <v>28306</v>
      </c>
      <c r="B269" s="18" t="str">
        <f aca="false" t="array" ref="B269:B269">_xlfn.SWITCH(1, AND(A269&gt;=1,A269&lt;=127), "5'UTR", AND(A269&gt;=266,A269&lt;=805), "nsp1", AND(A269&gt;=806,A269&lt;=2719), "nsp2", AND(A269&gt;=2720,A269&lt;=8554), "nsp3", AND(A269&gt;=8555,A269&lt;=10054), "nsp4", AND(A269&gt;=10055,A269&lt;=10972), "3CLpro", AND(A269&gt;=10973,A269&lt;=11842), "nsp6", AND(A269&gt;=11843,A269&lt;=12091), "nsp7", AND(A269&gt;=12092,A269&lt;=12685), "nsp8", AND(A269&gt;=12686,A269&lt;=13024), "nsp9", AND(A269&gt;=13025,A269&lt;=13441), "nsp10", AND(A269&gt;=13442,A269&lt;=16236), "RdRp", AND(A269&gt;=16237,A269&lt;=18039), "nsp13", AND(A269&gt;=18040,A269&lt;=19620), "nsp14", AND(A269&gt;=19621,A269&lt;=20358), "nsp15", AND(A269&gt;=20359,A269&lt;=20658), "nsp15/sCPD9", AND(A269&gt;=20659,A269&lt;=21504), "nsp16/sCPD9", AND(A269&gt;=21505,A269&lt;=21555), "nsp16", AND(A269&gt;=21536,A269&lt;=25358), "Spike-dFCS", AND(A269&gt;=25369,A269&lt;=26196), "3a", AND(A269&gt;=25790,A269&lt;=26257), "3b", AND(A269&gt;=26221,A269&lt;=26448), "E", AND(A269&gt;=26499,A269&lt;=27167), "M", AND(A269&gt;=27370,A269&lt;=27735), "7a", AND(A269&gt;=27732,A269&lt;=27863), "7b", AND(A269&gt;=27870,A269&lt;=28017), "8a", AND(A269&gt;=27961,A269&lt;=28248), "8b", AND(A269&gt;=28250,A269&lt;=29509), "N", AND(A269&gt;=28260,A269&lt;=28553), "9b", AND(A269&gt;=28710,A269&lt;=28922), "10", "-")</f>
        <v>N</v>
      </c>
      <c r="C269" s="17" t="n">
        <v>6321</v>
      </c>
      <c r="D269" s="17" t="s">
        <v>43</v>
      </c>
      <c r="E269" s="17" t="n">
        <v>3</v>
      </c>
      <c r="F269" s="19" t="n">
        <f aca="false">(E269*100)/$C269</f>
        <v>0.0474608448030375</v>
      </c>
      <c r="G269" s="17" t="s">
        <v>42</v>
      </c>
      <c r="H269" s="17" t="n">
        <v>6291</v>
      </c>
      <c r="I269" s="19" t="n">
        <f aca="false">(H269*100)/$C269</f>
        <v>99.5253915519696</v>
      </c>
      <c r="J269" s="17" t="n">
        <v>194810</v>
      </c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A270" s="17" t="n">
        <v>28339</v>
      </c>
      <c r="B270" s="18" t="str">
        <f aca="false" t="array" ref="B270:B270">_xlfn.SWITCH(1, AND(A270&gt;=1,A270&lt;=127), "5'UTR", AND(A270&gt;=266,A270&lt;=805), "nsp1", AND(A270&gt;=806,A270&lt;=2719), "nsp2", AND(A270&gt;=2720,A270&lt;=8554), "nsp3", AND(A270&gt;=8555,A270&lt;=10054), "nsp4", AND(A270&gt;=10055,A270&lt;=10972), "3CLpro", AND(A270&gt;=10973,A270&lt;=11842), "nsp6", AND(A270&gt;=11843,A270&lt;=12091), "nsp7", AND(A270&gt;=12092,A270&lt;=12685), "nsp8", AND(A270&gt;=12686,A270&lt;=13024), "nsp9", AND(A270&gt;=13025,A270&lt;=13441), "nsp10", AND(A270&gt;=13442,A270&lt;=16236), "RdRp", AND(A270&gt;=16237,A270&lt;=18039), "nsp13", AND(A270&gt;=18040,A270&lt;=19620), "nsp14", AND(A270&gt;=19621,A270&lt;=20358), "nsp15", AND(A270&gt;=20359,A270&lt;=20658), "nsp15/sCPD9", AND(A270&gt;=20659,A270&lt;=21504), "nsp16/sCPD9", AND(A270&gt;=21505,A270&lt;=21555), "nsp16", AND(A270&gt;=21536,A270&lt;=25358), "Spike-dFCS", AND(A270&gt;=25369,A270&lt;=26196), "3a", AND(A270&gt;=25790,A270&lt;=26257), "3b", AND(A270&gt;=26221,A270&lt;=26448), "E", AND(A270&gt;=26499,A270&lt;=27167), "M", AND(A270&gt;=27370,A270&lt;=27735), "7a", AND(A270&gt;=27732,A270&lt;=27863), "7b", AND(A270&gt;=27870,A270&lt;=28017), "8a", AND(A270&gt;=27961,A270&lt;=28248), "8b", AND(A270&gt;=28250,A270&lt;=29509), "N", AND(A270&gt;=28260,A270&lt;=28553), "9b", AND(A270&gt;=28710,A270&lt;=28922), "10", "-")</f>
        <v>N</v>
      </c>
      <c r="C270" s="17" t="n">
        <v>86</v>
      </c>
      <c r="D270" s="17" t="s">
        <v>43</v>
      </c>
      <c r="E270" s="17" t="n">
        <v>4</v>
      </c>
      <c r="F270" s="19" t="n">
        <f aca="false">(E270*100)/$C270</f>
        <v>4.65116279069768</v>
      </c>
      <c r="G270" s="17" t="s">
        <v>41</v>
      </c>
      <c r="H270" s="17" t="n">
        <v>78</v>
      </c>
      <c r="I270" s="19" t="n">
        <f aca="false">(H270*100)/$C270</f>
        <v>90.6976744186047</v>
      </c>
      <c r="J270" s="17" t="n">
        <v>1709.55</v>
      </c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A271" s="17" t="n">
        <v>28346</v>
      </c>
      <c r="B271" s="18" t="str">
        <f aca="false" t="array" ref="B271:B271">_xlfn.SWITCH(1, AND(A271&gt;=1,A271&lt;=127), "5'UTR", AND(A271&gt;=266,A271&lt;=805), "nsp1", AND(A271&gt;=806,A271&lt;=2719), "nsp2", AND(A271&gt;=2720,A271&lt;=8554), "nsp3", AND(A271&gt;=8555,A271&lt;=10054), "nsp4", AND(A271&gt;=10055,A271&lt;=10972), "3CLpro", AND(A271&gt;=10973,A271&lt;=11842), "nsp6", AND(A271&gt;=11843,A271&lt;=12091), "nsp7", AND(A271&gt;=12092,A271&lt;=12685), "nsp8", AND(A271&gt;=12686,A271&lt;=13024), "nsp9", AND(A271&gt;=13025,A271&lt;=13441), "nsp10", AND(A271&gt;=13442,A271&lt;=16236), "RdRp", AND(A271&gt;=16237,A271&lt;=18039), "nsp13", AND(A271&gt;=18040,A271&lt;=19620), "nsp14", AND(A271&gt;=19621,A271&lt;=20358), "nsp15", AND(A271&gt;=20359,A271&lt;=20658), "nsp15/sCPD9", AND(A271&gt;=20659,A271&lt;=21504), "nsp16/sCPD9", AND(A271&gt;=21505,A271&lt;=21555), "nsp16", AND(A271&gt;=21536,A271&lt;=25358), "Spike-dFCS", AND(A271&gt;=25369,A271&lt;=26196), "3a", AND(A271&gt;=25790,A271&lt;=26257), "3b", AND(A271&gt;=26221,A271&lt;=26448), "E", AND(A271&gt;=26499,A271&lt;=27167), "M", AND(A271&gt;=27370,A271&lt;=27735), "7a", AND(A271&gt;=27732,A271&lt;=27863), "7b", AND(A271&gt;=27870,A271&lt;=28017), "8a", AND(A271&gt;=27961,A271&lt;=28248), "8b", AND(A271&gt;=28250,A271&lt;=29509), "N", AND(A271&gt;=28260,A271&lt;=28553), "9b", AND(A271&gt;=28710,A271&lt;=28922), "10", "-")</f>
        <v>N</v>
      </c>
      <c r="C271" s="17" t="n">
        <v>44</v>
      </c>
      <c r="D271" s="17" t="s">
        <v>43</v>
      </c>
      <c r="E271" s="17" t="n">
        <v>4</v>
      </c>
      <c r="F271" s="19" t="n">
        <f aca="false">(E271*100)/$C271</f>
        <v>9.09090909090909</v>
      </c>
      <c r="G271" s="17" t="s">
        <v>42</v>
      </c>
      <c r="H271" s="17" t="n">
        <v>32</v>
      </c>
      <c r="I271" s="19" t="n">
        <f aca="false">(H271*100)/$C271</f>
        <v>72.7272727272727</v>
      </c>
      <c r="J271" s="17" t="n">
        <v>768.086</v>
      </c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A272" s="17" t="n">
        <v>28857</v>
      </c>
      <c r="B272" s="18" t="str">
        <f aca="false" t="array" ref="B272:B272">_xlfn.SWITCH(1, AND(A272&gt;=1,A272&lt;=127), "5'UTR", AND(A272&gt;=266,A272&lt;=805), "nsp1", AND(A272&gt;=806,A272&lt;=2719), "nsp2", AND(A272&gt;=2720,A272&lt;=8554), "nsp3", AND(A272&gt;=8555,A272&lt;=10054), "nsp4", AND(A272&gt;=10055,A272&lt;=10972), "3CLpro", AND(A272&gt;=10973,A272&lt;=11842), "nsp6", AND(A272&gt;=11843,A272&lt;=12091), "nsp7", AND(A272&gt;=12092,A272&lt;=12685), "nsp8", AND(A272&gt;=12686,A272&lt;=13024), "nsp9", AND(A272&gt;=13025,A272&lt;=13441), "nsp10", AND(A272&gt;=13442,A272&lt;=16236), "RdRp", AND(A272&gt;=16237,A272&lt;=18039), "nsp13", AND(A272&gt;=18040,A272&lt;=19620), "nsp14", AND(A272&gt;=19621,A272&lt;=20358), "nsp15", AND(A272&gt;=20359,A272&lt;=20658), "nsp15/sCPD9", AND(A272&gt;=20659,A272&lt;=21504), "nsp16/sCPD9", AND(A272&gt;=21505,A272&lt;=21555), "nsp16", AND(A272&gt;=21536,A272&lt;=25358), "Spike-dFCS", AND(A272&gt;=25369,A272&lt;=26196), "3a", AND(A272&gt;=25790,A272&lt;=26257), "3b", AND(A272&gt;=26221,A272&lt;=26448), "E", AND(A272&gt;=26499,A272&lt;=27167), "M", AND(A272&gt;=27370,A272&lt;=27735), "7a", AND(A272&gt;=27732,A272&lt;=27863), "7b", AND(A272&gt;=27870,A272&lt;=28017), "8a", AND(A272&gt;=27961,A272&lt;=28248), "8b", AND(A272&gt;=28250,A272&lt;=29509), "N", AND(A272&gt;=28260,A272&lt;=28553), "9b", AND(A272&gt;=28710,A272&lt;=28922), "10", "-")</f>
        <v>N</v>
      </c>
      <c r="C272" s="17" t="n">
        <v>5599</v>
      </c>
      <c r="D272" s="17" t="s">
        <v>58</v>
      </c>
      <c r="E272" s="17" t="n">
        <v>0</v>
      </c>
      <c r="F272" s="19" t="n">
        <f aca="false">(E272*100)/$C272</f>
        <v>0</v>
      </c>
      <c r="G272" s="17" t="s">
        <v>59</v>
      </c>
      <c r="H272" s="17" t="n">
        <v>5550</v>
      </c>
      <c r="I272" s="19" t="n">
        <f aca="false">(H272*100)/$C272</f>
        <v>99.1248437220932</v>
      </c>
      <c r="J272" s="17" t="n">
        <v>181363</v>
      </c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A273" s="17" t="n">
        <v>29486</v>
      </c>
      <c r="B273" s="18" t="str">
        <f aca="false" t="array" ref="B273:B273">_xlfn.SWITCH(1, AND(A273&gt;=1,A273&lt;=127), "5'UTR", AND(A273&gt;=266,A273&lt;=805), "nsp1", AND(A273&gt;=806,A273&lt;=2719), "nsp2", AND(A273&gt;=2720,A273&lt;=8554), "nsp3", AND(A273&gt;=8555,A273&lt;=10054), "nsp4", AND(A273&gt;=10055,A273&lt;=10972), "3CLpro", AND(A273&gt;=10973,A273&lt;=11842), "nsp6", AND(A273&gt;=11843,A273&lt;=12091), "nsp7", AND(A273&gt;=12092,A273&lt;=12685), "nsp8", AND(A273&gt;=12686,A273&lt;=13024), "nsp9", AND(A273&gt;=13025,A273&lt;=13441), "nsp10", AND(A273&gt;=13442,A273&lt;=16236), "RdRp", AND(A273&gt;=16237,A273&lt;=18039), "nsp13", AND(A273&gt;=18040,A273&lt;=19620), "nsp14", AND(A273&gt;=19621,A273&lt;=20358), "nsp15", AND(A273&gt;=20359,A273&lt;=20658), "nsp15/sCPD9", AND(A273&gt;=20659,A273&lt;=21504), "nsp16/sCPD9", AND(A273&gt;=21505,A273&lt;=21555), "nsp16", AND(A273&gt;=21536,A273&lt;=25358), "Spike-dFCS", AND(A273&gt;=25369,A273&lt;=26196), "3a", AND(A273&gt;=25790,A273&lt;=26257), "3b", AND(A273&gt;=26221,A273&lt;=26448), "E", AND(A273&gt;=26499,A273&lt;=27167), "M", AND(A273&gt;=27370,A273&lt;=27735), "7a", AND(A273&gt;=27732,A273&lt;=27863), "7b", AND(A273&gt;=27870,A273&lt;=28017), "8a", AND(A273&gt;=27961,A273&lt;=28248), "8b", AND(A273&gt;=28250,A273&lt;=29509), "N", AND(A273&gt;=28260,A273&lt;=28553), "9b", AND(A273&gt;=28710,A273&lt;=28922), "10", "-")</f>
        <v>N</v>
      </c>
      <c r="C273" s="17" t="n">
        <v>6199</v>
      </c>
      <c r="D273" s="17" t="s">
        <v>43</v>
      </c>
      <c r="E273" s="17" t="n">
        <v>20</v>
      </c>
      <c r="F273" s="19" t="n">
        <f aca="false">(E273*100)/$C273</f>
        <v>0.322632682690757</v>
      </c>
      <c r="G273" s="17" t="s">
        <v>40</v>
      </c>
      <c r="H273" s="17" t="n">
        <v>6161</v>
      </c>
      <c r="I273" s="19" t="n">
        <f aca="false">(H273*100)/$C273</f>
        <v>99.3869979028876</v>
      </c>
      <c r="J273" s="17" t="n">
        <v>196936</v>
      </c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A274" s="17" t="n">
        <v>29710</v>
      </c>
      <c r="B274" s="18" t="str">
        <f aca="false" t="array" ref="B274:B274">_xlfn.SWITCH(1, AND(A274&gt;=1,A274&lt;=127), "5'UTR", AND(A274&gt;=266,A274&lt;=805), "nsp1", AND(A274&gt;=806,A274&lt;=2719), "nsp2", AND(A274&gt;=2720,A274&lt;=8554), "nsp3", AND(A274&gt;=8555,A274&lt;=10054), "nsp4", AND(A274&gt;=10055,A274&lt;=10972), "3CLpro", AND(A274&gt;=10973,A274&lt;=11842), "nsp6", AND(A274&gt;=11843,A274&lt;=12091), "nsp7", AND(A274&gt;=12092,A274&lt;=12685), "nsp8", AND(A274&gt;=12686,A274&lt;=13024), "nsp9", AND(A274&gt;=13025,A274&lt;=13441), "nsp10", AND(A274&gt;=13442,A274&lt;=16236), "RdRp", AND(A274&gt;=16237,A274&lt;=18039), "nsp13", AND(A274&gt;=18040,A274&lt;=19620), "nsp14", AND(A274&gt;=19621,A274&lt;=20358), "nsp15", AND(A274&gt;=20359,A274&lt;=20658), "nsp15/sCPD9", AND(A274&gt;=20659,A274&lt;=21504), "nsp16/sCPD9", AND(A274&gt;=21505,A274&lt;=21555), "nsp16", AND(A274&gt;=21536,A274&lt;=25358), "Spike-dFCS", AND(A274&gt;=25369,A274&lt;=26196), "3a", AND(A274&gt;=25790,A274&lt;=26257), "3b", AND(A274&gt;=26221,A274&lt;=26448), "E", AND(A274&gt;=26499,A274&lt;=27167), "M", AND(A274&gt;=27370,A274&lt;=27735), "7a", AND(A274&gt;=27732,A274&lt;=27863), "7b", AND(A274&gt;=27870,A274&lt;=28017), "8a", AND(A274&gt;=27961,A274&lt;=28248), "8b", AND(A274&gt;=28250,A274&lt;=29509), "N", AND(A274&gt;=28260,A274&lt;=28553), "9b", AND(A274&gt;=28710,A274&lt;=28922), "10", "-")</f>
        <v>-</v>
      </c>
      <c r="C274" s="17" t="s">
        <v>159</v>
      </c>
      <c r="D274" s="17" t="s">
        <v>42</v>
      </c>
      <c r="E274" s="17" t="n">
        <v>0</v>
      </c>
      <c r="F274" s="19" t="e">
        <f aca="false">(E274*100)/$C274</f>
        <v>#VALUE!</v>
      </c>
      <c r="G274" s="17" t="s">
        <v>43</v>
      </c>
      <c r="H274" s="17" t="s">
        <v>90</v>
      </c>
      <c r="I274" s="19" t="e">
        <f aca="false">(H274*100)/$C274</f>
        <v>#VALUE!</v>
      </c>
      <c r="J274" s="17" t="s">
        <v>41</v>
      </c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A275" s="17" t="n">
        <v>29844</v>
      </c>
      <c r="B275" s="18" t="str">
        <f aca="false" t="array" ref="B275:B275">_xlfn.SWITCH(1, AND(A275&gt;=1,A275&lt;=127), "5'UTR", AND(A275&gt;=266,A275&lt;=805), "nsp1", AND(A275&gt;=806,A275&lt;=2719), "nsp2", AND(A275&gt;=2720,A275&lt;=8554), "nsp3", AND(A275&gt;=8555,A275&lt;=10054), "nsp4", AND(A275&gt;=10055,A275&lt;=10972), "3CLpro", AND(A275&gt;=10973,A275&lt;=11842), "nsp6", AND(A275&gt;=11843,A275&lt;=12091), "nsp7", AND(A275&gt;=12092,A275&lt;=12685), "nsp8", AND(A275&gt;=12686,A275&lt;=13024), "nsp9", AND(A275&gt;=13025,A275&lt;=13441), "nsp10", AND(A275&gt;=13442,A275&lt;=16236), "RdRp", AND(A275&gt;=16237,A275&lt;=18039), "nsp13", AND(A275&gt;=18040,A275&lt;=19620), "nsp14", AND(A275&gt;=19621,A275&lt;=20358), "nsp15", AND(A275&gt;=20359,A275&lt;=20658), "nsp15/sCPD9", AND(A275&gt;=20659,A275&lt;=21504), "nsp16/sCPD9", AND(A275&gt;=21505,A275&lt;=21555), "nsp16", AND(A275&gt;=21536,A275&lt;=25358), "Spike-dFCS", AND(A275&gt;=25369,A275&lt;=26196), "3a", AND(A275&gt;=25790,A275&lt;=26257), "3b", AND(A275&gt;=26221,A275&lt;=26448), "E", AND(A275&gt;=26499,A275&lt;=27167), "M", AND(A275&gt;=27370,A275&lt;=27735), "7a", AND(A275&gt;=27732,A275&lt;=27863), "7b", AND(A275&gt;=27870,A275&lt;=28017), "8a", AND(A275&gt;=27961,A275&lt;=28248), "8b", AND(A275&gt;=28250,A275&lt;=29509), "N", AND(A275&gt;=28260,A275&lt;=28553), "9b", AND(A275&gt;=28710,A275&lt;=28922), "10", "-")</f>
        <v>-</v>
      </c>
      <c r="C275" s="17" t="n">
        <v>34</v>
      </c>
      <c r="D275" s="17" t="s">
        <v>42</v>
      </c>
      <c r="E275" s="17" t="n">
        <v>4</v>
      </c>
      <c r="F275" s="19" t="n">
        <f aca="false">(E275*100)/$C275</f>
        <v>11.7647058823529</v>
      </c>
      <c r="G275" s="17" t="s">
        <v>43</v>
      </c>
      <c r="H275" s="17" t="n">
        <v>30</v>
      </c>
      <c r="I275" s="19" t="n">
        <f aca="false">(H275*100)/$C275</f>
        <v>88.2352941176471</v>
      </c>
      <c r="J275" s="17" t="n">
        <v>702.397</v>
      </c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21"/>
      <c r="I288" s="21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21"/>
      <c r="I289" s="21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21"/>
      <c r="I290" s="21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21"/>
      <c r="I291" s="21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21"/>
      <c r="I292" s="21"/>
      <c r="AMD292" s="17"/>
      <c r="AME292" s="17"/>
      <c r="AMF292" s="17"/>
      <c r="AMG292" s="17"/>
      <c r="AMH292" s="17"/>
      <c r="AMI292" s="17"/>
      <c r="AMJ292" s="17"/>
    </row>
    <row r="293" s="18" customFormat="true" ht="12.8" hidden="false" customHeight="false" outlineLevel="0" collapsed="false">
      <c r="F293" s="21"/>
      <c r="I293" s="21"/>
      <c r="AMD293" s="17"/>
      <c r="AME293" s="17"/>
      <c r="AMF293" s="17"/>
      <c r="AMG293" s="17"/>
      <c r="AMH293" s="17"/>
      <c r="AMI293" s="17"/>
      <c r="AMJ293" s="17"/>
    </row>
    <row r="294" s="18" customFormat="true" ht="12.8" hidden="false" customHeight="false" outlineLevel="0" collapsed="false">
      <c r="F294" s="21"/>
      <c r="I294" s="21"/>
      <c r="AMD294" s="17"/>
      <c r="AME294" s="17"/>
      <c r="AMF294" s="17"/>
      <c r="AMG294" s="17"/>
      <c r="AMH294" s="17"/>
      <c r="AMI294" s="17"/>
      <c r="AMJ294" s="17"/>
    </row>
    <row r="295" s="18" customFormat="true" ht="12.8" hidden="false" customHeight="false" outlineLevel="0" collapsed="false">
      <c r="F295" s="21"/>
      <c r="I295" s="21"/>
      <c r="AMD295" s="17"/>
      <c r="AME295" s="17"/>
      <c r="AMF295" s="17"/>
      <c r="AMG295" s="17"/>
      <c r="AMH295" s="17"/>
      <c r="AMI295" s="17"/>
      <c r="AMJ295" s="17"/>
    </row>
    <row r="296" s="18" customFormat="true" ht="12.8" hidden="false" customHeight="false" outlineLevel="0" collapsed="false">
      <c r="F296" s="21"/>
      <c r="I296" s="21"/>
      <c r="AMD296" s="17"/>
      <c r="AME296" s="17"/>
      <c r="AMF296" s="17"/>
      <c r="AMG296" s="17"/>
      <c r="AMH296" s="17"/>
      <c r="AMI296" s="17"/>
      <c r="AMJ296" s="17"/>
    </row>
    <row r="297" s="18" customFormat="true" ht="12.8" hidden="false" customHeight="false" outlineLevel="0" collapsed="false">
      <c r="F297" s="21"/>
      <c r="I297" s="21"/>
      <c r="AMD297" s="17"/>
      <c r="AME297" s="17"/>
      <c r="AMF297" s="17"/>
      <c r="AMG297" s="17"/>
      <c r="AMH297" s="17"/>
      <c r="AMI297" s="17"/>
      <c r="AMJ297" s="17"/>
    </row>
    <row r="298" s="18" customFormat="true" ht="12.8" hidden="false" customHeight="false" outlineLevel="0" collapsed="false">
      <c r="F298" s="21"/>
      <c r="I298" s="21"/>
      <c r="AMD298" s="17"/>
      <c r="AME298" s="17"/>
      <c r="AMF298" s="17"/>
      <c r="AMG298" s="17"/>
      <c r="AMH298" s="17"/>
      <c r="AMI298" s="17"/>
      <c r="AMJ298" s="17"/>
    </row>
    <row r="299" s="18" customFormat="true" ht="12.8" hidden="false" customHeight="false" outlineLevel="0" collapsed="false">
      <c r="F299" s="21"/>
      <c r="I299" s="21"/>
      <c r="AMD299" s="17"/>
      <c r="AME299" s="17"/>
      <c r="AMF299" s="17"/>
      <c r="AMG299" s="17"/>
      <c r="AMH299" s="17"/>
      <c r="AMI299" s="17"/>
      <c r="AMJ299" s="17"/>
    </row>
    <row r="300" s="18" customFormat="true" ht="12.8" hidden="false" customHeight="false" outlineLevel="0" collapsed="false">
      <c r="F300" s="21"/>
      <c r="I300" s="21"/>
      <c r="AMD300" s="17"/>
      <c r="AME300" s="17"/>
      <c r="AMF300" s="17"/>
      <c r="AMG300" s="17"/>
      <c r="AMH300" s="17"/>
      <c r="AMI300" s="17"/>
      <c r="AMJ300" s="17"/>
    </row>
    <row r="301" s="18" customFormat="true" ht="12.8" hidden="false" customHeight="false" outlineLevel="0" collapsed="false">
      <c r="F301" s="19"/>
      <c r="I301" s="19"/>
      <c r="AMD301" s="17"/>
      <c r="AME301" s="17"/>
      <c r="AMF301" s="17"/>
      <c r="AMG301" s="17"/>
      <c r="AMH301" s="17"/>
      <c r="AMI301" s="17"/>
      <c r="AMJ301" s="17"/>
    </row>
    <row r="302" s="18" customFormat="true" ht="12.8" hidden="false" customHeight="false" outlineLevel="0" collapsed="false">
      <c r="F302" s="19"/>
      <c r="I302" s="19"/>
      <c r="AMD302" s="17"/>
      <c r="AME302" s="17"/>
      <c r="AMF302" s="17"/>
      <c r="AMG302" s="17"/>
      <c r="AMH302" s="17"/>
      <c r="AMI302" s="17"/>
      <c r="AMJ302" s="17"/>
    </row>
    <row r="303" s="18" customFormat="true" ht="12.8" hidden="false" customHeight="false" outlineLevel="0" collapsed="false">
      <c r="F303" s="19"/>
      <c r="I303" s="19"/>
      <c r="AMD303" s="17"/>
      <c r="AME303" s="17"/>
      <c r="AMF303" s="17"/>
      <c r="AMG303" s="17"/>
      <c r="AMH303" s="17"/>
      <c r="AMI303" s="17"/>
      <c r="AMJ303" s="17"/>
    </row>
    <row r="304" s="18" customFormat="true" ht="12.8" hidden="false" customHeight="false" outlineLevel="0" collapsed="false">
      <c r="F304" s="19"/>
      <c r="I304" s="19"/>
      <c r="AMD304" s="17"/>
      <c r="AME304" s="17"/>
      <c r="AMF304" s="17"/>
      <c r="AMG304" s="17"/>
      <c r="AMH304" s="17"/>
      <c r="AMI304" s="17"/>
      <c r="AMJ304" s="17"/>
    </row>
    <row r="305" s="18" customFormat="true" ht="12.8" hidden="false" customHeight="false" outlineLevel="0" collapsed="false">
      <c r="F305" s="19"/>
      <c r="I305" s="19"/>
      <c r="AMD305" s="17"/>
      <c r="AME305" s="17"/>
      <c r="AMF305" s="17"/>
      <c r="AMG305" s="17"/>
      <c r="AMH305" s="17"/>
      <c r="AMI305" s="17"/>
      <c r="AMJ305" s="17"/>
    </row>
    <row r="306" s="18" customFormat="true" ht="12.8" hidden="false" customHeight="false" outlineLevel="0" collapsed="false">
      <c r="F306" s="19"/>
      <c r="I306" s="19"/>
      <c r="AMD306" s="17"/>
      <c r="AME306" s="17"/>
      <c r="AMF306" s="17"/>
      <c r="AMG306" s="17"/>
      <c r="AMH306" s="17"/>
      <c r="AMI306" s="17"/>
      <c r="AMJ306" s="17"/>
    </row>
    <row r="307" s="18" customFormat="true" ht="12.8" hidden="false" customHeight="false" outlineLevel="0" collapsed="false">
      <c r="F307" s="19"/>
      <c r="I307" s="19"/>
      <c r="AMD307" s="17"/>
      <c r="AME307" s="17"/>
      <c r="AMF307" s="17"/>
      <c r="AMG307" s="17"/>
      <c r="AMH307" s="17"/>
      <c r="AMI307" s="17"/>
      <c r="AMJ307" s="17"/>
    </row>
    <row r="308" s="18" customFormat="true" ht="12.8" hidden="false" customHeight="false" outlineLevel="0" collapsed="false">
      <c r="F308" s="19"/>
      <c r="I308" s="19"/>
      <c r="AMD308" s="17"/>
      <c r="AME308" s="17"/>
      <c r="AMF308" s="17"/>
      <c r="AMG308" s="17"/>
      <c r="AMH308" s="17"/>
      <c r="AMI308" s="17"/>
      <c r="AMJ308" s="17"/>
    </row>
    <row r="309" s="18" customFormat="true" ht="12.8" hidden="false" customHeight="false" outlineLevel="0" collapsed="false">
      <c r="F309" s="19"/>
      <c r="I309" s="19"/>
      <c r="AMD309" s="17"/>
      <c r="AME309" s="17"/>
      <c r="AMF309" s="17"/>
      <c r="AMG309" s="17"/>
      <c r="AMH309" s="17"/>
      <c r="AMI309" s="17"/>
      <c r="AMJ309" s="17"/>
    </row>
    <row r="310" s="18" customFormat="true" ht="12.8" hidden="false" customHeight="false" outlineLevel="0" collapsed="false">
      <c r="F310" s="19"/>
      <c r="I310" s="19"/>
      <c r="AMD310" s="17"/>
      <c r="AME310" s="17"/>
      <c r="AMF310" s="17"/>
      <c r="AMG310" s="17"/>
      <c r="AMH310" s="17"/>
      <c r="AMI310" s="17"/>
      <c r="AMJ310" s="17"/>
    </row>
    <row r="311" s="18" customFormat="true" ht="12.8" hidden="false" customHeight="false" outlineLevel="0" collapsed="false">
      <c r="F311" s="19"/>
      <c r="I311" s="19"/>
      <c r="AMD311" s="17"/>
      <c r="AME311" s="17"/>
      <c r="AMF311" s="17"/>
      <c r="AMG311" s="17"/>
      <c r="AMH311" s="17"/>
      <c r="AMI311" s="17"/>
      <c r="AMJ311" s="17"/>
    </row>
    <row r="312" s="18" customFormat="true" ht="12.8" hidden="false" customHeight="false" outlineLevel="0" collapsed="false">
      <c r="F312" s="19"/>
      <c r="I312" s="19"/>
      <c r="AMD312" s="17"/>
      <c r="AME312" s="17"/>
      <c r="AMF312" s="17"/>
      <c r="AMG312" s="17"/>
      <c r="AMH312" s="17"/>
      <c r="AMI312" s="17"/>
      <c r="AMJ312" s="17"/>
    </row>
    <row r="313" s="18" customFormat="true" ht="12.8" hidden="false" customHeight="false" outlineLevel="0" collapsed="false">
      <c r="F313" s="19"/>
      <c r="I313" s="19"/>
      <c r="AMD313" s="17"/>
      <c r="AME313" s="17"/>
      <c r="AMF313" s="17"/>
      <c r="AMG313" s="17"/>
      <c r="AMH313" s="17"/>
      <c r="AMI313" s="17"/>
      <c r="AMJ313" s="17"/>
    </row>
    <row r="314" s="18" customFormat="true" ht="12.8" hidden="false" customHeight="false" outlineLevel="0" collapsed="false">
      <c r="F314" s="19"/>
      <c r="I314" s="19"/>
      <c r="AMD314" s="17"/>
      <c r="AME314" s="17"/>
      <c r="AMF314" s="17"/>
      <c r="AMG314" s="17"/>
      <c r="AMH314" s="17"/>
      <c r="AMI314" s="17"/>
      <c r="AMJ314" s="17"/>
    </row>
    <row r="315" s="18" customFormat="true" ht="12.8" hidden="false" customHeight="false" outlineLevel="0" collapsed="false">
      <c r="F315" s="19"/>
      <c r="I315" s="19"/>
      <c r="AMD315" s="17"/>
      <c r="AME315" s="17"/>
      <c r="AMF315" s="17"/>
      <c r="AMG315" s="17"/>
      <c r="AMH315" s="17"/>
      <c r="AMI315" s="17"/>
      <c r="AMJ315" s="17"/>
    </row>
    <row r="316" s="18" customFormat="true" ht="12.8" hidden="false" customHeight="false" outlineLevel="0" collapsed="false">
      <c r="F316" s="19"/>
      <c r="I316" s="19"/>
      <c r="AMD316" s="17"/>
      <c r="AME316" s="17"/>
      <c r="AMF316" s="17"/>
      <c r="AMG316" s="17"/>
      <c r="AMH316" s="17"/>
      <c r="AMI316" s="17"/>
      <c r="AMJ316" s="17"/>
    </row>
    <row r="317" s="18" customFormat="true" ht="12.8" hidden="false" customHeight="false" outlineLevel="0" collapsed="false">
      <c r="F317" s="19"/>
      <c r="I317" s="19"/>
      <c r="AMD317" s="17"/>
      <c r="AME317" s="17"/>
      <c r="AMF317" s="17"/>
      <c r="AMG317" s="17"/>
      <c r="AMH317" s="17"/>
      <c r="AMI317" s="17"/>
      <c r="AMJ317" s="17"/>
    </row>
    <row r="318" s="18" customFormat="true" ht="12.8" hidden="false" customHeight="false" outlineLevel="0" collapsed="false">
      <c r="F318" s="19"/>
      <c r="I318" s="19"/>
      <c r="AMD318" s="17"/>
      <c r="AME318" s="17"/>
      <c r="AMF318" s="17"/>
      <c r="AMG318" s="17"/>
      <c r="AMH318" s="17"/>
      <c r="AMI318" s="17"/>
      <c r="AMJ318" s="17"/>
    </row>
    <row r="319" s="18" customFormat="true" ht="12.8" hidden="false" customHeight="false" outlineLevel="0" collapsed="false">
      <c r="F319" s="19"/>
      <c r="I319" s="19"/>
      <c r="AMD319" s="17"/>
      <c r="AME319" s="17"/>
      <c r="AMF319" s="17"/>
      <c r="AMG319" s="17"/>
      <c r="AMH319" s="17"/>
      <c r="AMI319" s="17"/>
      <c r="AMJ319" s="17"/>
    </row>
    <row r="320" s="18" customFormat="true" ht="12.8" hidden="false" customHeight="false" outlineLevel="0" collapsed="false">
      <c r="F320" s="19"/>
      <c r="I320" s="19"/>
      <c r="AMD320" s="17"/>
      <c r="AME320" s="17"/>
      <c r="AMF320" s="17"/>
      <c r="AMG320" s="17"/>
      <c r="AMH320" s="17"/>
      <c r="AMI320" s="17"/>
      <c r="AMJ320" s="17"/>
    </row>
    <row r="321" s="18" customFormat="true" ht="12.8" hidden="false" customHeight="false" outlineLevel="0" collapsed="false">
      <c r="F321" s="19"/>
      <c r="I321" s="19"/>
      <c r="AMD321" s="17"/>
      <c r="AME321" s="17"/>
      <c r="AMF321" s="17"/>
      <c r="AMG321" s="17"/>
      <c r="AMH321" s="17"/>
      <c r="AMI321" s="17"/>
      <c r="AMJ321" s="17"/>
    </row>
    <row r="322" s="18" customFormat="true" ht="12.8" hidden="false" customHeight="false" outlineLevel="0" collapsed="false">
      <c r="F322" s="19"/>
      <c r="I322" s="19"/>
      <c r="AMD322" s="17"/>
      <c r="AME322" s="17"/>
      <c r="AMF322" s="17"/>
      <c r="AMG322" s="17"/>
      <c r="AMH322" s="17"/>
      <c r="AMI322" s="17"/>
      <c r="AMJ322" s="17"/>
    </row>
    <row r="323" s="18" customFormat="true" ht="12.8" hidden="false" customHeight="false" outlineLevel="0" collapsed="false">
      <c r="F323" s="19"/>
      <c r="I323" s="19"/>
      <c r="AMD323" s="17"/>
      <c r="AME323" s="17"/>
      <c r="AMF323" s="17"/>
      <c r="AMG323" s="17"/>
      <c r="AMH323" s="17"/>
      <c r="AMI323" s="17"/>
      <c r="AMJ323" s="17"/>
    </row>
    <row r="324" s="18" customFormat="true" ht="12.8" hidden="false" customHeight="false" outlineLevel="0" collapsed="false">
      <c r="F324" s="19"/>
      <c r="I324" s="19"/>
      <c r="AMD324" s="17"/>
      <c r="AME324" s="17"/>
      <c r="AMF324" s="17"/>
      <c r="AMG324" s="17"/>
      <c r="AMH324" s="17"/>
      <c r="AMI324" s="17"/>
      <c r="AMJ324" s="17"/>
    </row>
    <row r="325" s="18" customFormat="true" ht="12.8" hidden="false" customHeight="false" outlineLevel="0" collapsed="false">
      <c r="F325" s="19"/>
      <c r="I325" s="19"/>
      <c r="AMD325" s="17"/>
      <c r="AME325" s="17"/>
      <c r="AMF325" s="17"/>
      <c r="AMG325" s="17"/>
      <c r="AMH325" s="17"/>
      <c r="AMI325" s="17"/>
      <c r="AMJ325" s="17"/>
    </row>
    <row r="326" s="18" customFormat="true" ht="12.8" hidden="false" customHeight="false" outlineLevel="0" collapsed="false">
      <c r="F326" s="19"/>
      <c r="I326" s="19"/>
      <c r="AMD326" s="17"/>
      <c r="AME326" s="17"/>
      <c r="AMF326" s="17"/>
      <c r="AMG326" s="17"/>
      <c r="AMH326" s="17"/>
      <c r="AMI326" s="17"/>
      <c r="AMJ326" s="17"/>
    </row>
    <row r="327" s="18" customFormat="true" ht="12.8" hidden="false" customHeight="false" outlineLevel="0" collapsed="false">
      <c r="F327" s="19"/>
      <c r="I327" s="19"/>
      <c r="AMD327" s="17"/>
      <c r="AME327" s="17"/>
      <c r="AMF327" s="17"/>
      <c r="AMG327" s="17"/>
      <c r="AMH327" s="17"/>
      <c r="AMI327" s="17"/>
      <c r="AMJ327" s="17"/>
    </row>
    <row r="328" s="18" customFormat="true" ht="12.8" hidden="false" customHeight="false" outlineLevel="0" collapsed="false">
      <c r="F328" s="19"/>
      <c r="I328" s="19"/>
      <c r="AMD328" s="17"/>
      <c r="AME328" s="17"/>
      <c r="AMF328" s="17"/>
      <c r="AMG328" s="17"/>
      <c r="AMH328" s="17"/>
      <c r="AMI328" s="17"/>
      <c r="AMJ328" s="17"/>
    </row>
    <row r="329" s="18" customFormat="true" ht="12.8" hidden="false" customHeight="false" outlineLevel="0" collapsed="false">
      <c r="F329" s="19"/>
      <c r="I329" s="19"/>
      <c r="AMD329" s="17"/>
      <c r="AME329" s="17"/>
      <c r="AMF329" s="17"/>
      <c r="AMG329" s="17"/>
      <c r="AMH329" s="17"/>
      <c r="AMI329" s="17"/>
      <c r="AMJ329" s="17"/>
    </row>
    <row r="330" s="18" customFormat="true" ht="12.8" hidden="false" customHeight="false" outlineLevel="0" collapsed="false">
      <c r="F330" s="19"/>
      <c r="I330" s="19"/>
      <c r="AMD330" s="17"/>
      <c r="AME330" s="17"/>
      <c r="AMF330" s="17"/>
      <c r="AMG330" s="17"/>
      <c r="AMH330" s="17"/>
      <c r="AMI330" s="17"/>
      <c r="AMJ330" s="17"/>
    </row>
    <row r="331" s="18" customFormat="true" ht="12.8" hidden="false" customHeight="false" outlineLevel="0" collapsed="false">
      <c r="F331" s="19"/>
      <c r="I331" s="19"/>
      <c r="AMD331" s="17"/>
      <c r="AME331" s="17"/>
      <c r="AMF331" s="17"/>
      <c r="AMG331" s="17"/>
      <c r="AMH331" s="17"/>
      <c r="AMI331" s="17"/>
      <c r="AMJ331" s="17"/>
    </row>
    <row r="332" s="18" customFormat="true" ht="12.8" hidden="false" customHeight="false" outlineLevel="0" collapsed="false">
      <c r="F332" s="19"/>
      <c r="I332" s="19"/>
      <c r="AMD332" s="17"/>
      <c r="AME332" s="17"/>
      <c r="AMF332" s="17"/>
      <c r="AMG332" s="17"/>
      <c r="AMH332" s="17"/>
      <c r="AMI332" s="17"/>
      <c r="AMJ332" s="17"/>
    </row>
    <row r="333" s="18" customFormat="true" ht="12.8" hidden="false" customHeight="false" outlineLevel="0" collapsed="false">
      <c r="F333" s="19"/>
      <c r="I333" s="19"/>
      <c r="AMD333" s="17"/>
      <c r="AME333" s="17"/>
      <c r="AMF333" s="17"/>
      <c r="AMG333" s="17"/>
      <c r="AMH333" s="17"/>
      <c r="AMI333" s="17"/>
      <c r="AMJ333" s="17"/>
    </row>
    <row r="334" s="18" customFormat="true" ht="12.8" hidden="false" customHeight="false" outlineLevel="0" collapsed="false">
      <c r="F334" s="19"/>
      <c r="I334" s="19"/>
      <c r="AMD334" s="17"/>
      <c r="AME334" s="17"/>
      <c r="AMF334" s="17"/>
      <c r="AMG334" s="17"/>
      <c r="AMH334" s="17"/>
      <c r="AMI334" s="17"/>
      <c r="AMJ334" s="17"/>
    </row>
    <row r="335" s="18" customFormat="true" ht="12.8" hidden="false" customHeight="false" outlineLevel="0" collapsed="false">
      <c r="F335" s="19"/>
      <c r="I335" s="19"/>
      <c r="AMD335" s="17"/>
      <c r="AME335" s="17"/>
      <c r="AMF335" s="17"/>
      <c r="AMG335" s="17"/>
      <c r="AMH335" s="17"/>
      <c r="AMI335" s="17"/>
      <c r="AMJ335" s="17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  <row r="398" customFormat="false" ht="12.8" hidden="false" customHeight="false" outlineLevel="0" collapsed="false">
      <c r="F398" s="20"/>
      <c r="I398" s="20"/>
    </row>
    <row r="399" customFormat="false" ht="12.8" hidden="false" customHeight="false" outlineLevel="0" collapsed="false">
      <c r="F399" s="20"/>
      <c r="I399" s="20"/>
    </row>
    <row r="400" customFormat="false" ht="12.8" hidden="false" customHeight="false" outlineLevel="0" collapsed="false">
      <c r="F400" s="20"/>
      <c r="I400" s="20"/>
    </row>
    <row r="401" customFormat="false" ht="12.8" hidden="false" customHeight="false" outlineLevel="0" collapsed="false">
      <c r="F401" s="20"/>
      <c r="I401" s="20"/>
    </row>
    <row r="402" customFormat="false" ht="12.8" hidden="false" customHeight="false" outlineLevel="0" collapsed="false">
      <c r="F402" s="20"/>
      <c r="I402" s="20"/>
    </row>
    <row r="403" customFormat="false" ht="12.8" hidden="false" customHeight="false" outlineLevel="0" collapsed="false">
      <c r="F403" s="20"/>
      <c r="I403" s="20"/>
    </row>
    <row r="404" customFormat="false" ht="12.8" hidden="false" customHeight="false" outlineLevel="0" collapsed="false">
      <c r="F404" s="20"/>
      <c r="I404" s="20"/>
    </row>
    <row r="405" customFormat="false" ht="12.8" hidden="false" customHeight="false" outlineLevel="0" collapsed="false">
      <c r="F405" s="20"/>
      <c r="I405" s="20"/>
    </row>
    <row r="406" customFormat="false" ht="12.8" hidden="false" customHeight="false" outlineLevel="0" collapsed="false">
      <c r="F406" s="20"/>
      <c r="I406" s="20"/>
    </row>
    <row r="407" customFormat="false" ht="12.8" hidden="false" customHeight="false" outlineLevel="0" collapsed="false">
      <c r="F407" s="20"/>
      <c r="I407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50:J15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0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E19" activeCellId="0" sqref="E19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122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123</v>
      </c>
    </row>
    <row r="7" customFormat="false" ht="12.8" hidden="false" customHeight="false" outlineLevel="0" collapsed="false">
      <c r="A7" s="7" t="s">
        <v>15</v>
      </c>
      <c r="B7" s="7"/>
      <c r="C7" s="5" t="n">
        <v>970156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4588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568494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164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965568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559562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165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561434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2472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76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3542.82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2860</v>
      </c>
      <c r="D27" s="17" t="s">
        <v>40</v>
      </c>
      <c r="E27" s="17" t="n">
        <v>2</v>
      </c>
      <c r="F27" s="19" t="n">
        <f aca="false">(E27*100)/$C27</f>
        <v>0.0699300699300699</v>
      </c>
      <c r="G27" s="17" t="s">
        <v>41</v>
      </c>
      <c r="H27" s="17" t="n">
        <v>2848</v>
      </c>
      <c r="I27" s="19" t="n">
        <f aca="false">(H27*100)/$C27</f>
        <v>99.5804195804196</v>
      </c>
      <c r="J27" s="17" t="n">
        <v>82964.4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2844</v>
      </c>
      <c r="D28" s="17" t="s">
        <v>40</v>
      </c>
      <c r="E28" s="17" t="n">
        <v>2</v>
      </c>
      <c r="F28" s="19" t="n">
        <f aca="false">(E28*100)/$C28</f>
        <v>0.070323488045007</v>
      </c>
      <c r="G28" s="17" t="s">
        <v>41</v>
      </c>
      <c r="H28" s="17" t="n">
        <v>2834</v>
      </c>
      <c r="I28" s="19" t="n">
        <f aca="false">(H28*100)/$C28</f>
        <v>99.648382559775</v>
      </c>
      <c r="J28" s="17" t="n">
        <v>91894.1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3895</v>
      </c>
      <c r="D29" s="17" t="s">
        <v>41</v>
      </c>
      <c r="E29" s="17" t="n">
        <v>15</v>
      </c>
      <c r="F29" s="19" t="n">
        <f aca="false">(E29*100)/$C29</f>
        <v>0.385109114249037</v>
      </c>
      <c r="G29" s="17" t="s">
        <v>42</v>
      </c>
      <c r="H29" s="17" t="n">
        <v>3876</v>
      </c>
      <c r="I29" s="19" t="n">
        <f aca="false">(H29*100)/$C29</f>
        <v>99.5121951219512</v>
      </c>
      <c r="J29" s="17" t="n">
        <v>124055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2669</v>
      </c>
      <c r="D30" s="17" t="s">
        <v>40</v>
      </c>
      <c r="E30" s="17" t="n">
        <v>4</v>
      </c>
      <c r="F30" s="19" t="n">
        <f aca="false">(E30*100)/$C30</f>
        <v>0.14986886474335</v>
      </c>
      <c r="G30" s="17" t="s">
        <v>41</v>
      </c>
      <c r="H30" s="17" t="n">
        <v>2659</v>
      </c>
      <c r="I30" s="19" t="n">
        <f aca="false">(H30*100)/$C30</f>
        <v>99.6253278381416</v>
      </c>
      <c r="J30" s="17" t="n">
        <v>85562.9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3053</v>
      </c>
      <c r="D31" s="17" t="s">
        <v>40</v>
      </c>
      <c r="E31" s="17" t="n">
        <v>1</v>
      </c>
      <c r="F31" s="19" t="n">
        <f aca="false">(E31*100)/$C31</f>
        <v>0.0327546675401245</v>
      </c>
      <c r="G31" s="17" t="s">
        <v>41</v>
      </c>
      <c r="H31" s="17" t="n">
        <v>3037</v>
      </c>
      <c r="I31" s="19" t="n">
        <f aca="false">(H31*100)/$C31</f>
        <v>99.475925319358</v>
      </c>
      <c r="J31" s="17" t="n">
        <v>98692.5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2571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2561</v>
      </c>
      <c r="I32" s="19" t="n">
        <f aca="false">(H32*100)/$C32</f>
        <v>99.611046285492</v>
      </c>
      <c r="J32" s="17" t="n">
        <v>83652.4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3025</v>
      </c>
      <c r="D33" s="17" t="s">
        <v>42</v>
      </c>
      <c r="E33" s="17" t="n">
        <v>4</v>
      </c>
      <c r="F33" s="19" t="n">
        <f aca="false">(E33*100)/$C33</f>
        <v>0.132231404958678</v>
      </c>
      <c r="G33" s="17" t="s">
        <v>43</v>
      </c>
      <c r="H33" s="17" t="n">
        <v>3016</v>
      </c>
      <c r="I33" s="19" t="n">
        <f aca="false">(H33*100)/$C33</f>
        <v>99.702479338843</v>
      </c>
      <c r="J33" s="17" t="n">
        <v>98779.3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4253</v>
      </c>
      <c r="D34" s="17" t="s">
        <v>40</v>
      </c>
      <c r="E34" s="17" t="n">
        <v>21</v>
      </c>
      <c r="F34" s="19" t="n">
        <f aca="false">(E34*100)/$C34</f>
        <v>0.493769104161768</v>
      </c>
      <c r="G34" s="17" t="s">
        <v>41</v>
      </c>
      <c r="H34" s="17" t="n">
        <v>4222</v>
      </c>
      <c r="I34" s="19" t="n">
        <f aca="false">(H34*100)/$C34</f>
        <v>99.2711027509993</v>
      </c>
      <c r="J34" s="17" t="n">
        <v>137878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3066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3058</v>
      </c>
      <c r="I35" s="19" t="n">
        <f aca="false">(H35*100)/$C35</f>
        <v>99.7390737116765</v>
      </c>
      <c r="J35" s="17" t="n">
        <v>101395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3087</v>
      </c>
      <c r="D36" s="17" t="s">
        <v>43</v>
      </c>
      <c r="E36" s="17" t="n">
        <v>3</v>
      </c>
      <c r="F36" s="19" t="n">
        <f aca="false">(E36*100)/$C36</f>
        <v>0.0971817298347911</v>
      </c>
      <c r="G36" s="17" t="s">
        <v>42</v>
      </c>
      <c r="H36" s="17" t="n">
        <v>3069</v>
      </c>
      <c r="I36" s="19" t="n">
        <f aca="false">(H36*100)/$C36</f>
        <v>99.4169096209913</v>
      </c>
      <c r="J36" s="17" t="n">
        <v>97511.8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3072</v>
      </c>
      <c r="D37" s="17" t="s">
        <v>40</v>
      </c>
      <c r="E37" s="17" t="n">
        <v>4</v>
      </c>
      <c r="F37" s="19" t="n">
        <f aca="false">(E37*100)/$C37</f>
        <v>0.130208333333333</v>
      </c>
      <c r="G37" s="17" t="s">
        <v>41</v>
      </c>
      <c r="H37" s="17" t="n">
        <v>3065</v>
      </c>
      <c r="I37" s="19" t="n">
        <f aca="false">(H37*100)/$C37</f>
        <v>99.7721354166667</v>
      </c>
      <c r="J37" s="17" t="n">
        <v>100729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3082</v>
      </c>
      <c r="D38" s="17" t="s">
        <v>40</v>
      </c>
      <c r="E38" s="17" t="n">
        <v>6</v>
      </c>
      <c r="F38" s="19" t="n">
        <f aca="false">(E38*100)/$C38</f>
        <v>0.194678780012979</v>
      </c>
      <c r="G38" s="17" t="s">
        <v>41</v>
      </c>
      <c r="H38" s="17" t="n">
        <v>3066</v>
      </c>
      <c r="I38" s="19" t="n">
        <f aca="false">(H38*100)/$C38</f>
        <v>99.4808565866321</v>
      </c>
      <c r="J38" s="17" t="n">
        <v>98335.9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3256</v>
      </c>
      <c r="D39" s="17" t="s">
        <v>40</v>
      </c>
      <c r="E39" s="17" t="n">
        <v>0</v>
      </c>
      <c r="F39" s="19" t="n">
        <f aca="false">(E39*100)/$C39</f>
        <v>0</v>
      </c>
      <c r="G39" s="17" t="s">
        <v>41</v>
      </c>
      <c r="H39" s="17" t="n">
        <v>3248</v>
      </c>
      <c r="I39" s="19" t="n">
        <f aca="false">(H39*100)/$C39</f>
        <v>99.7542997542998</v>
      </c>
      <c r="J39" s="17" t="n">
        <v>105713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3283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3253</v>
      </c>
      <c r="I40" s="19" t="n">
        <f aca="false">(H40*100)/$C40</f>
        <v>99.086201644837</v>
      </c>
      <c r="J40" s="17" t="n">
        <v>104928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11288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13</v>
      </c>
      <c r="D41" s="17" t="s">
        <v>41</v>
      </c>
      <c r="E41" s="17" t="n">
        <v>1</v>
      </c>
      <c r="F41" s="19" t="n">
        <f aca="false">(E41*100)/$C41</f>
        <v>7.69230769230769</v>
      </c>
      <c r="G41" s="17" t="s">
        <v>43</v>
      </c>
      <c r="H41" s="17" t="n">
        <v>12</v>
      </c>
      <c r="I41" s="19" t="n">
        <f aca="false">(H41*100)/$C41</f>
        <v>92.3076923076923</v>
      </c>
      <c r="J41" s="17" t="n">
        <v>222.757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11291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48</v>
      </c>
      <c r="D42" s="17" t="s">
        <v>42</v>
      </c>
      <c r="E42" s="17" t="n">
        <v>7</v>
      </c>
      <c r="F42" s="19" t="n">
        <f aca="false">(E42*100)/$C42</f>
        <v>14.5833333333333</v>
      </c>
      <c r="G42" s="17" t="s">
        <v>43</v>
      </c>
      <c r="H42" s="17" t="n">
        <v>41</v>
      </c>
      <c r="I42" s="19" t="n">
        <f aca="false">(H42*100)/$C42</f>
        <v>85.4166666666667</v>
      </c>
      <c r="J42" s="17" t="n">
        <v>872.143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11296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178</v>
      </c>
      <c r="D43" s="17" t="s">
        <v>41</v>
      </c>
      <c r="E43" s="17" t="n">
        <v>10</v>
      </c>
      <c r="F43" s="19" t="n">
        <f aca="false">(E43*100)/$C43</f>
        <v>5.61797752808989</v>
      </c>
      <c r="G43" s="17" t="s">
        <v>42</v>
      </c>
      <c r="H43" s="17" t="n">
        <v>168</v>
      </c>
      <c r="I43" s="19" t="n">
        <f aca="false">(H43*100)/$C43</f>
        <v>94.3820224719101</v>
      </c>
      <c r="J43" s="17" t="n">
        <v>4623.96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11463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nsp6</v>
      </c>
      <c r="C44" s="17" t="n">
        <v>3933</v>
      </c>
      <c r="D44" s="17" t="s">
        <v>41</v>
      </c>
      <c r="E44" s="17" t="n">
        <v>1266</v>
      </c>
      <c r="F44" s="19" t="n">
        <f aca="false">(E44*100)/$C44</f>
        <v>32.1891685736079</v>
      </c>
      <c r="G44" s="17" t="s">
        <v>40</v>
      </c>
      <c r="H44" s="17" t="n">
        <v>2662</v>
      </c>
      <c r="I44" s="19" t="n">
        <f aca="false">(H44*100)/$C44</f>
        <v>67.6837020086448</v>
      </c>
      <c r="J44" s="17" t="n">
        <v>73714.2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12160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4739</v>
      </c>
      <c r="D45" s="17" t="s">
        <v>42</v>
      </c>
      <c r="E45" s="17" t="n">
        <v>8</v>
      </c>
      <c r="F45" s="19" t="n">
        <f aca="false">(E45*100)/$C45</f>
        <v>0.168811985650981</v>
      </c>
      <c r="G45" s="17" t="s">
        <v>43</v>
      </c>
      <c r="H45" s="17" t="n">
        <v>4725</v>
      </c>
      <c r="I45" s="19" t="n">
        <f aca="false">(H45*100)/$C45</f>
        <v>99.7045790251108</v>
      </c>
      <c r="J45" s="17" t="n">
        <v>155572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12310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nsp8</v>
      </c>
      <c r="C46" s="17" t="n">
        <v>4171</v>
      </c>
      <c r="D46" s="17" t="s">
        <v>42</v>
      </c>
      <c r="E46" s="17" t="n">
        <v>1</v>
      </c>
      <c r="F46" s="19" t="n">
        <f aca="false">(E46*100)/$C46</f>
        <v>0.0239750659314313</v>
      </c>
      <c r="G46" s="17" t="s">
        <v>43</v>
      </c>
      <c r="H46" s="17" t="n">
        <v>4158</v>
      </c>
      <c r="I46" s="19" t="n">
        <f aca="false">(H46*100)/$C46</f>
        <v>99.6883241428914</v>
      </c>
      <c r="J46" s="17" t="n">
        <v>135699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12880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nsp9</v>
      </c>
      <c r="C47" s="17" t="n">
        <v>3766</v>
      </c>
      <c r="D47" s="17" t="s">
        <v>40</v>
      </c>
      <c r="E47" s="17" t="n">
        <v>0</v>
      </c>
      <c r="F47" s="19" t="n">
        <f aca="false">(E47*100)/$C47</f>
        <v>0</v>
      </c>
      <c r="G47" s="17" t="s">
        <v>41</v>
      </c>
      <c r="H47" s="17" t="n">
        <v>3760</v>
      </c>
      <c r="I47" s="19" t="n">
        <f aca="false">(H47*100)/$C47</f>
        <v>99.8406797663303</v>
      </c>
      <c r="J47" s="17" t="n">
        <v>122405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14408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2565</v>
      </c>
      <c r="D48" s="17" t="s">
        <v>40</v>
      </c>
      <c r="E48" s="17" t="n">
        <v>2</v>
      </c>
      <c r="F48" s="19" t="n">
        <f aca="false">(E48*100)/$C48</f>
        <v>0.0779727095516569</v>
      </c>
      <c r="G48" s="17" t="s">
        <v>41</v>
      </c>
      <c r="H48" s="17" t="n">
        <v>2546</v>
      </c>
      <c r="I48" s="19" t="n">
        <f aca="false">(H48*100)/$C48</f>
        <v>99.2592592592593</v>
      </c>
      <c r="J48" s="17" t="n">
        <v>82635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15714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RdRp</v>
      </c>
      <c r="C49" s="17" t="n">
        <v>3060</v>
      </c>
      <c r="D49" s="17" t="s">
        <v>40</v>
      </c>
      <c r="E49" s="17" t="n">
        <v>0</v>
      </c>
      <c r="F49" s="19" t="n">
        <f aca="false">(E49*100)/$C49</f>
        <v>0</v>
      </c>
      <c r="G49" s="17" t="s">
        <v>41</v>
      </c>
      <c r="H49" s="17" t="n">
        <v>3050</v>
      </c>
      <c r="I49" s="19" t="n">
        <f aca="false">(H49*100)/$C49</f>
        <v>99.6732026143791</v>
      </c>
      <c r="J49" s="17" t="n">
        <v>98502.2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17410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nsp13</v>
      </c>
      <c r="C50" s="17" t="n">
        <v>3461</v>
      </c>
      <c r="D50" s="17" t="s">
        <v>40</v>
      </c>
      <c r="E50" s="17" t="n">
        <v>2</v>
      </c>
      <c r="F50" s="19" t="n">
        <f aca="false">(E50*100)/$C50</f>
        <v>0.0577867668303958</v>
      </c>
      <c r="G50" s="17" t="s">
        <v>41</v>
      </c>
      <c r="H50" s="17" t="n">
        <v>3452</v>
      </c>
      <c r="I50" s="19" t="n">
        <f aca="false">(H50*100)/$C50</f>
        <v>99.7399595492632</v>
      </c>
      <c r="J50" s="17" t="n">
        <v>114087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18163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nsp14</v>
      </c>
      <c r="C51" s="17" t="n">
        <v>3187</v>
      </c>
      <c r="D51" s="17" t="s">
        <v>43</v>
      </c>
      <c r="E51" s="17" t="n">
        <v>3</v>
      </c>
      <c r="F51" s="19" t="n">
        <f aca="false">(E51*100)/$C51</f>
        <v>0.094132412927518</v>
      </c>
      <c r="G51" s="17" t="s">
        <v>42</v>
      </c>
      <c r="H51" s="17" t="n">
        <v>3162</v>
      </c>
      <c r="I51" s="19" t="n">
        <f aca="false">(H51*100)/$C51</f>
        <v>99.215563225604</v>
      </c>
      <c r="J51" s="17" t="n">
        <v>102188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19955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5781</v>
      </c>
      <c r="D52" s="17" t="s">
        <v>40</v>
      </c>
      <c r="E52" s="17" t="n">
        <v>5</v>
      </c>
      <c r="F52" s="19" t="n">
        <f aca="false">(E52*100)/$C52</f>
        <v>0.0864902266043937</v>
      </c>
      <c r="G52" s="17" t="s">
        <v>41</v>
      </c>
      <c r="H52" s="17" t="n">
        <v>5763</v>
      </c>
      <c r="I52" s="19" t="n">
        <f aca="false">(H52*100)/$C52</f>
        <v>99.6886351842242</v>
      </c>
      <c r="J52" s="17" t="n">
        <v>188101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20055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</v>
      </c>
      <c r="C53" s="17" t="n">
        <v>6257</v>
      </c>
      <c r="D53" s="17" t="s">
        <v>43</v>
      </c>
      <c r="E53" s="17" t="n">
        <v>5</v>
      </c>
      <c r="F53" s="19" t="n">
        <f aca="false">(E53*100)/$C53</f>
        <v>0.0799105002397315</v>
      </c>
      <c r="G53" s="17" t="s">
        <v>42</v>
      </c>
      <c r="H53" s="17" t="n">
        <v>6231</v>
      </c>
      <c r="I53" s="19" t="n">
        <f aca="false">(H53*100)/$C53</f>
        <v>99.5844653987534</v>
      </c>
      <c r="J53" s="17" t="n">
        <v>202458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20361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2621</v>
      </c>
      <c r="D54" s="17" t="s">
        <v>42</v>
      </c>
      <c r="E54" s="17" t="n">
        <v>2</v>
      </c>
      <c r="F54" s="19" t="n">
        <f aca="false">(E54*100)/$C54</f>
        <v>0.0763067531476536</v>
      </c>
      <c r="G54" s="17" t="s">
        <v>41</v>
      </c>
      <c r="H54" s="17" t="n">
        <v>2617</v>
      </c>
      <c r="I54" s="19" t="n">
        <f aca="false">(H54*100)/$C54</f>
        <v>99.8473864937047</v>
      </c>
      <c r="J54" s="17" t="n">
        <v>79053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20368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285</v>
      </c>
      <c r="D55" s="17" t="s">
        <v>41</v>
      </c>
      <c r="E55" s="17" t="n">
        <v>3</v>
      </c>
      <c r="F55" s="19" t="n">
        <f aca="false">(E55*100)/$C55</f>
        <v>1.05263157894737</v>
      </c>
      <c r="G55" s="17" t="s">
        <v>40</v>
      </c>
      <c r="H55" s="17" t="n">
        <v>279</v>
      </c>
      <c r="I55" s="19" t="n">
        <f aca="false">(H55*100)/$C55</f>
        <v>97.8947368421053</v>
      </c>
      <c r="J55" s="17" t="n">
        <v>8520.47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20373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228</v>
      </c>
      <c r="D56" s="17" t="s">
        <v>46</v>
      </c>
      <c r="E56" s="17" t="n">
        <v>0</v>
      </c>
      <c r="F56" s="19" t="n">
        <f aca="false">(E56*100)/$C56</f>
        <v>0</v>
      </c>
      <c r="G56" s="17" t="s">
        <v>47</v>
      </c>
      <c r="H56" s="17" t="n">
        <v>227</v>
      </c>
      <c r="I56" s="19" t="n">
        <f aca="false">(H56*100)/$C56</f>
        <v>99.5614035087719</v>
      </c>
      <c r="J56" s="17" t="n">
        <v>6899.7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20389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218</v>
      </c>
      <c r="D57" s="17" t="s">
        <v>48</v>
      </c>
      <c r="E57" s="17" t="n">
        <v>0</v>
      </c>
      <c r="F57" s="19" t="n">
        <f aca="false">(E57*100)/$C57</f>
        <v>0</v>
      </c>
      <c r="G57" s="17" t="s">
        <v>49</v>
      </c>
      <c r="H57" s="17" t="n">
        <v>213</v>
      </c>
      <c r="I57" s="19" t="n">
        <f aca="false">(H57*100)/$C57</f>
        <v>97.7064220183486</v>
      </c>
      <c r="J57" s="17" t="n">
        <v>6441.22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20397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219</v>
      </c>
      <c r="D58" s="17" t="s">
        <v>43</v>
      </c>
      <c r="E58" s="17" t="n">
        <v>1</v>
      </c>
      <c r="F58" s="19" t="n">
        <f aca="false">(E58*100)/$C58</f>
        <v>0.45662100456621</v>
      </c>
      <c r="G58" s="17" t="s">
        <v>42</v>
      </c>
      <c r="H58" s="17" t="n">
        <v>217</v>
      </c>
      <c r="I58" s="19" t="n">
        <f aca="false">(H58*100)/$C58</f>
        <v>99.0867579908676</v>
      </c>
      <c r="J58" s="17" t="n">
        <v>6419.41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20406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180</v>
      </c>
      <c r="D59" s="17" t="s">
        <v>50</v>
      </c>
      <c r="E59" s="17" t="n">
        <v>0</v>
      </c>
      <c r="F59" s="19" t="n">
        <f aca="false">(E59*100)/$C59</f>
        <v>0</v>
      </c>
      <c r="G59" s="17" t="s">
        <v>51</v>
      </c>
      <c r="H59" s="17" t="n">
        <v>178</v>
      </c>
      <c r="I59" s="19" t="n">
        <f aca="false">(H59*100)/$C59</f>
        <v>98.8888888888889</v>
      </c>
      <c r="J59" s="17" t="n">
        <v>5300.21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20421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181</v>
      </c>
      <c r="D60" s="17" t="s">
        <v>40</v>
      </c>
      <c r="E60" s="17" t="n">
        <v>2</v>
      </c>
      <c r="F60" s="19" t="n">
        <f aca="false">(E60*100)/$C60</f>
        <v>1.10497237569061</v>
      </c>
      <c r="G60" s="17" t="s">
        <v>41</v>
      </c>
      <c r="H60" s="17" t="n">
        <v>178</v>
      </c>
      <c r="I60" s="19" t="n">
        <f aca="false">(H60*100)/$C60</f>
        <v>98.3425414364641</v>
      </c>
      <c r="J60" s="17" t="n">
        <v>5128.28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20427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179</v>
      </c>
      <c r="D61" s="17" t="s">
        <v>43</v>
      </c>
      <c r="E61" s="17" t="n">
        <v>2</v>
      </c>
      <c r="F61" s="19" t="n">
        <f aca="false">(E61*100)/$C61</f>
        <v>1.11731843575419</v>
      </c>
      <c r="G61" s="17" t="s">
        <v>41</v>
      </c>
      <c r="H61" s="17" t="n">
        <v>177</v>
      </c>
      <c r="I61" s="19" t="n">
        <f aca="false">(H61*100)/$C61</f>
        <v>98.8826815642458</v>
      </c>
      <c r="J61" s="17" t="n">
        <v>5240.35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20436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147</v>
      </c>
      <c r="D62" s="17" t="s">
        <v>41</v>
      </c>
      <c r="E62" s="17" t="n">
        <v>3</v>
      </c>
      <c r="F62" s="19" t="n">
        <f aca="false">(E62*100)/$C62</f>
        <v>2.04081632653061</v>
      </c>
      <c r="G62" s="17" t="s">
        <v>40</v>
      </c>
      <c r="H62" s="17" t="n">
        <v>141</v>
      </c>
      <c r="I62" s="19" t="n">
        <f aca="false">(H62*100)/$C62</f>
        <v>95.9183673469388</v>
      </c>
      <c r="J62" s="17" t="n">
        <v>3988.22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20442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115</v>
      </c>
      <c r="D63" s="17" t="s">
        <v>42</v>
      </c>
      <c r="E63" s="17" t="n">
        <v>0</v>
      </c>
      <c r="F63" s="19" t="n">
        <f aca="false">(E63*100)/$C63</f>
        <v>0</v>
      </c>
      <c r="G63" s="17" t="s">
        <v>43</v>
      </c>
      <c r="H63" s="17" t="n">
        <v>115</v>
      </c>
      <c r="I63" s="19" t="n">
        <f aca="false">(H63*100)/$C63</f>
        <v>100</v>
      </c>
      <c r="J63" s="17" t="n">
        <v>3255.66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20448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75</v>
      </c>
      <c r="D64" s="17" t="s">
        <v>70</v>
      </c>
      <c r="E64" s="17" t="n">
        <v>0</v>
      </c>
      <c r="F64" s="19" t="n">
        <f aca="false">(E64*100)/$C64</f>
        <v>0</v>
      </c>
      <c r="G64" s="17" t="s">
        <v>71</v>
      </c>
      <c r="H64" s="17" t="n">
        <v>73</v>
      </c>
      <c r="I64" s="19" t="n">
        <f aca="false">(H64*100)/$C64</f>
        <v>97.3333333333333</v>
      </c>
      <c r="J64" s="17" t="n">
        <v>2064.1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20457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32</v>
      </c>
      <c r="D65" s="17" t="s">
        <v>77</v>
      </c>
      <c r="E65" s="17" t="n">
        <v>0</v>
      </c>
      <c r="F65" s="19" t="n">
        <f aca="false">(E65*100)/$C65</f>
        <v>0</v>
      </c>
      <c r="G65" s="17" t="s">
        <v>78</v>
      </c>
      <c r="H65" s="17" t="n">
        <v>30</v>
      </c>
      <c r="I65" s="19" t="n">
        <f aca="false">(H65*100)/$C65</f>
        <v>93.75</v>
      </c>
      <c r="J65" s="17" t="n">
        <v>787.696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20475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32</v>
      </c>
      <c r="D66" s="17" t="s">
        <v>40</v>
      </c>
      <c r="E66" s="17" t="n">
        <v>2</v>
      </c>
      <c r="F66" s="19" t="n">
        <f aca="false">(E66*100)/$C66</f>
        <v>6.25</v>
      </c>
      <c r="G66" s="17" t="s">
        <v>43</v>
      </c>
      <c r="H66" s="17" t="n">
        <v>30</v>
      </c>
      <c r="I66" s="19" t="n">
        <f aca="false">(H66*100)/$C66</f>
        <v>93.75</v>
      </c>
      <c r="J66" s="17" t="n">
        <v>801.952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20487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nsp15/sCPD9</v>
      </c>
      <c r="C67" s="17" t="n">
        <v>19</v>
      </c>
      <c r="D67" s="17" t="s">
        <v>43</v>
      </c>
      <c r="E67" s="17" t="n">
        <v>0</v>
      </c>
      <c r="F67" s="19" t="n">
        <f aca="false">(E67*100)/$C67</f>
        <v>0</v>
      </c>
      <c r="G67" s="17" t="s">
        <v>42</v>
      </c>
      <c r="H67" s="17" t="n">
        <v>18</v>
      </c>
      <c r="I67" s="19" t="n">
        <f aca="false">(H67*100)/$C67</f>
        <v>94.7368421052632</v>
      </c>
      <c r="J67" s="17" t="n">
        <v>400.587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20655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nsp15/sCPD9</v>
      </c>
      <c r="C68" s="17" t="n">
        <v>201</v>
      </c>
      <c r="D68" s="17" t="s">
        <v>42</v>
      </c>
      <c r="E68" s="17" t="n">
        <v>2</v>
      </c>
      <c r="F68" s="19" t="n">
        <f aca="false">(E68*100)/$C68</f>
        <v>0.99502487562189</v>
      </c>
      <c r="G68" s="17" t="s">
        <v>43</v>
      </c>
      <c r="H68" s="17" t="n">
        <v>199</v>
      </c>
      <c r="I68" s="19" t="n">
        <f aca="false">(H68*100)/$C68</f>
        <v>99.0049751243781</v>
      </c>
      <c r="J68" s="17" t="n">
        <v>4717.31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20670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214</v>
      </c>
      <c r="D69" s="17" t="s">
        <v>41</v>
      </c>
      <c r="E69" s="17" t="n">
        <v>1</v>
      </c>
      <c r="F69" s="19" t="n">
        <f aca="false">(E69*100)/$C69</f>
        <v>0.467289719626168</v>
      </c>
      <c r="G69" s="17" t="s">
        <v>42</v>
      </c>
      <c r="H69" s="17" t="n">
        <v>213</v>
      </c>
      <c r="I69" s="19" t="n">
        <f aca="false">(H69*100)/$C69</f>
        <v>99.5327102803738</v>
      </c>
      <c r="J69" s="17" t="n">
        <v>5281.43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20679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215</v>
      </c>
      <c r="D70" s="17" t="s">
        <v>40</v>
      </c>
      <c r="E70" s="17" t="n">
        <v>0</v>
      </c>
      <c r="F70" s="19" t="n">
        <f aca="false">(E70*100)/$C70</f>
        <v>0</v>
      </c>
      <c r="G70" s="17" t="s">
        <v>42</v>
      </c>
      <c r="H70" s="17" t="n">
        <v>214</v>
      </c>
      <c r="I70" s="19" t="n">
        <f aca="false">(H70*100)/$C70</f>
        <v>99.5348837209302</v>
      </c>
      <c r="J70" s="17" t="n">
        <v>5752.37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20685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214</v>
      </c>
      <c r="D71" s="17" t="s">
        <v>40</v>
      </c>
      <c r="E71" s="17" t="n">
        <v>2</v>
      </c>
      <c r="F71" s="19" t="n">
        <f aca="false">(E71*100)/$C71</f>
        <v>0.934579439252336</v>
      </c>
      <c r="G71" s="17" t="s">
        <v>41</v>
      </c>
      <c r="H71" s="17" t="n">
        <v>211</v>
      </c>
      <c r="I71" s="19" t="n">
        <f aca="false">(H71*100)/$C71</f>
        <v>98.5981308411215</v>
      </c>
      <c r="J71" s="17" t="n">
        <v>5202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20700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180</v>
      </c>
      <c r="D72" s="17" t="s">
        <v>52</v>
      </c>
      <c r="E72" s="17" t="n">
        <v>0</v>
      </c>
      <c r="F72" s="19" t="n">
        <f aca="false">(E72*100)/$C72</f>
        <v>0</v>
      </c>
      <c r="G72" s="17" t="s">
        <v>53</v>
      </c>
      <c r="H72" s="17" t="n">
        <v>177</v>
      </c>
      <c r="I72" s="19" t="n">
        <f aca="false">(H72*100)/$C72</f>
        <v>98.3333333333333</v>
      </c>
      <c r="J72" s="17" t="n">
        <v>4260.04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20766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25</v>
      </c>
      <c r="D73" s="17" t="s">
        <v>42</v>
      </c>
      <c r="E73" s="17" t="n">
        <v>0</v>
      </c>
      <c r="F73" s="19" t="n">
        <f aca="false">(E73*100)/$C73</f>
        <v>0</v>
      </c>
      <c r="G73" s="17" t="s">
        <v>43</v>
      </c>
      <c r="H73" s="17" t="n">
        <v>25</v>
      </c>
      <c r="I73" s="19" t="n">
        <f aca="false">(H73*100)/$C73</f>
        <v>100</v>
      </c>
      <c r="J73" s="17" t="n">
        <v>436.989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20775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29</v>
      </c>
      <c r="D74" s="17" t="s">
        <v>108</v>
      </c>
      <c r="E74" s="17" t="n">
        <v>0</v>
      </c>
      <c r="F74" s="19" t="n">
        <f aca="false">(E74*100)/$C74</f>
        <v>0</v>
      </c>
      <c r="G74" s="17" t="s">
        <v>109</v>
      </c>
      <c r="H74" s="17" t="n">
        <v>29</v>
      </c>
      <c r="I74" s="19" t="n">
        <f aca="false">(H74*100)/$C74</f>
        <v>100</v>
      </c>
      <c r="J74" s="17" t="n">
        <v>555.942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20793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32</v>
      </c>
      <c r="D75" s="17" t="s">
        <v>41</v>
      </c>
      <c r="E75" s="17" t="n">
        <v>1</v>
      </c>
      <c r="F75" s="19" t="n">
        <f aca="false">(E75*100)/$C75</f>
        <v>3.125</v>
      </c>
      <c r="G75" s="17" t="s">
        <v>43</v>
      </c>
      <c r="H75" s="17" t="n">
        <v>31</v>
      </c>
      <c r="I75" s="19" t="n">
        <f aca="false">(H75*100)/$C75</f>
        <v>96.875</v>
      </c>
      <c r="J75" s="17" t="n">
        <v>679.954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20802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31</v>
      </c>
      <c r="D76" s="17" t="s">
        <v>110</v>
      </c>
      <c r="E76" s="17" t="n">
        <v>0</v>
      </c>
      <c r="F76" s="19" t="n">
        <f aca="false">(E76*100)/$C76</f>
        <v>0</v>
      </c>
      <c r="G76" s="17" t="s">
        <v>111</v>
      </c>
      <c r="H76" s="17" t="n">
        <v>30</v>
      </c>
      <c r="I76" s="19" t="n">
        <f aca="false">(H76*100)/$C76</f>
        <v>96.7741935483871</v>
      </c>
      <c r="J76" s="17" t="n">
        <v>666.967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20818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13</v>
      </c>
      <c r="D77" s="17" t="s">
        <v>112</v>
      </c>
      <c r="E77" s="17" t="n">
        <v>0</v>
      </c>
      <c r="F77" s="19" t="n">
        <f aca="false">(E77*100)/$C77</f>
        <v>0</v>
      </c>
      <c r="G77" s="17" t="s">
        <v>113</v>
      </c>
      <c r="H77" s="17" t="n">
        <v>13</v>
      </c>
      <c r="I77" s="19" t="n">
        <f aca="false">(H77*100)/$C77</f>
        <v>100</v>
      </c>
      <c r="J77" s="17" t="n">
        <v>231.194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20859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23</v>
      </c>
      <c r="D78" s="17" t="s">
        <v>42</v>
      </c>
      <c r="E78" s="17" t="n">
        <v>2</v>
      </c>
      <c r="F78" s="19" t="n">
        <f aca="false">(E78*100)/$C78</f>
        <v>8.69565217391304</v>
      </c>
      <c r="G78" s="17" t="s">
        <v>41</v>
      </c>
      <c r="H78" s="17" t="n">
        <v>21</v>
      </c>
      <c r="I78" s="19" t="n">
        <f aca="false">(H78*100)/$C78</f>
        <v>91.304347826087</v>
      </c>
      <c r="J78" s="17" t="n">
        <v>408.818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20871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21</v>
      </c>
      <c r="D79" s="17" t="s">
        <v>79</v>
      </c>
      <c r="E79" s="17" t="n">
        <v>0</v>
      </c>
      <c r="F79" s="19" t="n">
        <f aca="false">(E79*100)/$C79</f>
        <v>0</v>
      </c>
      <c r="G79" s="17" t="s">
        <v>80</v>
      </c>
      <c r="H79" s="17" t="n">
        <v>19</v>
      </c>
      <c r="I79" s="19" t="n">
        <f aca="false">(H79*100)/$C79</f>
        <v>90.4761904761905</v>
      </c>
      <c r="J79" s="17" t="n">
        <v>356.438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20886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21</v>
      </c>
      <c r="D80" s="17" t="s">
        <v>42</v>
      </c>
      <c r="E80" s="17" t="n">
        <v>0</v>
      </c>
      <c r="F80" s="19" t="n">
        <f aca="false">(E80*100)/$C80</f>
        <v>0</v>
      </c>
      <c r="G80" s="17" t="s">
        <v>43</v>
      </c>
      <c r="H80" s="17" t="n">
        <v>21</v>
      </c>
      <c r="I80" s="19" t="n">
        <f aca="false">(H80*100)/$C80</f>
        <v>100</v>
      </c>
      <c r="J80" s="17" t="n">
        <v>415.332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20892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21</v>
      </c>
      <c r="D81" s="17" t="s">
        <v>40</v>
      </c>
      <c r="E81" s="17" t="n">
        <v>0</v>
      </c>
      <c r="F81" s="19" t="n">
        <f aca="false">(E81*100)/$C81</f>
        <v>0</v>
      </c>
      <c r="G81" s="17" t="s">
        <v>41</v>
      </c>
      <c r="H81" s="17" t="n">
        <v>20</v>
      </c>
      <c r="I81" s="19" t="n">
        <f aca="false">(H81*100)/$C81</f>
        <v>95.2380952380952</v>
      </c>
      <c r="J81" s="17" t="n">
        <v>394.502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21018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39</v>
      </c>
      <c r="D82" s="17" t="s">
        <v>40</v>
      </c>
      <c r="E82" s="17" t="n">
        <v>5</v>
      </c>
      <c r="F82" s="19" t="n">
        <f aca="false">(E82*100)/$C82</f>
        <v>12.8205128205128</v>
      </c>
      <c r="G82" s="17" t="s">
        <v>43</v>
      </c>
      <c r="H82" s="17" t="n">
        <v>34</v>
      </c>
      <c r="I82" s="19" t="n">
        <f aca="false">(H82*100)/$C82</f>
        <v>87.1794871794872</v>
      </c>
      <c r="J82" s="17" t="n">
        <v>780.428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21036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40</v>
      </c>
      <c r="D83" s="17" t="s">
        <v>41</v>
      </c>
      <c r="E83" s="17" t="n">
        <v>1</v>
      </c>
      <c r="F83" s="19" t="n">
        <f aca="false">(E83*100)/$C83</f>
        <v>2.5</v>
      </c>
      <c r="G83" s="17" t="s">
        <v>40</v>
      </c>
      <c r="H83" s="17" t="n">
        <v>39</v>
      </c>
      <c r="I83" s="19" t="n">
        <f aca="false">(H83*100)/$C83</f>
        <v>97.5</v>
      </c>
      <c r="J83" s="17" t="n">
        <v>1061.43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21042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35</v>
      </c>
      <c r="D84" s="17" t="s">
        <v>81</v>
      </c>
      <c r="E84" s="17" t="n">
        <v>0</v>
      </c>
      <c r="F84" s="19" t="n">
        <f aca="false">(E84*100)/$C84</f>
        <v>0</v>
      </c>
      <c r="G84" s="17" t="s">
        <v>82</v>
      </c>
      <c r="H84" s="17" t="n">
        <v>35</v>
      </c>
      <c r="I84" s="19" t="n">
        <f aca="false">(H84*100)/$C84</f>
        <v>100</v>
      </c>
      <c r="J84" s="17" t="n">
        <v>877.773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21057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53</v>
      </c>
      <c r="D85" s="17" t="s">
        <v>41</v>
      </c>
      <c r="E85" s="17" t="n">
        <v>0</v>
      </c>
      <c r="F85" s="19" t="n">
        <f aca="false">(E85*100)/$C85</f>
        <v>0</v>
      </c>
      <c r="G85" s="17" t="s">
        <v>40</v>
      </c>
      <c r="H85" s="17" t="n">
        <v>52</v>
      </c>
      <c r="I85" s="19" t="n">
        <f aca="false">(H85*100)/$C85</f>
        <v>98.1132075471698</v>
      </c>
      <c r="J85" s="17" t="n">
        <v>1299.6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21063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56</v>
      </c>
      <c r="D86" s="17" t="s">
        <v>43</v>
      </c>
      <c r="E86" s="17" t="n">
        <v>0</v>
      </c>
      <c r="F86" s="19" t="n">
        <f aca="false">(E86*100)/$C86</f>
        <v>0</v>
      </c>
      <c r="G86" s="17" t="s">
        <v>42</v>
      </c>
      <c r="H86" s="17" t="n">
        <v>56</v>
      </c>
      <c r="I86" s="19" t="n">
        <f aca="false">(H86*100)/$C86</f>
        <v>100</v>
      </c>
      <c r="J86" s="17" t="n">
        <v>1421.79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21072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59</v>
      </c>
      <c r="D87" s="17" t="s">
        <v>40</v>
      </c>
      <c r="E87" s="17" t="n">
        <v>0</v>
      </c>
      <c r="F87" s="19" t="n">
        <f aca="false">(E87*100)/$C87</f>
        <v>0</v>
      </c>
      <c r="G87" s="17" t="s">
        <v>41</v>
      </c>
      <c r="H87" s="17" t="n">
        <v>59</v>
      </c>
      <c r="I87" s="19" t="n">
        <f aca="false">(H87*100)/$C87</f>
        <v>100</v>
      </c>
      <c r="J87" s="17" t="n">
        <v>1496.96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21078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58</v>
      </c>
      <c r="D88" s="17" t="s">
        <v>83</v>
      </c>
      <c r="E88" s="17" t="n">
        <v>0</v>
      </c>
      <c r="F88" s="19" t="n">
        <f aca="false">(E88*100)/$C88</f>
        <v>0</v>
      </c>
      <c r="G88" s="17" t="s">
        <v>84</v>
      </c>
      <c r="H88" s="17" t="n">
        <v>58</v>
      </c>
      <c r="I88" s="19" t="n">
        <f aca="false">(H88*100)/$C88</f>
        <v>100</v>
      </c>
      <c r="J88" s="17" t="n">
        <v>1575.44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21087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59</v>
      </c>
      <c r="D89" s="17" t="s">
        <v>85</v>
      </c>
      <c r="E89" s="17" t="n">
        <v>0</v>
      </c>
      <c r="F89" s="19" t="n">
        <f aca="false">(E89*100)/$C89</f>
        <v>0</v>
      </c>
      <c r="G89" s="17" t="s">
        <v>86</v>
      </c>
      <c r="H89" s="17" t="n">
        <v>59</v>
      </c>
      <c r="I89" s="19" t="n">
        <f aca="false">(H89*100)/$C89</f>
        <v>100</v>
      </c>
      <c r="J89" s="17" t="n">
        <v>1618.46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21108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85</v>
      </c>
      <c r="D90" s="17" t="s">
        <v>41</v>
      </c>
      <c r="E90" s="17" t="n">
        <v>3</v>
      </c>
      <c r="F90" s="19" t="n">
        <f aca="false">(E90*100)/$C90</f>
        <v>3.52941176470588</v>
      </c>
      <c r="G90" s="17" t="s">
        <v>40</v>
      </c>
      <c r="H90" s="17" t="n">
        <v>82</v>
      </c>
      <c r="I90" s="19" t="n">
        <f aca="false">(H90*100)/$C90</f>
        <v>96.4705882352941</v>
      </c>
      <c r="J90" s="17" t="n">
        <v>1752.68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21114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85</v>
      </c>
      <c r="D91" s="17" t="s">
        <v>41</v>
      </c>
      <c r="E91" s="17" t="n">
        <v>0</v>
      </c>
      <c r="F91" s="19" t="n">
        <f aca="false">(E91*100)/$C91</f>
        <v>0</v>
      </c>
      <c r="G91" s="17" t="s">
        <v>40</v>
      </c>
      <c r="H91" s="17" t="n">
        <v>85</v>
      </c>
      <c r="I91" s="19" t="n">
        <f aca="false">(H91*100)/$C91</f>
        <v>100</v>
      </c>
      <c r="J91" s="17" t="n">
        <v>1918.27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21123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82</v>
      </c>
      <c r="D92" s="17" t="s">
        <v>41</v>
      </c>
      <c r="E92" s="17" t="n">
        <v>0</v>
      </c>
      <c r="F92" s="19" t="n">
        <f aca="false">(E92*100)/$C92</f>
        <v>0</v>
      </c>
      <c r="G92" s="17" t="s">
        <v>42</v>
      </c>
      <c r="H92" s="17" t="n">
        <v>82</v>
      </c>
      <c r="I92" s="19" t="n">
        <f aca="false">(H92*100)/$C92</f>
        <v>100</v>
      </c>
      <c r="J92" s="17" t="n">
        <v>1778.48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21132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77</v>
      </c>
      <c r="D93" s="17" t="s">
        <v>42</v>
      </c>
      <c r="E93" s="17" t="n">
        <v>0</v>
      </c>
      <c r="F93" s="19" t="n">
        <f aca="false">(E93*100)/$C93</f>
        <v>0</v>
      </c>
      <c r="G93" s="17" t="s">
        <v>43</v>
      </c>
      <c r="H93" s="17" t="n">
        <v>77</v>
      </c>
      <c r="I93" s="19" t="n">
        <f aca="false">(H93*100)/$C93</f>
        <v>100</v>
      </c>
      <c r="J93" s="17" t="n">
        <v>1713.13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21138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51</v>
      </c>
      <c r="D94" s="17" t="s">
        <v>95</v>
      </c>
      <c r="E94" s="17" t="n">
        <v>0</v>
      </c>
      <c r="F94" s="19" t="n">
        <f aca="false">(E94*100)/$C94</f>
        <v>0</v>
      </c>
      <c r="G94" s="17" t="s">
        <v>96</v>
      </c>
      <c r="H94" s="17" t="n">
        <v>51</v>
      </c>
      <c r="I94" s="19" t="n">
        <f aca="false">(H94*100)/$C94</f>
        <v>100</v>
      </c>
      <c r="J94" s="17" t="n">
        <v>1054.1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21144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nsp16/sCPD9</v>
      </c>
      <c r="C95" s="17" t="n">
        <v>51</v>
      </c>
      <c r="D95" s="17" t="s">
        <v>97</v>
      </c>
      <c r="E95" s="17" t="n">
        <v>0</v>
      </c>
      <c r="F95" s="19" t="n">
        <f aca="false">(E95*100)/$C95</f>
        <v>0</v>
      </c>
      <c r="G95" s="17" t="s">
        <v>98</v>
      </c>
      <c r="H95" s="17" t="n">
        <v>51</v>
      </c>
      <c r="I95" s="19" t="n">
        <f aca="false">(H95*100)/$C95</f>
        <v>100</v>
      </c>
      <c r="J95" s="17" t="n">
        <v>1027.32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21159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nsp16/sCPD9</v>
      </c>
      <c r="C96" s="17" t="n">
        <v>51</v>
      </c>
      <c r="D96" s="17" t="s">
        <v>99</v>
      </c>
      <c r="E96" s="17" t="n">
        <v>0</v>
      </c>
      <c r="F96" s="19" t="n">
        <f aca="false">(E96*100)/$C96</f>
        <v>0</v>
      </c>
      <c r="G96" s="17" t="s">
        <v>100</v>
      </c>
      <c r="H96" s="17" t="n">
        <v>51</v>
      </c>
      <c r="I96" s="19" t="n">
        <f aca="false">(H96*100)/$C96</f>
        <v>100</v>
      </c>
      <c r="J96" s="17" t="n">
        <v>789.621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21171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nsp16/sCPD9</v>
      </c>
      <c r="C97" s="17" t="n">
        <v>51</v>
      </c>
      <c r="D97" s="17" t="s">
        <v>101</v>
      </c>
      <c r="E97" s="17" t="n">
        <v>0</v>
      </c>
      <c r="F97" s="19" t="n">
        <f aca="false">(E97*100)/$C97</f>
        <v>0</v>
      </c>
      <c r="G97" s="17" t="s">
        <v>102</v>
      </c>
      <c r="H97" s="17" t="n">
        <v>51</v>
      </c>
      <c r="I97" s="19" t="n">
        <f aca="false">(H97*100)/$C97</f>
        <v>100</v>
      </c>
      <c r="J97" s="17" t="n">
        <v>811.738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21181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nsp16/sCPD9</v>
      </c>
      <c r="C98" s="17" t="n">
        <v>51</v>
      </c>
      <c r="D98" s="17" t="s">
        <v>103</v>
      </c>
      <c r="E98" s="17" t="n">
        <v>0</v>
      </c>
      <c r="F98" s="19" t="n">
        <f aca="false">(E98*100)/$C98</f>
        <v>0</v>
      </c>
      <c r="G98" s="17" t="s">
        <v>104</v>
      </c>
      <c r="H98" s="17" t="n">
        <v>51</v>
      </c>
      <c r="I98" s="19" t="n">
        <f aca="false">(H98*100)/$C98</f>
        <v>100</v>
      </c>
      <c r="J98" s="17" t="n">
        <v>775.857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21198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nsp16/sCPD9</v>
      </c>
      <c r="C99" s="17" t="n">
        <v>204</v>
      </c>
      <c r="D99" s="17" t="s">
        <v>43</v>
      </c>
      <c r="E99" s="17" t="n">
        <v>0</v>
      </c>
      <c r="F99" s="19" t="n">
        <f aca="false">(E99*100)/$C99</f>
        <v>0</v>
      </c>
      <c r="G99" s="17" t="s">
        <v>41</v>
      </c>
      <c r="H99" s="17" t="n">
        <v>201</v>
      </c>
      <c r="I99" s="19" t="n">
        <f aca="false">(H99*100)/$C99</f>
        <v>98.5294117647059</v>
      </c>
      <c r="J99" s="17" t="n">
        <v>4932.99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21207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nsp16/sCPD9</v>
      </c>
      <c r="C100" s="17" t="n">
        <v>201</v>
      </c>
      <c r="D100" s="17" t="s">
        <v>41</v>
      </c>
      <c r="E100" s="17" t="n">
        <v>0</v>
      </c>
      <c r="F100" s="19" t="n">
        <f aca="false">(E100*100)/$C100</f>
        <v>0</v>
      </c>
      <c r="G100" s="17" t="s">
        <v>40</v>
      </c>
      <c r="H100" s="17" t="n">
        <v>200</v>
      </c>
      <c r="I100" s="19" t="n">
        <f aca="false">(H100*100)/$C100</f>
        <v>99.5024875621891</v>
      </c>
      <c r="J100" s="17" t="n">
        <v>4245.72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21213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nsp16/sCPD9</v>
      </c>
      <c r="C101" s="17" t="n">
        <v>194</v>
      </c>
      <c r="D101" s="17" t="s">
        <v>72</v>
      </c>
      <c r="E101" s="17" t="n">
        <v>0</v>
      </c>
      <c r="F101" s="19" t="n">
        <f aca="false">(E101*100)/$C101</f>
        <v>0</v>
      </c>
      <c r="G101" s="17" t="s">
        <v>73</v>
      </c>
      <c r="H101" s="17" t="n">
        <v>194</v>
      </c>
      <c r="I101" s="19" t="n">
        <f aca="false">(H101*100)/$C101</f>
        <v>100</v>
      </c>
      <c r="J101" s="17" t="n">
        <v>3856.01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21411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nsp16/sCPD9</v>
      </c>
      <c r="C102" s="17" t="n">
        <v>193</v>
      </c>
      <c r="D102" s="17" t="s">
        <v>43</v>
      </c>
      <c r="E102" s="17" t="n">
        <v>0</v>
      </c>
      <c r="F102" s="19" t="n">
        <f aca="false">(E102*100)/$C102</f>
        <v>0</v>
      </c>
      <c r="G102" s="17" t="s">
        <v>40</v>
      </c>
      <c r="H102" s="17" t="n">
        <v>193</v>
      </c>
      <c r="I102" s="19" t="n">
        <f aca="false">(H102*100)/$C102</f>
        <v>100</v>
      </c>
      <c r="J102" s="17" t="n">
        <v>4360.84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21418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nsp16/sCPD9</v>
      </c>
      <c r="C103" s="17" t="n">
        <v>193</v>
      </c>
      <c r="D103" s="17" t="s">
        <v>65</v>
      </c>
      <c r="E103" s="17" t="n">
        <v>0</v>
      </c>
      <c r="F103" s="19" t="n">
        <f aca="false">(E103*100)/$C103</f>
        <v>0</v>
      </c>
      <c r="G103" s="17" t="s">
        <v>66</v>
      </c>
      <c r="H103" s="17" t="n">
        <v>193</v>
      </c>
      <c r="I103" s="19" t="n">
        <f aca="false">(H103*100)/$C103</f>
        <v>100</v>
      </c>
      <c r="J103" s="17" t="n">
        <v>4350.44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21432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nsp16/sCPD9</v>
      </c>
      <c r="C104" s="17" t="n">
        <v>193</v>
      </c>
      <c r="D104" s="17" t="s">
        <v>40</v>
      </c>
      <c r="E104" s="17" t="n">
        <v>1</v>
      </c>
      <c r="F104" s="19" t="n">
        <f aca="false">(E104*100)/$C104</f>
        <v>0.518134715025907</v>
      </c>
      <c r="G104" s="17" t="s">
        <v>41</v>
      </c>
      <c r="H104" s="17" t="n">
        <v>192</v>
      </c>
      <c r="I104" s="19" t="n">
        <f aca="false">(H104*100)/$C104</f>
        <v>99.4818652849741</v>
      </c>
      <c r="J104" s="17" t="n">
        <v>4402.87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21496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nsp16/sCPD9</v>
      </c>
      <c r="C105" s="17" t="n">
        <v>26</v>
      </c>
      <c r="D105" s="17" t="s">
        <v>87</v>
      </c>
      <c r="E105" s="17" t="n">
        <v>0</v>
      </c>
      <c r="F105" s="19" t="n">
        <f aca="false">(E105*100)/$C105</f>
        <v>0</v>
      </c>
      <c r="G105" s="17" t="s">
        <v>88</v>
      </c>
      <c r="H105" s="17" t="n">
        <v>18</v>
      </c>
      <c r="I105" s="19" t="n">
        <f aca="false">(H105*100)/$C105</f>
        <v>69.2307692307692</v>
      </c>
      <c r="J105" s="17" t="n">
        <v>483.871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21618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3209</v>
      </c>
      <c r="D106" s="17" t="s">
        <v>40</v>
      </c>
      <c r="E106" s="17" t="n">
        <v>1</v>
      </c>
      <c r="F106" s="19" t="n">
        <f aca="false">(E106*100)/$C106</f>
        <v>0.0311623558741041</v>
      </c>
      <c r="G106" s="17" t="s">
        <v>41</v>
      </c>
      <c r="H106" s="17" t="n">
        <v>3205</v>
      </c>
      <c r="I106" s="19" t="n">
        <f aca="false">(H106*100)/$C106</f>
        <v>99.8753505765036</v>
      </c>
      <c r="J106" s="17" t="n">
        <v>105274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21633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24</v>
      </c>
      <c r="D107" s="17" t="s">
        <v>41</v>
      </c>
      <c r="E107" s="17" t="n">
        <v>0</v>
      </c>
      <c r="F107" s="19" t="n">
        <f aca="false">(E107*100)/$C107</f>
        <v>0</v>
      </c>
      <c r="G107" s="17" t="s">
        <v>40</v>
      </c>
      <c r="H107" s="17" t="n">
        <v>24</v>
      </c>
      <c r="I107" s="19" t="n">
        <f aca="false">(H107*100)/$C107</f>
        <v>100</v>
      </c>
      <c r="J107" s="17" t="n">
        <v>578.961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21770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39</v>
      </c>
      <c r="D108" s="17" t="s">
        <v>42</v>
      </c>
      <c r="E108" s="17" t="n">
        <v>0</v>
      </c>
      <c r="F108" s="19" t="n">
        <f aca="false">(E108*100)/$C108</f>
        <v>0</v>
      </c>
      <c r="G108" s="17" t="s">
        <v>43</v>
      </c>
      <c r="H108" s="17" t="n">
        <v>31</v>
      </c>
      <c r="I108" s="19" t="n">
        <f aca="false">(H108*100)/$C108</f>
        <v>79.4871794871795</v>
      </c>
      <c r="J108" s="17" t="n">
        <v>784.577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21987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3295</v>
      </c>
      <c r="D109" s="17" t="s">
        <v>42</v>
      </c>
      <c r="E109" s="17" t="n">
        <v>1</v>
      </c>
      <c r="F109" s="19" t="n">
        <f aca="false">(E109*100)/$C109</f>
        <v>0.0303490136570561</v>
      </c>
      <c r="G109" s="17" t="s">
        <v>43</v>
      </c>
      <c r="H109" s="17" t="n">
        <v>3279</v>
      </c>
      <c r="I109" s="19" t="n">
        <f aca="false">(H109*100)/$C109</f>
        <v>99.5144157814871</v>
      </c>
      <c r="J109" s="17" t="n">
        <v>104629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22200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3013</v>
      </c>
      <c r="D110" s="17" t="s">
        <v>41</v>
      </c>
      <c r="E110" s="17" t="n">
        <v>17</v>
      </c>
      <c r="F110" s="19" t="n">
        <f aca="false">(E110*100)/$C110</f>
        <v>0.564221705940923</v>
      </c>
      <c r="G110" s="17" t="s">
        <v>42</v>
      </c>
      <c r="H110" s="17" t="n">
        <v>2985</v>
      </c>
      <c r="I110" s="19" t="n">
        <f aca="false">(H110*100)/$C110</f>
        <v>99.0706936608032</v>
      </c>
      <c r="J110" s="17" t="n">
        <v>94225.5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22578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4110</v>
      </c>
      <c r="D111" s="17" t="s">
        <v>42</v>
      </c>
      <c r="E111" s="17" t="n">
        <v>2</v>
      </c>
      <c r="F111" s="19" t="n">
        <f aca="false">(E111*100)/$C111</f>
        <v>0.048661800486618</v>
      </c>
      <c r="G111" s="17" t="s">
        <v>43</v>
      </c>
      <c r="H111" s="17" t="n">
        <v>4096</v>
      </c>
      <c r="I111" s="19" t="n">
        <f aca="false">(H111*100)/$C111</f>
        <v>99.6593673965937</v>
      </c>
      <c r="J111" s="17" t="n">
        <v>131662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22674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3340</v>
      </c>
      <c r="D112" s="17" t="s">
        <v>40</v>
      </c>
      <c r="E112" s="17" t="n">
        <v>5</v>
      </c>
      <c r="F112" s="19" t="n">
        <f aca="false">(E112*100)/$C112</f>
        <v>0.149700598802395</v>
      </c>
      <c r="G112" s="17" t="s">
        <v>41</v>
      </c>
      <c r="H112" s="17" t="n">
        <v>3332</v>
      </c>
      <c r="I112" s="19" t="n">
        <f aca="false">(H112*100)/$C112</f>
        <v>99.7604790419162</v>
      </c>
      <c r="J112" s="17" t="n">
        <v>107398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22679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3028</v>
      </c>
      <c r="D113" s="17" t="s">
        <v>41</v>
      </c>
      <c r="E113" s="17" t="n">
        <v>4</v>
      </c>
      <c r="F113" s="19" t="n">
        <f aca="false">(E113*100)/$C113</f>
        <v>0.132100396301189</v>
      </c>
      <c r="G113" s="17" t="s">
        <v>40</v>
      </c>
      <c r="H113" s="17" t="n">
        <v>3010</v>
      </c>
      <c r="I113" s="19" t="n">
        <f aca="false">(H113*100)/$C113</f>
        <v>99.4055482166447</v>
      </c>
      <c r="J113" s="17" t="n">
        <v>96802.2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22686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3011</v>
      </c>
      <c r="D114" s="17" t="s">
        <v>54</v>
      </c>
      <c r="E114" s="17" t="n">
        <v>0</v>
      </c>
      <c r="F114" s="19" t="n">
        <f aca="false">(E114*100)/$C114</f>
        <v>0</v>
      </c>
      <c r="G114" s="17" t="s">
        <v>55</v>
      </c>
      <c r="H114" s="17" t="n">
        <v>2974</v>
      </c>
      <c r="I114" s="19" t="n">
        <f aca="false">(H114*100)/$C114</f>
        <v>98.7711723679841</v>
      </c>
      <c r="J114" s="17" t="n">
        <v>96514.5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22775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2994</v>
      </c>
      <c r="D115" s="17" t="s">
        <v>42</v>
      </c>
      <c r="E115" s="17" t="n">
        <v>7</v>
      </c>
      <c r="F115" s="19" t="n">
        <f aca="false">(E115*100)/$C115</f>
        <v>0.233800935203741</v>
      </c>
      <c r="G115" s="17" t="s">
        <v>43</v>
      </c>
      <c r="H115" s="17" t="n">
        <v>2982</v>
      </c>
      <c r="I115" s="19" t="n">
        <f aca="false">(H115*100)/$C115</f>
        <v>99.5991983967936</v>
      </c>
      <c r="J115" s="17" t="n">
        <v>97966.6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22786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2968</v>
      </c>
      <c r="D116" s="17" t="s">
        <v>43</v>
      </c>
      <c r="E116" s="17" t="n">
        <v>19</v>
      </c>
      <c r="F116" s="19" t="n">
        <f aca="false">(E116*100)/$C116</f>
        <v>0.640161725067385</v>
      </c>
      <c r="G116" s="17" t="s">
        <v>40</v>
      </c>
      <c r="H116" s="17" t="n">
        <v>2944</v>
      </c>
      <c r="I116" s="19" t="n">
        <f aca="false">(H116*100)/$C116</f>
        <v>99.1913746630728</v>
      </c>
      <c r="J116" s="17" t="n">
        <v>92807.5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22813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2851</v>
      </c>
      <c r="D117" s="17" t="s">
        <v>42</v>
      </c>
      <c r="E117" s="17" t="n">
        <v>3</v>
      </c>
      <c r="F117" s="19" t="n">
        <f aca="false">(E117*100)/$C117</f>
        <v>0.105226236408278</v>
      </c>
      <c r="G117" s="17" t="s">
        <v>41</v>
      </c>
      <c r="H117" s="17" t="n">
        <v>2847</v>
      </c>
      <c r="I117" s="19" t="n">
        <f aca="false">(H117*100)/$C117</f>
        <v>99.8596983514556</v>
      </c>
      <c r="J117" s="17" t="n">
        <v>92538.2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22882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2537</v>
      </c>
      <c r="D118" s="17" t="s">
        <v>41</v>
      </c>
      <c r="E118" s="17" t="n">
        <v>14</v>
      </c>
      <c r="F118" s="19" t="n">
        <f aca="false">(E118*100)/$C118</f>
        <v>0.551832873472605</v>
      </c>
      <c r="G118" s="17" t="s">
        <v>42</v>
      </c>
      <c r="H118" s="17" t="n">
        <v>2519</v>
      </c>
      <c r="I118" s="19" t="n">
        <f aca="false">(H118*100)/$C118</f>
        <v>99.2905005912495</v>
      </c>
      <c r="J118" s="17" t="n">
        <v>80878.8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22917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2333</v>
      </c>
      <c r="D119" s="17" t="s">
        <v>41</v>
      </c>
      <c r="E119" s="17" t="n">
        <v>8</v>
      </c>
      <c r="F119" s="19" t="n">
        <f aca="false">(E119*100)/$C119</f>
        <v>0.342906129447064</v>
      </c>
      <c r="G119" s="17" t="s">
        <v>42</v>
      </c>
      <c r="H119" s="17" t="n">
        <v>2324</v>
      </c>
      <c r="I119" s="19" t="n">
        <f aca="false">(H119*100)/$C119</f>
        <v>99.6142306043721</v>
      </c>
      <c r="J119" s="17" t="n">
        <v>75003.3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22992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2635</v>
      </c>
      <c r="D120" s="17" t="s">
        <v>56</v>
      </c>
      <c r="E120" s="17" t="n">
        <v>0</v>
      </c>
      <c r="F120" s="19" t="n">
        <f aca="false">(E120*100)/$C120</f>
        <v>0</v>
      </c>
      <c r="G120" s="17" t="s">
        <v>57</v>
      </c>
      <c r="H120" s="17" t="n">
        <v>2608</v>
      </c>
      <c r="I120" s="19" t="n">
        <f aca="false">(H120*100)/$C120</f>
        <v>98.9753320683112</v>
      </c>
      <c r="J120" s="17" t="n">
        <v>85241.4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23013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3424</v>
      </c>
      <c r="D121" s="17" t="s">
        <v>43</v>
      </c>
      <c r="E121" s="17" t="n">
        <v>10</v>
      </c>
      <c r="F121" s="19" t="n">
        <f aca="false">(E121*100)/$C121</f>
        <v>0.292056074766355</v>
      </c>
      <c r="G121" s="17" t="s">
        <v>40</v>
      </c>
      <c r="H121" s="17" t="n">
        <v>3405</v>
      </c>
      <c r="I121" s="19" t="n">
        <f aca="false">(H121*100)/$C121</f>
        <v>99.4450934579439</v>
      </c>
      <c r="J121" s="17" t="n">
        <v>108501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23018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Spike-dFCS</v>
      </c>
      <c r="C122" s="17" t="n">
        <v>3516</v>
      </c>
      <c r="D122" s="17" t="s">
        <v>41</v>
      </c>
      <c r="E122" s="17" t="n">
        <v>21</v>
      </c>
      <c r="F122" s="19" t="n">
        <f aca="false">(E122*100)/$C122</f>
        <v>0.597269624573379</v>
      </c>
      <c r="G122" s="17" t="s">
        <v>42</v>
      </c>
      <c r="H122" s="17" t="n">
        <v>3493</v>
      </c>
      <c r="I122" s="19" t="n">
        <f aca="false">(H122*100)/$C122</f>
        <v>99.3458475540387</v>
      </c>
      <c r="J122" s="17" t="n">
        <v>112581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23055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Spike-dFCS</v>
      </c>
      <c r="C123" s="17" t="n">
        <v>4031</v>
      </c>
      <c r="D123" s="17" t="s">
        <v>43</v>
      </c>
      <c r="E123" s="17" t="n">
        <v>4</v>
      </c>
      <c r="F123" s="19" t="n">
        <f aca="false">(E123*100)/$C123</f>
        <v>0.0992309600595386</v>
      </c>
      <c r="G123" s="17" t="s">
        <v>42</v>
      </c>
      <c r="H123" s="17" t="n">
        <v>4019</v>
      </c>
      <c r="I123" s="19" t="n">
        <f aca="false">(H123*100)/$C123</f>
        <v>99.7023071198214</v>
      </c>
      <c r="J123" s="17" t="n">
        <v>128131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23063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Spike-dFCS</v>
      </c>
      <c r="C124" s="17" t="n">
        <v>4019</v>
      </c>
      <c r="D124" s="17" t="s">
        <v>43</v>
      </c>
      <c r="E124" s="17" t="n">
        <v>3</v>
      </c>
      <c r="F124" s="19" t="n">
        <f aca="false">(E124*100)/$C124</f>
        <v>0.0746454341876089</v>
      </c>
      <c r="G124" s="17" t="s">
        <v>41</v>
      </c>
      <c r="H124" s="17" t="n">
        <v>4007</v>
      </c>
      <c r="I124" s="19" t="n">
        <f aca="false">(H124*100)/$C124</f>
        <v>99.7014182632496</v>
      </c>
      <c r="J124" s="17" t="n">
        <v>131682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23075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Spike-dFCS</v>
      </c>
      <c r="C125" s="17" t="n">
        <v>3985</v>
      </c>
      <c r="D125" s="17" t="s">
        <v>41</v>
      </c>
      <c r="E125" s="17" t="n">
        <v>1</v>
      </c>
      <c r="F125" s="19" t="n">
        <f aca="false">(E125*100)/$C125</f>
        <v>0.0250941028858218</v>
      </c>
      <c r="G125" s="17" t="s">
        <v>40</v>
      </c>
      <c r="H125" s="17" t="n">
        <v>3966</v>
      </c>
      <c r="I125" s="19" t="n">
        <f aca="false">(H125*100)/$C125</f>
        <v>99.5232120451694</v>
      </c>
      <c r="J125" s="17" t="n">
        <v>126284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23403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Spike-dFCS</v>
      </c>
      <c r="C126" s="17" t="n">
        <v>3587</v>
      </c>
      <c r="D126" s="17" t="s">
        <v>43</v>
      </c>
      <c r="E126" s="17" t="n">
        <v>2</v>
      </c>
      <c r="F126" s="19" t="n">
        <f aca="false">(E126*100)/$C126</f>
        <v>0.0557568999163647</v>
      </c>
      <c r="G126" s="17" t="s">
        <v>42</v>
      </c>
      <c r="H126" s="17" t="n">
        <v>3568</v>
      </c>
      <c r="I126" s="19" t="n">
        <f aca="false">(H126*100)/$C126</f>
        <v>99.4703094507945</v>
      </c>
      <c r="J126" s="17" t="n">
        <v>112694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23525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Spike-dFCS</v>
      </c>
      <c r="C127" s="17" t="n">
        <v>4358</v>
      </c>
      <c r="D127" s="17" t="s">
        <v>40</v>
      </c>
      <c r="E127" s="17" t="n">
        <v>0</v>
      </c>
      <c r="F127" s="19" t="n">
        <f aca="false">(E127*100)/$C127</f>
        <v>0</v>
      </c>
      <c r="G127" s="17" t="s">
        <v>41</v>
      </c>
      <c r="H127" s="17" t="n">
        <v>4346</v>
      </c>
      <c r="I127" s="19" t="n">
        <f aca="false">(H127*100)/$C127</f>
        <v>99.7246443322625</v>
      </c>
      <c r="J127" s="17" t="n">
        <v>142465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23830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Spike-dFCS</v>
      </c>
      <c r="C128" s="17" t="n">
        <v>5080</v>
      </c>
      <c r="D128" s="17" t="s">
        <v>40</v>
      </c>
      <c r="E128" s="17" t="n">
        <v>10</v>
      </c>
      <c r="F128" s="19" t="n">
        <f aca="false">(E128*100)/$C128</f>
        <v>0.196850393700787</v>
      </c>
      <c r="G128" s="17" t="s">
        <v>43</v>
      </c>
      <c r="H128" s="17" t="n">
        <v>5061</v>
      </c>
      <c r="I128" s="19" t="n">
        <f aca="false">(H128*100)/$C128</f>
        <v>99.6259842519685</v>
      </c>
      <c r="J128" s="17" t="n">
        <v>162600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23924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Spike-dFCS</v>
      </c>
      <c r="C129" s="17" t="n">
        <v>3324</v>
      </c>
      <c r="D129" s="17" t="s">
        <v>42</v>
      </c>
      <c r="E129" s="17" t="n">
        <v>11</v>
      </c>
      <c r="F129" s="19" t="n">
        <f aca="false">(E129*100)/$C129</f>
        <v>0.330926594464501</v>
      </c>
      <c r="G129" s="17" t="s">
        <v>41</v>
      </c>
      <c r="H129" s="17" t="n">
        <v>3304</v>
      </c>
      <c r="I129" s="19" t="n">
        <f aca="false">(H129*100)/$C129</f>
        <v>99.3983152827918</v>
      </c>
      <c r="J129" s="17" t="n">
        <v>106266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24400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Spike-dFCS</v>
      </c>
      <c r="C130" s="17" t="n">
        <v>2942</v>
      </c>
      <c r="D130" s="17" t="s">
        <v>43</v>
      </c>
      <c r="E130" s="17" t="n">
        <v>4</v>
      </c>
      <c r="F130" s="19" t="n">
        <f aca="false">(E130*100)/$C130</f>
        <v>0.135961930659415</v>
      </c>
      <c r="G130" s="17" t="s">
        <v>41</v>
      </c>
      <c r="H130" s="17" t="n">
        <v>2931</v>
      </c>
      <c r="I130" s="19" t="n">
        <f aca="false">(H130*100)/$C130</f>
        <v>99.6261046906866</v>
      </c>
      <c r="J130" s="17" t="n">
        <v>95762.8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24445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Spike-dFCS</v>
      </c>
      <c r="C131" s="17" t="n">
        <v>2793</v>
      </c>
      <c r="D131" s="17" t="s">
        <v>41</v>
      </c>
      <c r="E131" s="17" t="n">
        <v>6</v>
      </c>
      <c r="F131" s="19" t="n">
        <f aca="false">(E131*100)/$C131</f>
        <v>0.214822771213749</v>
      </c>
      <c r="G131" s="17" t="s">
        <v>43</v>
      </c>
      <c r="H131" s="17" t="n">
        <v>2769</v>
      </c>
      <c r="I131" s="19" t="n">
        <f aca="false">(H131*100)/$C131</f>
        <v>99.140708915145</v>
      </c>
      <c r="J131" s="17" t="n">
        <v>88300.5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24976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Spike-dFCS</v>
      </c>
      <c r="C132" s="17" t="n">
        <v>3480</v>
      </c>
      <c r="D132" s="17" t="s">
        <v>40</v>
      </c>
      <c r="E132" s="17" t="n">
        <v>3</v>
      </c>
      <c r="F132" s="19" t="n">
        <f aca="false">(E132*100)/$C132</f>
        <v>0.0862068965517241</v>
      </c>
      <c r="G132" s="17" t="s">
        <v>41</v>
      </c>
      <c r="H132" s="17" t="n">
        <v>3465</v>
      </c>
      <c r="I132" s="19" t="n">
        <f aca="false">(H132*100)/$C132</f>
        <v>99.5689655172414</v>
      </c>
      <c r="J132" s="17" t="n">
        <v>112337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25560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3a</v>
      </c>
      <c r="C133" s="17" t="n">
        <v>4114</v>
      </c>
      <c r="D133" s="17" t="s">
        <v>40</v>
      </c>
      <c r="E133" s="17" t="n">
        <v>7</v>
      </c>
      <c r="F133" s="19" t="n">
        <f aca="false">(E133*100)/$C133</f>
        <v>0.170150704910063</v>
      </c>
      <c r="G133" s="17" t="s">
        <v>41</v>
      </c>
      <c r="H133" s="17" t="n">
        <v>4090</v>
      </c>
      <c r="I133" s="19" t="n">
        <f aca="false">(H133*100)/$C133</f>
        <v>99.4166261545941</v>
      </c>
      <c r="J133" s="17" t="n">
        <v>129921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26036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3a</v>
      </c>
      <c r="C134" s="17" t="n">
        <v>3137</v>
      </c>
      <c r="D134" s="17" t="s">
        <v>40</v>
      </c>
      <c r="E134" s="17" t="n">
        <v>4</v>
      </c>
      <c r="F134" s="19" t="n">
        <f aca="false">(E134*100)/$C134</f>
        <v>0.127510360216768</v>
      </c>
      <c r="G134" s="17" t="s">
        <v>41</v>
      </c>
      <c r="H134" s="17" t="n">
        <v>3124</v>
      </c>
      <c r="I134" s="19" t="n">
        <f aca="false">(H134*100)/$C134</f>
        <v>99.5855913292955</v>
      </c>
      <c r="J134" s="17" t="n">
        <v>102109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26246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3b</v>
      </c>
      <c r="C135" s="17" t="n">
        <v>3748</v>
      </c>
      <c r="D135" s="17" t="s">
        <v>40</v>
      </c>
      <c r="E135" s="17" t="n">
        <v>1</v>
      </c>
      <c r="F135" s="19" t="n">
        <f aca="false">(E135*100)/$C135</f>
        <v>0.0266808964781217</v>
      </c>
      <c r="G135" s="17" t="s">
        <v>41</v>
      </c>
      <c r="H135" s="17" t="n">
        <v>3745</v>
      </c>
      <c r="I135" s="19" t="n">
        <f aca="false">(H135*100)/$C135</f>
        <v>99.9199573105656</v>
      </c>
      <c r="J135" s="17" t="n">
        <v>122985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26505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M</v>
      </c>
      <c r="C136" s="17" t="n">
        <v>2813</v>
      </c>
      <c r="D136" s="17" t="s">
        <v>42</v>
      </c>
      <c r="E136" s="17" t="n">
        <v>4</v>
      </c>
      <c r="F136" s="19" t="n">
        <f aca="false">(E136*100)/$C136</f>
        <v>0.142196942765731</v>
      </c>
      <c r="G136" s="17" t="s">
        <v>43</v>
      </c>
      <c r="H136" s="17" t="n">
        <v>2802</v>
      </c>
      <c r="I136" s="19" t="n">
        <f aca="false">(H136*100)/$C136</f>
        <v>99.6089584073942</v>
      </c>
      <c r="J136" s="17" t="n">
        <v>91047.3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26553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M</v>
      </c>
      <c r="C137" s="17" t="n">
        <v>2865</v>
      </c>
      <c r="D137" s="17" t="s">
        <v>40</v>
      </c>
      <c r="E137" s="17" t="n">
        <v>0</v>
      </c>
      <c r="F137" s="19" t="n">
        <f aca="false">(E137*100)/$C137</f>
        <v>0</v>
      </c>
      <c r="G137" s="17" t="s">
        <v>42</v>
      </c>
      <c r="H137" s="17" t="n">
        <v>2860</v>
      </c>
      <c r="I137" s="19" t="n">
        <f aca="false">(H137*100)/$C137</f>
        <v>99.825479930192</v>
      </c>
      <c r="J137" s="17" t="n">
        <v>93274.1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26685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M</v>
      </c>
      <c r="C138" s="17" t="n">
        <v>3351</v>
      </c>
      <c r="D138" s="17" t="s">
        <v>42</v>
      </c>
      <c r="E138" s="17" t="n">
        <v>1</v>
      </c>
      <c r="F138" s="19" t="n">
        <f aca="false">(E138*100)/$C138</f>
        <v>0.0298418382572366</v>
      </c>
      <c r="G138" s="17" t="s">
        <v>43</v>
      </c>
      <c r="H138" s="17" t="n">
        <v>3340</v>
      </c>
      <c r="I138" s="19" t="n">
        <f aca="false">(H138*100)/$C138</f>
        <v>99.6717397791704</v>
      </c>
      <c r="J138" s="17" t="n">
        <v>109186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27783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7b</v>
      </c>
      <c r="C139" s="17" t="n">
        <v>3734</v>
      </c>
      <c r="D139" s="17" t="s">
        <v>40</v>
      </c>
      <c r="E139" s="17" t="n">
        <v>2</v>
      </c>
      <c r="F139" s="19" t="n">
        <f aca="false">(E139*100)/$C139</f>
        <v>0.0535618639528656</v>
      </c>
      <c r="G139" s="17" t="s">
        <v>41</v>
      </c>
      <c r="H139" s="17" t="n">
        <v>3726</v>
      </c>
      <c r="I139" s="19" t="n">
        <f aca="false">(H139*100)/$C139</f>
        <v>99.7857525441885</v>
      </c>
      <c r="J139" s="17" t="n">
        <v>123040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27865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-</v>
      </c>
      <c r="C140" s="17" t="n">
        <v>3927</v>
      </c>
      <c r="D140" s="17" t="s">
        <v>40</v>
      </c>
      <c r="E140" s="17" t="n">
        <v>11</v>
      </c>
      <c r="F140" s="19" t="n">
        <f aca="false">(E140*100)/$C140</f>
        <v>0.280112044817927</v>
      </c>
      <c r="G140" s="17" t="s">
        <v>41</v>
      </c>
      <c r="H140" s="17" t="n">
        <v>3911</v>
      </c>
      <c r="I140" s="19" t="n">
        <f aca="false">(H140*100)/$C140</f>
        <v>99.5925642984466</v>
      </c>
      <c r="J140" s="17" t="n">
        <v>127875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28247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8b</v>
      </c>
      <c r="C141" s="17" t="n">
        <v>5687</v>
      </c>
      <c r="D141" s="17" t="s">
        <v>43</v>
      </c>
      <c r="E141" s="17" t="n">
        <v>3</v>
      </c>
      <c r="F141" s="19" t="n">
        <f aca="false">(E141*100)/$C141</f>
        <v>0.0527518902760682</v>
      </c>
      <c r="G141" s="17" t="s">
        <v>41</v>
      </c>
      <c r="H141" s="17" t="n">
        <v>5673</v>
      </c>
      <c r="I141" s="19" t="n">
        <f aca="false">(H141*100)/$C141</f>
        <v>99.753824512045</v>
      </c>
      <c r="J141" s="17" t="n">
        <v>186621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28287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</v>
      </c>
      <c r="C142" s="17" t="n">
        <v>5491</v>
      </c>
      <c r="D142" s="17" t="s">
        <v>40</v>
      </c>
      <c r="E142" s="17" t="n">
        <v>15</v>
      </c>
      <c r="F142" s="19" t="n">
        <f aca="false">(E142*100)/$C142</f>
        <v>0.273174285193954</v>
      </c>
      <c r="G142" s="17" t="s">
        <v>41</v>
      </c>
      <c r="H142" s="17" t="n">
        <v>5450</v>
      </c>
      <c r="I142" s="19" t="n">
        <f aca="false">(H142*100)/$C142</f>
        <v>99.2533236204699</v>
      </c>
      <c r="J142" s="17" t="n">
        <v>173705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28306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</v>
      </c>
      <c r="C143" s="17" t="n">
        <v>5803</v>
      </c>
      <c r="D143" s="17" t="s">
        <v>43</v>
      </c>
      <c r="E143" s="17" t="n">
        <v>10</v>
      </c>
      <c r="F143" s="19" t="n">
        <f aca="false">(E143*100)/$C143</f>
        <v>0.172324659658797</v>
      </c>
      <c r="G143" s="17" t="s">
        <v>42</v>
      </c>
      <c r="H143" s="17" t="n">
        <v>5766</v>
      </c>
      <c r="I143" s="19" t="n">
        <f aca="false">(H143*100)/$C143</f>
        <v>99.3623987592624</v>
      </c>
      <c r="J143" s="17" t="n">
        <v>178881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28339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</v>
      </c>
      <c r="C144" s="17" t="n">
        <v>93</v>
      </c>
      <c r="D144" s="17" t="s">
        <v>43</v>
      </c>
      <c r="E144" s="17" t="n">
        <v>5</v>
      </c>
      <c r="F144" s="19" t="n">
        <f aca="false">(E144*100)/$C144</f>
        <v>5.37634408602151</v>
      </c>
      <c r="G144" s="17" t="s">
        <v>41</v>
      </c>
      <c r="H144" s="17" t="n">
        <v>79</v>
      </c>
      <c r="I144" s="19" t="n">
        <f aca="false">(H144*100)/$C144</f>
        <v>84.9462365591398</v>
      </c>
      <c r="J144" s="17" t="n">
        <v>1759.33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28346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</v>
      </c>
      <c r="C145" s="17" t="n">
        <v>37</v>
      </c>
      <c r="D145" s="17" t="s">
        <v>43</v>
      </c>
      <c r="E145" s="17" t="n">
        <v>6</v>
      </c>
      <c r="F145" s="19" t="n">
        <f aca="false">(E145*100)/$C145</f>
        <v>16.2162162162162</v>
      </c>
      <c r="G145" s="17" t="s">
        <v>42</v>
      </c>
      <c r="H145" s="17" t="n">
        <v>25</v>
      </c>
      <c r="I145" s="19" t="n">
        <f aca="false">(H145*100)/$C145</f>
        <v>67.5675675675676</v>
      </c>
      <c r="J145" s="17" t="n">
        <v>655.715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28857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</v>
      </c>
      <c r="C146" s="17" t="n">
        <v>4976</v>
      </c>
      <c r="D146" s="17" t="s">
        <v>58</v>
      </c>
      <c r="E146" s="17" t="n">
        <v>0</v>
      </c>
      <c r="F146" s="19" t="n">
        <f aca="false">(E146*100)/$C146</f>
        <v>0</v>
      </c>
      <c r="G146" s="17" t="s">
        <v>59</v>
      </c>
      <c r="H146" s="17" t="n">
        <v>4937</v>
      </c>
      <c r="I146" s="19" t="n">
        <f aca="false">(H146*100)/$C146</f>
        <v>99.2162379421222</v>
      </c>
      <c r="J146" s="17" t="n">
        <v>160844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29486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</v>
      </c>
      <c r="C147" s="17" t="n">
        <v>5598</v>
      </c>
      <c r="D147" s="17" t="s">
        <v>43</v>
      </c>
      <c r="E147" s="17" t="n">
        <v>26</v>
      </c>
      <c r="F147" s="19" t="n">
        <f aca="false">(E147*100)/$C147</f>
        <v>0.464451589853519</v>
      </c>
      <c r="G147" s="17" t="s">
        <v>40</v>
      </c>
      <c r="H147" s="17" t="n">
        <v>5559</v>
      </c>
      <c r="I147" s="19" t="n">
        <f aca="false">(H147*100)/$C147</f>
        <v>99.3033226152197</v>
      </c>
      <c r="J147" s="17" t="n">
        <v>177782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29844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-</v>
      </c>
      <c r="C148" s="17" t="n">
        <v>15</v>
      </c>
      <c r="D148" s="17" t="s">
        <v>42</v>
      </c>
      <c r="E148" s="17" t="n">
        <v>2</v>
      </c>
      <c r="F148" s="19" t="n">
        <f aca="false">(E148*100)/$C148</f>
        <v>13.3333333333333</v>
      </c>
      <c r="G148" s="17" t="s">
        <v>43</v>
      </c>
      <c r="H148" s="17" t="n">
        <v>13</v>
      </c>
      <c r="I148" s="19" t="n">
        <f aca="false">(H148*100)/$C148</f>
        <v>86.6666666666667</v>
      </c>
      <c r="J148" s="17" t="n">
        <v>273.585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F149" s="19"/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5" t="n">
        <v>0.1</v>
      </c>
      <c r="B150" s="15"/>
      <c r="C150" s="15"/>
      <c r="D150" s="15"/>
      <c r="E150" s="15"/>
      <c r="F150" s="15"/>
      <c r="G150" s="15"/>
      <c r="H150" s="15"/>
      <c r="I150" s="15"/>
      <c r="J150" s="15"/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6" t="s">
        <v>32</v>
      </c>
      <c r="B152" s="16" t="s">
        <v>33</v>
      </c>
      <c r="C152" s="16" t="s">
        <v>34</v>
      </c>
      <c r="D152" s="16" t="s">
        <v>35</v>
      </c>
      <c r="E152" s="16" t="s">
        <v>36</v>
      </c>
      <c r="F152" s="16" t="s">
        <v>37</v>
      </c>
      <c r="G152" s="16" t="s">
        <v>38</v>
      </c>
      <c r="H152" s="16" t="s">
        <v>36</v>
      </c>
      <c r="I152" s="16" t="s">
        <v>37</v>
      </c>
      <c r="J152" s="16" t="s">
        <v>39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44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5'UTR</v>
      </c>
      <c r="C153" s="17" t="n">
        <v>2860</v>
      </c>
      <c r="D153" s="17" t="s">
        <v>40</v>
      </c>
      <c r="E153" s="17" t="n">
        <v>2</v>
      </c>
      <c r="F153" s="19" t="n">
        <f aca="false">(E153*100)/$C153</f>
        <v>0.0699300699300699</v>
      </c>
      <c r="G153" s="17" t="s">
        <v>41</v>
      </c>
      <c r="H153" s="17" t="n">
        <v>2848</v>
      </c>
      <c r="I153" s="19" t="n">
        <f aca="false">(H153*100)/$C153</f>
        <v>99.5804195804196</v>
      </c>
      <c r="J153" s="17" t="n">
        <v>82964.4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241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-</v>
      </c>
      <c r="C154" s="17" t="n">
        <v>2844</v>
      </c>
      <c r="D154" s="17" t="s">
        <v>40</v>
      </c>
      <c r="E154" s="17" t="n">
        <v>2</v>
      </c>
      <c r="F154" s="19" t="n">
        <f aca="false">(E154*100)/$C154</f>
        <v>0.070323488045007</v>
      </c>
      <c r="G154" s="17" t="s">
        <v>41</v>
      </c>
      <c r="H154" s="17" t="n">
        <v>2834</v>
      </c>
      <c r="I154" s="19" t="n">
        <f aca="false">(H154*100)/$C154</f>
        <v>99.648382559775</v>
      </c>
      <c r="J154" s="17" t="n">
        <v>91894.1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670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</v>
      </c>
      <c r="C155" s="17" t="n">
        <v>3895</v>
      </c>
      <c r="D155" s="17" t="s">
        <v>41</v>
      </c>
      <c r="E155" s="17" t="n">
        <v>15</v>
      </c>
      <c r="F155" s="19" t="n">
        <f aca="false">(E155*100)/$C155</f>
        <v>0.385109114249037</v>
      </c>
      <c r="G155" s="17" t="s">
        <v>42</v>
      </c>
      <c r="H155" s="17" t="n">
        <v>3876</v>
      </c>
      <c r="I155" s="19" t="n">
        <f aca="false">(H155*100)/$C155</f>
        <v>99.5121951219512</v>
      </c>
      <c r="J155" s="17" t="n">
        <v>124055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1627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nsp2</v>
      </c>
      <c r="C156" s="17" t="n">
        <v>2669</v>
      </c>
      <c r="D156" s="17" t="s">
        <v>40</v>
      </c>
      <c r="E156" s="17" t="n">
        <v>4</v>
      </c>
      <c r="F156" s="19" t="n">
        <f aca="false">(E156*100)/$C156</f>
        <v>0.14986886474335</v>
      </c>
      <c r="G156" s="17" t="s">
        <v>41</v>
      </c>
      <c r="H156" s="17" t="n">
        <v>2659</v>
      </c>
      <c r="I156" s="19" t="n">
        <f aca="false">(H156*100)/$C156</f>
        <v>99.6253278381416</v>
      </c>
      <c r="J156" s="17" t="n">
        <v>85562.9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2790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nsp3</v>
      </c>
      <c r="C157" s="17" t="n">
        <v>3053</v>
      </c>
      <c r="D157" s="17" t="s">
        <v>40</v>
      </c>
      <c r="E157" s="17" t="n">
        <v>1</v>
      </c>
      <c r="F157" s="19" t="n">
        <f aca="false">(E157*100)/$C157</f>
        <v>0.0327546675401245</v>
      </c>
      <c r="G157" s="17" t="s">
        <v>41</v>
      </c>
      <c r="H157" s="17" t="n">
        <v>3037</v>
      </c>
      <c r="I157" s="19" t="n">
        <f aca="false">(H157*100)/$C157</f>
        <v>99.475925319358</v>
      </c>
      <c r="J157" s="17" t="n">
        <v>98692.5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3037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nsp3</v>
      </c>
      <c r="C158" s="17" t="n">
        <v>2571</v>
      </c>
      <c r="D158" s="17" t="s">
        <v>40</v>
      </c>
      <c r="E158" s="17" t="n">
        <v>0</v>
      </c>
      <c r="F158" s="19" t="n">
        <f aca="false">(E158*100)/$C158</f>
        <v>0</v>
      </c>
      <c r="G158" s="17" t="s">
        <v>41</v>
      </c>
      <c r="H158" s="17" t="n">
        <v>2561</v>
      </c>
      <c r="I158" s="19" t="n">
        <f aca="false">(H158*100)/$C158</f>
        <v>99.611046285492</v>
      </c>
      <c r="J158" s="17" t="n">
        <v>83652.4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4184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nsp3</v>
      </c>
      <c r="C159" s="17" t="n">
        <v>3025</v>
      </c>
      <c r="D159" s="17" t="s">
        <v>42</v>
      </c>
      <c r="E159" s="17" t="n">
        <v>4</v>
      </c>
      <c r="F159" s="19" t="n">
        <f aca="false">(E159*100)/$C159</f>
        <v>0.132231404958678</v>
      </c>
      <c r="G159" s="17" t="s">
        <v>43</v>
      </c>
      <c r="H159" s="17" t="n">
        <v>3016</v>
      </c>
      <c r="I159" s="19" t="n">
        <f aca="false">(H159*100)/$C159</f>
        <v>99.702479338843</v>
      </c>
      <c r="J159" s="17" t="n">
        <v>98779.3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4321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nsp3</v>
      </c>
      <c r="C160" s="17" t="n">
        <v>4253</v>
      </c>
      <c r="D160" s="17" t="s">
        <v>40</v>
      </c>
      <c r="E160" s="17" t="n">
        <v>21</v>
      </c>
      <c r="F160" s="19" t="n">
        <f aca="false">(E160*100)/$C160</f>
        <v>0.493769104161768</v>
      </c>
      <c r="G160" s="17" t="s">
        <v>41</v>
      </c>
      <c r="H160" s="17" t="n">
        <v>4222</v>
      </c>
      <c r="I160" s="19" t="n">
        <f aca="false">(H160*100)/$C160</f>
        <v>99.2711027509993</v>
      </c>
      <c r="J160" s="17" t="n">
        <v>137878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9344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nsp4</v>
      </c>
      <c r="C161" s="17" t="n">
        <v>3066</v>
      </c>
      <c r="D161" s="17" t="s">
        <v>40</v>
      </c>
      <c r="E161" s="17" t="n">
        <v>0</v>
      </c>
      <c r="F161" s="19" t="n">
        <f aca="false">(E161*100)/$C161</f>
        <v>0</v>
      </c>
      <c r="G161" s="17" t="s">
        <v>41</v>
      </c>
      <c r="H161" s="17" t="n">
        <v>3058</v>
      </c>
      <c r="I161" s="19" t="n">
        <f aca="false">(H161*100)/$C161</f>
        <v>99.7390737116765</v>
      </c>
      <c r="J161" s="17" t="n">
        <v>101395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9424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nsp4</v>
      </c>
      <c r="C162" s="17" t="n">
        <v>3087</v>
      </c>
      <c r="D162" s="17" t="s">
        <v>43</v>
      </c>
      <c r="E162" s="17" t="n">
        <v>3</v>
      </c>
      <c r="F162" s="19" t="n">
        <f aca="false">(E162*100)/$C162</f>
        <v>0.0971817298347911</v>
      </c>
      <c r="G162" s="17" t="s">
        <v>42</v>
      </c>
      <c r="H162" s="17" t="n">
        <v>3069</v>
      </c>
      <c r="I162" s="19" t="n">
        <f aca="false">(H162*100)/$C162</f>
        <v>99.4169096209913</v>
      </c>
      <c r="J162" s="17" t="n">
        <v>97511.8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9534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nsp4</v>
      </c>
      <c r="C163" s="17" t="n">
        <v>3072</v>
      </c>
      <c r="D163" s="17" t="s">
        <v>40</v>
      </c>
      <c r="E163" s="17" t="n">
        <v>4</v>
      </c>
      <c r="F163" s="19" t="n">
        <f aca="false">(E163*100)/$C163</f>
        <v>0.130208333333333</v>
      </c>
      <c r="G163" s="17" t="s">
        <v>41</v>
      </c>
      <c r="H163" s="17" t="n">
        <v>3065</v>
      </c>
      <c r="I163" s="19" t="n">
        <f aca="false">(H163*100)/$C163</f>
        <v>99.7721354166667</v>
      </c>
      <c r="J163" s="17" t="n">
        <v>100729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10029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nsp4</v>
      </c>
      <c r="C164" s="17" t="n">
        <v>3082</v>
      </c>
      <c r="D164" s="17" t="s">
        <v>40</v>
      </c>
      <c r="E164" s="17" t="n">
        <v>6</v>
      </c>
      <c r="F164" s="19" t="n">
        <f aca="false">(E164*100)/$C164</f>
        <v>0.194678780012979</v>
      </c>
      <c r="G164" s="17" t="s">
        <v>41</v>
      </c>
      <c r="H164" s="17" t="n">
        <v>3066</v>
      </c>
      <c r="I164" s="19" t="n">
        <f aca="false">(H164*100)/$C164</f>
        <v>99.4808565866321</v>
      </c>
      <c r="J164" s="17" t="n">
        <v>98335.9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10198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3CLpro</v>
      </c>
      <c r="C165" s="17" t="n">
        <v>3256</v>
      </c>
      <c r="D165" s="17" t="s">
        <v>40</v>
      </c>
      <c r="E165" s="17" t="n">
        <v>0</v>
      </c>
      <c r="F165" s="19" t="n">
        <f aca="false">(E165*100)/$C165</f>
        <v>0</v>
      </c>
      <c r="G165" s="17" t="s">
        <v>41</v>
      </c>
      <c r="H165" s="17" t="n">
        <v>3248</v>
      </c>
      <c r="I165" s="19" t="n">
        <f aca="false">(H165*100)/$C165</f>
        <v>99.7542997542998</v>
      </c>
      <c r="J165" s="17" t="n">
        <v>105713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10447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3CLpro</v>
      </c>
      <c r="C166" s="17" t="n">
        <v>3283</v>
      </c>
      <c r="D166" s="17" t="s">
        <v>44</v>
      </c>
      <c r="E166" s="17" t="n">
        <v>0</v>
      </c>
      <c r="F166" s="19" t="n">
        <f aca="false">(E166*100)/$C166</f>
        <v>0</v>
      </c>
      <c r="G166" s="17" t="s">
        <v>45</v>
      </c>
      <c r="H166" s="17" t="n">
        <v>3253</v>
      </c>
      <c r="I166" s="19" t="n">
        <f aca="false">(H166*100)/$C166</f>
        <v>99.086201644837</v>
      </c>
      <c r="J166" s="17" t="n">
        <v>104928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11288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nsp6</v>
      </c>
      <c r="C167" s="17" t="n">
        <v>13</v>
      </c>
      <c r="D167" s="17" t="s">
        <v>41</v>
      </c>
      <c r="E167" s="17" t="n">
        <v>1</v>
      </c>
      <c r="F167" s="19" t="n">
        <f aca="false">(E167*100)/$C167</f>
        <v>7.69230769230769</v>
      </c>
      <c r="G167" s="17" t="s">
        <v>43</v>
      </c>
      <c r="H167" s="17" t="n">
        <v>12</v>
      </c>
      <c r="I167" s="19" t="n">
        <f aca="false">(H167*100)/$C167</f>
        <v>92.3076923076923</v>
      </c>
      <c r="J167" s="17" t="n">
        <v>222.757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11291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nsp6</v>
      </c>
      <c r="C168" s="17" t="n">
        <v>48</v>
      </c>
      <c r="D168" s="17" t="s">
        <v>42</v>
      </c>
      <c r="E168" s="17" t="n">
        <v>7</v>
      </c>
      <c r="F168" s="19" t="n">
        <f aca="false">(E168*100)/$C168</f>
        <v>14.5833333333333</v>
      </c>
      <c r="G168" s="17" t="s">
        <v>43</v>
      </c>
      <c r="H168" s="17" t="n">
        <v>41</v>
      </c>
      <c r="I168" s="19" t="n">
        <f aca="false">(H168*100)/$C168</f>
        <v>85.4166666666667</v>
      </c>
      <c r="J168" s="17" t="n">
        <v>872.143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11296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nsp6</v>
      </c>
      <c r="C169" s="17" t="n">
        <v>178</v>
      </c>
      <c r="D169" s="17" t="s">
        <v>41</v>
      </c>
      <c r="E169" s="17" t="n">
        <v>10</v>
      </c>
      <c r="F169" s="19" t="n">
        <f aca="false">(E169*100)/$C169</f>
        <v>5.61797752808989</v>
      </c>
      <c r="G169" s="17" t="s">
        <v>42</v>
      </c>
      <c r="H169" s="17" t="n">
        <v>168</v>
      </c>
      <c r="I169" s="19" t="n">
        <f aca="false">(H169*100)/$C169</f>
        <v>94.3820224719101</v>
      </c>
      <c r="J169" s="17" t="n">
        <v>4623.96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11463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nsp6</v>
      </c>
      <c r="C170" s="17" t="n">
        <v>3933</v>
      </c>
      <c r="D170" s="17" t="s">
        <v>41</v>
      </c>
      <c r="E170" s="17" t="n">
        <v>1266</v>
      </c>
      <c r="F170" s="19" t="n">
        <f aca="false">(E170*100)/$C170</f>
        <v>32.1891685736079</v>
      </c>
      <c r="G170" s="17" t="s">
        <v>40</v>
      </c>
      <c r="H170" s="17" t="n">
        <v>2662</v>
      </c>
      <c r="I170" s="19" t="n">
        <f aca="false">(H170*100)/$C170</f>
        <v>67.6837020086448</v>
      </c>
      <c r="J170" s="17" t="n">
        <v>73714.2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11750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nsp6</v>
      </c>
      <c r="C171" s="17" t="n">
        <v>3895</v>
      </c>
      <c r="D171" s="17" t="s">
        <v>40</v>
      </c>
      <c r="E171" s="17" t="n">
        <v>2960</v>
      </c>
      <c r="F171" s="19" t="n">
        <f aca="false">(E171*100)/$C171</f>
        <v>75.99486521181</v>
      </c>
      <c r="G171" s="17" t="s">
        <v>41</v>
      </c>
      <c r="H171" s="17" t="n">
        <v>923</v>
      </c>
      <c r="I171" s="19" t="n">
        <f aca="false">(H171*100)/$C171</f>
        <v>23.6970474967908</v>
      </c>
      <c r="J171" s="17" t="n">
        <v>15698.4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12160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nsp8</v>
      </c>
      <c r="C172" s="17" t="n">
        <v>4739</v>
      </c>
      <c r="D172" s="17" t="s">
        <v>42</v>
      </c>
      <c r="E172" s="17" t="n">
        <v>8</v>
      </c>
      <c r="F172" s="19" t="n">
        <f aca="false">(E172*100)/$C172</f>
        <v>0.168811985650981</v>
      </c>
      <c r="G172" s="17" t="s">
        <v>43</v>
      </c>
      <c r="H172" s="17" t="n">
        <v>4725</v>
      </c>
      <c r="I172" s="19" t="n">
        <f aca="false">(H172*100)/$C172</f>
        <v>99.7045790251108</v>
      </c>
      <c r="J172" s="17" t="n">
        <v>155572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12310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nsp8</v>
      </c>
      <c r="C173" s="17" t="n">
        <v>4171</v>
      </c>
      <c r="D173" s="17" t="s">
        <v>42</v>
      </c>
      <c r="E173" s="17" t="n">
        <v>1</v>
      </c>
      <c r="F173" s="19" t="n">
        <f aca="false">(E173*100)/$C173</f>
        <v>0.0239750659314313</v>
      </c>
      <c r="G173" s="17" t="s">
        <v>43</v>
      </c>
      <c r="H173" s="17" t="n">
        <v>4158</v>
      </c>
      <c r="I173" s="19" t="n">
        <f aca="false">(H173*100)/$C173</f>
        <v>99.6883241428914</v>
      </c>
      <c r="J173" s="17" t="n">
        <v>135699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12878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nsp9</v>
      </c>
      <c r="C174" s="17" t="s">
        <v>166</v>
      </c>
      <c r="D174" s="17" t="s">
        <v>114</v>
      </c>
      <c r="E174" s="17" t="n">
        <v>1420</v>
      </c>
      <c r="F174" s="19" t="e">
        <f aca="false">(E174*100)/$C174</f>
        <v>#VALUE!</v>
      </c>
      <c r="G174" s="17" t="s">
        <v>134</v>
      </c>
      <c r="H174" s="17" t="s">
        <v>90</v>
      </c>
      <c r="I174" s="19" t="e">
        <f aca="false">(H174*100)/$C174</f>
        <v>#VALUE!</v>
      </c>
      <c r="J174" s="17" t="s">
        <v>115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14408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RdRp</v>
      </c>
      <c r="C175" s="17" t="n">
        <v>2565</v>
      </c>
      <c r="D175" s="17" t="s">
        <v>40</v>
      </c>
      <c r="E175" s="17" t="n">
        <v>2</v>
      </c>
      <c r="F175" s="19" t="n">
        <f aca="false">(E175*100)/$C175</f>
        <v>0.0779727095516569</v>
      </c>
      <c r="G175" s="17" t="s">
        <v>41</v>
      </c>
      <c r="H175" s="17" t="n">
        <v>2546</v>
      </c>
      <c r="I175" s="19" t="n">
        <f aca="false">(H175*100)/$C175</f>
        <v>99.2592592592593</v>
      </c>
      <c r="J175" s="17" t="n">
        <v>82635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15714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RdRp</v>
      </c>
      <c r="C176" s="17" t="n">
        <v>3060</v>
      </c>
      <c r="D176" s="17" t="s">
        <v>40</v>
      </c>
      <c r="E176" s="17" t="n">
        <v>0</v>
      </c>
      <c r="F176" s="19" t="n">
        <f aca="false">(E176*100)/$C176</f>
        <v>0</v>
      </c>
      <c r="G176" s="17" t="s">
        <v>41</v>
      </c>
      <c r="H176" s="17" t="n">
        <v>3050</v>
      </c>
      <c r="I176" s="19" t="n">
        <f aca="false">(H176*100)/$C176</f>
        <v>99.6732026143791</v>
      </c>
      <c r="J176" s="17" t="n">
        <v>98502.2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17410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nsp13</v>
      </c>
      <c r="C177" s="17" t="n">
        <v>3461</v>
      </c>
      <c r="D177" s="17" t="s">
        <v>40</v>
      </c>
      <c r="E177" s="17" t="n">
        <v>2</v>
      </c>
      <c r="F177" s="19" t="n">
        <f aca="false">(E177*100)/$C177</f>
        <v>0.0577867668303958</v>
      </c>
      <c r="G177" s="17" t="s">
        <v>41</v>
      </c>
      <c r="H177" s="17" t="n">
        <v>3452</v>
      </c>
      <c r="I177" s="19" t="n">
        <f aca="false">(H177*100)/$C177</f>
        <v>99.7399595492632</v>
      </c>
      <c r="J177" s="17" t="n">
        <v>114087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18163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nsp14</v>
      </c>
      <c r="C178" s="17" t="n">
        <v>3187</v>
      </c>
      <c r="D178" s="17" t="s">
        <v>43</v>
      </c>
      <c r="E178" s="17" t="n">
        <v>3</v>
      </c>
      <c r="F178" s="19" t="n">
        <f aca="false">(E178*100)/$C178</f>
        <v>0.094132412927518</v>
      </c>
      <c r="G178" s="17" t="s">
        <v>42</v>
      </c>
      <c r="H178" s="17" t="n">
        <v>3162</v>
      </c>
      <c r="I178" s="19" t="n">
        <f aca="false">(H178*100)/$C178</f>
        <v>99.215563225604</v>
      </c>
      <c r="J178" s="17" t="n">
        <v>102188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19955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</v>
      </c>
      <c r="C179" s="17" t="n">
        <v>5781</v>
      </c>
      <c r="D179" s="17" t="s">
        <v>40</v>
      </c>
      <c r="E179" s="17" t="n">
        <v>5</v>
      </c>
      <c r="F179" s="19" t="n">
        <f aca="false">(E179*100)/$C179</f>
        <v>0.0864902266043937</v>
      </c>
      <c r="G179" s="17" t="s">
        <v>41</v>
      </c>
      <c r="H179" s="17" t="n">
        <v>5763</v>
      </c>
      <c r="I179" s="19" t="n">
        <f aca="false">(H179*100)/$C179</f>
        <v>99.6886351842242</v>
      </c>
      <c r="J179" s="17" t="n">
        <v>188101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20055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</v>
      </c>
      <c r="C180" s="17" t="n">
        <v>6257</v>
      </c>
      <c r="D180" s="17" t="s">
        <v>43</v>
      </c>
      <c r="E180" s="17" t="n">
        <v>5</v>
      </c>
      <c r="F180" s="19" t="n">
        <f aca="false">(E180*100)/$C180</f>
        <v>0.0799105002397315</v>
      </c>
      <c r="G180" s="17" t="s">
        <v>42</v>
      </c>
      <c r="H180" s="17" t="n">
        <v>6231</v>
      </c>
      <c r="I180" s="19" t="n">
        <f aca="false">(H180*100)/$C180</f>
        <v>99.5844653987534</v>
      </c>
      <c r="J180" s="17" t="n">
        <v>202458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20361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2621</v>
      </c>
      <c r="D181" s="17" t="s">
        <v>42</v>
      </c>
      <c r="E181" s="17" t="n">
        <v>2</v>
      </c>
      <c r="F181" s="19" t="n">
        <f aca="false">(E181*100)/$C181</f>
        <v>0.0763067531476536</v>
      </c>
      <c r="G181" s="17" t="s">
        <v>41</v>
      </c>
      <c r="H181" s="17" t="n">
        <v>2617</v>
      </c>
      <c r="I181" s="19" t="n">
        <f aca="false">(H181*100)/$C181</f>
        <v>99.8473864937047</v>
      </c>
      <c r="J181" s="17" t="n">
        <v>79053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20368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285</v>
      </c>
      <c r="D182" s="17" t="s">
        <v>41</v>
      </c>
      <c r="E182" s="17" t="n">
        <v>3</v>
      </c>
      <c r="F182" s="19" t="n">
        <f aca="false">(E182*100)/$C182</f>
        <v>1.05263157894737</v>
      </c>
      <c r="G182" s="17" t="s">
        <v>40</v>
      </c>
      <c r="H182" s="17" t="n">
        <v>279</v>
      </c>
      <c r="I182" s="19" t="n">
        <f aca="false">(H182*100)/$C182</f>
        <v>97.8947368421053</v>
      </c>
      <c r="J182" s="17" t="n">
        <v>8520.47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20373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228</v>
      </c>
      <c r="D183" s="17" t="s">
        <v>46</v>
      </c>
      <c r="E183" s="17" t="n">
        <v>0</v>
      </c>
      <c r="F183" s="19" t="n">
        <f aca="false">(E183*100)/$C183</f>
        <v>0</v>
      </c>
      <c r="G183" s="17" t="s">
        <v>47</v>
      </c>
      <c r="H183" s="17" t="n">
        <v>227</v>
      </c>
      <c r="I183" s="19" t="n">
        <f aca="false">(H183*100)/$C183</f>
        <v>99.5614035087719</v>
      </c>
      <c r="J183" s="17" t="n">
        <v>6899.7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20389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218</v>
      </c>
      <c r="D184" s="17" t="s">
        <v>48</v>
      </c>
      <c r="E184" s="17" t="n">
        <v>0</v>
      </c>
      <c r="F184" s="19" t="n">
        <f aca="false">(E184*100)/$C184</f>
        <v>0</v>
      </c>
      <c r="G184" s="17" t="s">
        <v>49</v>
      </c>
      <c r="H184" s="17" t="n">
        <v>213</v>
      </c>
      <c r="I184" s="19" t="n">
        <f aca="false">(H184*100)/$C184</f>
        <v>97.7064220183486</v>
      </c>
      <c r="J184" s="17" t="n">
        <v>6441.22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20397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219</v>
      </c>
      <c r="D185" s="17" t="s">
        <v>43</v>
      </c>
      <c r="E185" s="17" t="n">
        <v>1</v>
      </c>
      <c r="F185" s="19" t="n">
        <f aca="false">(E185*100)/$C185</f>
        <v>0.45662100456621</v>
      </c>
      <c r="G185" s="17" t="s">
        <v>42</v>
      </c>
      <c r="H185" s="17" t="n">
        <v>217</v>
      </c>
      <c r="I185" s="19" t="n">
        <f aca="false">(H185*100)/$C185</f>
        <v>99.0867579908676</v>
      </c>
      <c r="J185" s="17" t="n">
        <v>6419.41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20406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nsp15/sCPD9</v>
      </c>
      <c r="C186" s="17" t="n">
        <v>180</v>
      </c>
      <c r="D186" s="17" t="s">
        <v>50</v>
      </c>
      <c r="E186" s="17" t="n">
        <v>0</v>
      </c>
      <c r="F186" s="19" t="n">
        <f aca="false">(E186*100)/$C186</f>
        <v>0</v>
      </c>
      <c r="G186" s="17" t="s">
        <v>51</v>
      </c>
      <c r="H186" s="17" t="n">
        <v>178</v>
      </c>
      <c r="I186" s="19" t="n">
        <f aca="false">(H186*100)/$C186</f>
        <v>98.8888888888889</v>
      </c>
      <c r="J186" s="17" t="n">
        <v>5300.21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20421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nsp15/sCPD9</v>
      </c>
      <c r="C187" s="17" t="n">
        <v>181</v>
      </c>
      <c r="D187" s="17" t="s">
        <v>40</v>
      </c>
      <c r="E187" s="17" t="n">
        <v>2</v>
      </c>
      <c r="F187" s="19" t="n">
        <f aca="false">(E187*100)/$C187</f>
        <v>1.10497237569061</v>
      </c>
      <c r="G187" s="17" t="s">
        <v>41</v>
      </c>
      <c r="H187" s="17" t="n">
        <v>178</v>
      </c>
      <c r="I187" s="19" t="n">
        <f aca="false">(H187*100)/$C187</f>
        <v>98.3425414364641</v>
      </c>
      <c r="J187" s="17" t="n">
        <v>5128.28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20427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nsp15/sCPD9</v>
      </c>
      <c r="C188" s="17" t="n">
        <v>179</v>
      </c>
      <c r="D188" s="17" t="s">
        <v>43</v>
      </c>
      <c r="E188" s="17" t="n">
        <v>2</v>
      </c>
      <c r="F188" s="19" t="n">
        <f aca="false">(E188*100)/$C188</f>
        <v>1.11731843575419</v>
      </c>
      <c r="G188" s="17" t="s">
        <v>41</v>
      </c>
      <c r="H188" s="17" t="n">
        <v>177</v>
      </c>
      <c r="I188" s="19" t="n">
        <f aca="false">(H188*100)/$C188</f>
        <v>98.8826815642458</v>
      </c>
      <c r="J188" s="17" t="n">
        <v>5240.35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20436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nsp15/sCPD9</v>
      </c>
      <c r="C189" s="17" t="n">
        <v>147</v>
      </c>
      <c r="D189" s="17" t="s">
        <v>41</v>
      </c>
      <c r="E189" s="17" t="n">
        <v>3</v>
      </c>
      <c r="F189" s="19" t="n">
        <f aca="false">(E189*100)/$C189</f>
        <v>2.04081632653061</v>
      </c>
      <c r="G189" s="17" t="s">
        <v>40</v>
      </c>
      <c r="H189" s="17" t="n">
        <v>141</v>
      </c>
      <c r="I189" s="19" t="n">
        <f aca="false">(H189*100)/$C189</f>
        <v>95.9183673469388</v>
      </c>
      <c r="J189" s="17" t="n">
        <v>3988.22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20442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nsp15/sCPD9</v>
      </c>
      <c r="C190" s="17" t="n">
        <v>115</v>
      </c>
      <c r="D190" s="17" t="s">
        <v>42</v>
      </c>
      <c r="E190" s="17" t="n">
        <v>0</v>
      </c>
      <c r="F190" s="19" t="n">
        <f aca="false">(E190*100)/$C190</f>
        <v>0</v>
      </c>
      <c r="G190" s="17" t="s">
        <v>43</v>
      </c>
      <c r="H190" s="17" t="n">
        <v>115</v>
      </c>
      <c r="I190" s="19" t="n">
        <f aca="false">(H190*100)/$C190</f>
        <v>100</v>
      </c>
      <c r="J190" s="17" t="n">
        <v>3255.66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20448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nsp15/sCPD9</v>
      </c>
      <c r="C191" s="17" t="n">
        <v>75</v>
      </c>
      <c r="D191" s="17" t="s">
        <v>70</v>
      </c>
      <c r="E191" s="17" t="n">
        <v>0</v>
      </c>
      <c r="F191" s="19" t="n">
        <f aca="false">(E191*100)/$C191</f>
        <v>0</v>
      </c>
      <c r="G191" s="17" t="s">
        <v>71</v>
      </c>
      <c r="H191" s="17" t="n">
        <v>73</v>
      </c>
      <c r="I191" s="19" t="n">
        <f aca="false">(H191*100)/$C191</f>
        <v>97.3333333333333</v>
      </c>
      <c r="J191" s="17" t="n">
        <v>2064.1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20457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nsp15/sCPD9</v>
      </c>
      <c r="C192" s="17" t="n">
        <v>32</v>
      </c>
      <c r="D192" s="17" t="s">
        <v>77</v>
      </c>
      <c r="E192" s="17" t="n">
        <v>0</v>
      </c>
      <c r="F192" s="19" t="n">
        <f aca="false">(E192*100)/$C192</f>
        <v>0</v>
      </c>
      <c r="G192" s="17" t="s">
        <v>78</v>
      </c>
      <c r="H192" s="17" t="n">
        <v>30</v>
      </c>
      <c r="I192" s="19" t="n">
        <f aca="false">(H192*100)/$C192</f>
        <v>93.75</v>
      </c>
      <c r="J192" s="17" t="n">
        <v>787.696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20475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nsp15/sCPD9</v>
      </c>
      <c r="C193" s="17" t="n">
        <v>32</v>
      </c>
      <c r="D193" s="17" t="s">
        <v>40</v>
      </c>
      <c r="E193" s="17" t="n">
        <v>2</v>
      </c>
      <c r="F193" s="19" t="n">
        <f aca="false">(E193*100)/$C193</f>
        <v>6.25</v>
      </c>
      <c r="G193" s="17" t="s">
        <v>43</v>
      </c>
      <c r="H193" s="17" t="n">
        <v>30</v>
      </c>
      <c r="I193" s="19" t="n">
        <f aca="false">(H193*100)/$C193</f>
        <v>93.75</v>
      </c>
      <c r="J193" s="17" t="n">
        <v>801.952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20487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nsp15/sCPD9</v>
      </c>
      <c r="C194" s="17" t="n">
        <v>5</v>
      </c>
      <c r="D194" s="17" t="s">
        <v>116</v>
      </c>
      <c r="E194" s="17" t="n">
        <v>0</v>
      </c>
      <c r="F194" s="19" t="n">
        <f aca="false">(E194*100)/$C194</f>
        <v>0</v>
      </c>
      <c r="G194" s="17" t="s">
        <v>117</v>
      </c>
      <c r="H194" s="17" t="n">
        <v>5</v>
      </c>
      <c r="I194" s="19" t="n">
        <f aca="false">(H194*100)/$C194</f>
        <v>100</v>
      </c>
      <c r="J194" s="17" t="n">
        <v>127.948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20655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nsp15/sCPD9</v>
      </c>
      <c r="C195" s="17" t="n">
        <v>201</v>
      </c>
      <c r="D195" s="17" t="s">
        <v>42</v>
      </c>
      <c r="E195" s="17" t="n">
        <v>2</v>
      </c>
      <c r="F195" s="19" t="n">
        <f aca="false">(E195*100)/$C195</f>
        <v>0.99502487562189</v>
      </c>
      <c r="G195" s="17" t="s">
        <v>43</v>
      </c>
      <c r="H195" s="17" t="n">
        <v>199</v>
      </c>
      <c r="I195" s="19" t="n">
        <f aca="false">(H195*100)/$C195</f>
        <v>99.0049751243781</v>
      </c>
      <c r="J195" s="17" t="n">
        <v>4717.31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20670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214</v>
      </c>
      <c r="D196" s="17" t="s">
        <v>41</v>
      </c>
      <c r="E196" s="17" t="n">
        <v>1</v>
      </c>
      <c r="F196" s="19" t="n">
        <f aca="false">(E196*100)/$C196</f>
        <v>0.467289719626168</v>
      </c>
      <c r="G196" s="17" t="s">
        <v>42</v>
      </c>
      <c r="H196" s="17" t="n">
        <v>213</v>
      </c>
      <c r="I196" s="19" t="n">
        <f aca="false">(H196*100)/$C196</f>
        <v>99.5327102803738</v>
      </c>
      <c r="J196" s="17" t="n">
        <v>5281.43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20679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215</v>
      </c>
      <c r="D197" s="17" t="s">
        <v>40</v>
      </c>
      <c r="E197" s="17" t="n">
        <v>0</v>
      </c>
      <c r="F197" s="19" t="n">
        <f aca="false">(E197*100)/$C197</f>
        <v>0</v>
      </c>
      <c r="G197" s="17" t="s">
        <v>42</v>
      </c>
      <c r="H197" s="17" t="n">
        <v>214</v>
      </c>
      <c r="I197" s="19" t="n">
        <f aca="false">(H197*100)/$C197</f>
        <v>99.5348837209302</v>
      </c>
      <c r="J197" s="17" t="n">
        <v>5752.37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20685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214</v>
      </c>
      <c r="D198" s="17" t="s">
        <v>40</v>
      </c>
      <c r="E198" s="17" t="n">
        <v>2</v>
      </c>
      <c r="F198" s="19" t="n">
        <f aca="false">(E198*100)/$C198</f>
        <v>0.934579439252336</v>
      </c>
      <c r="G198" s="17" t="s">
        <v>41</v>
      </c>
      <c r="H198" s="17" t="n">
        <v>211</v>
      </c>
      <c r="I198" s="19" t="n">
        <f aca="false">(H198*100)/$C198</f>
        <v>98.5981308411215</v>
      </c>
      <c r="J198" s="17" t="n">
        <v>5202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20700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180</v>
      </c>
      <c r="D199" s="17" t="s">
        <v>52</v>
      </c>
      <c r="E199" s="17" t="n">
        <v>0</v>
      </c>
      <c r="F199" s="19" t="n">
        <f aca="false">(E199*100)/$C199</f>
        <v>0</v>
      </c>
      <c r="G199" s="17" t="s">
        <v>53</v>
      </c>
      <c r="H199" s="17" t="n">
        <v>177</v>
      </c>
      <c r="I199" s="19" t="n">
        <f aca="false">(H199*100)/$C199</f>
        <v>98.3333333333333</v>
      </c>
      <c r="J199" s="17" t="n">
        <v>4260.04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20766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25</v>
      </c>
      <c r="D200" s="17" t="s">
        <v>42</v>
      </c>
      <c r="E200" s="17" t="n">
        <v>0</v>
      </c>
      <c r="F200" s="19" t="n">
        <f aca="false">(E200*100)/$C200</f>
        <v>0</v>
      </c>
      <c r="G200" s="17" t="s">
        <v>43</v>
      </c>
      <c r="H200" s="17" t="n">
        <v>25</v>
      </c>
      <c r="I200" s="19" t="n">
        <f aca="false">(H200*100)/$C200</f>
        <v>100</v>
      </c>
      <c r="J200" s="17" t="n">
        <v>436.989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20775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29</v>
      </c>
      <c r="D201" s="17" t="s">
        <v>108</v>
      </c>
      <c r="E201" s="17" t="n">
        <v>0</v>
      </c>
      <c r="F201" s="19" t="n">
        <f aca="false">(E201*100)/$C201</f>
        <v>0</v>
      </c>
      <c r="G201" s="17" t="s">
        <v>109</v>
      </c>
      <c r="H201" s="17" t="n">
        <v>29</v>
      </c>
      <c r="I201" s="19" t="n">
        <f aca="false">(H201*100)/$C201</f>
        <v>100</v>
      </c>
      <c r="J201" s="17" t="n">
        <v>555.942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20793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32</v>
      </c>
      <c r="D202" s="17" t="s">
        <v>41</v>
      </c>
      <c r="E202" s="17" t="n">
        <v>1</v>
      </c>
      <c r="F202" s="19" t="n">
        <f aca="false">(E202*100)/$C202</f>
        <v>3.125</v>
      </c>
      <c r="G202" s="17" t="s">
        <v>43</v>
      </c>
      <c r="H202" s="17" t="n">
        <v>31</v>
      </c>
      <c r="I202" s="19" t="n">
        <f aca="false">(H202*100)/$C202</f>
        <v>96.875</v>
      </c>
      <c r="J202" s="17" t="n">
        <v>679.954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20802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31</v>
      </c>
      <c r="D203" s="17" t="s">
        <v>110</v>
      </c>
      <c r="E203" s="17" t="n">
        <v>0</v>
      </c>
      <c r="F203" s="19" t="n">
        <f aca="false">(E203*100)/$C203</f>
        <v>0</v>
      </c>
      <c r="G203" s="17" t="s">
        <v>111</v>
      </c>
      <c r="H203" s="17" t="n">
        <v>30</v>
      </c>
      <c r="I203" s="19" t="n">
        <f aca="false">(H203*100)/$C203</f>
        <v>96.7741935483871</v>
      </c>
      <c r="J203" s="17" t="n">
        <v>666.967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20818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13</v>
      </c>
      <c r="D204" s="17" t="s">
        <v>112</v>
      </c>
      <c r="E204" s="17" t="n">
        <v>0</v>
      </c>
      <c r="F204" s="19" t="n">
        <f aca="false">(E204*100)/$C204</f>
        <v>0</v>
      </c>
      <c r="G204" s="17" t="s">
        <v>113</v>
      </c>
      <c r="H204" s="17" t="n">
        <v>13</v>
      </c>
      <c r="I204" s="19" t="n">
        <f aca="false">(H204*100)/$C204</f>
        <v>100</v>
      </c>
      <c r="J204" s="17" t="n">
        <v>231.194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20859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23</v>
      </c>
      <c r="D205" s="17" t="s">
        <v>42</v>
      </c>
      <c r="E205" s="17" t="n">
        <v>2</v>
      </c>
      <c r="F205" s="19" t="n">
        <f aca="false">(E205*100)/$C205</f>
        <v>8.69565217391304</v>
      </c>
      <c r="G205" s="17" t="s">
        <v>41</v>
      </c>
      <c r="H205" s="17" t="n">
        <v>21</v>
      </c>
      <c r="I205" s="19" t="n">
        <f aca="false">(H205*100)/$C205</f>
        <v>91.304347826087</v>
      </c>
      <c r="J205" s="17" t="n">
        <v>408.818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20871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21</v>
      </c>
      <c r="D206" s="17" t="s">
        <v>79</v>
      </c>
      <c r="E206" s="17" t="n">
        <v>0</v>
      </c>
      <c r="F206" s="19" t="n">
        <f aca="false">(E206*100)/$C206</f>
        <v>0</v>
      </c>
      <c r="G206" s="17" t="s">
        <v>80</v>
      </c>
      <c r="H206" s="17" t="n">
        <v>19</v>
      </c>
      <c r="I206" s="19" t="n">
        <f aca="false">(H206*100)/$C206</f>
        <v>90.4761904761905</v>
      </c>
      <c r="J206" s="17" t="n">
        <v>356.438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20886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21</v>
      </c>
      <c r="D207" s="17" t="s">
        <v>42</v>
      </c>
      <c r="E207" s="17" t="n">
        <v>0</v>
      </c>
      <c r="F207" s="19" t="n">
        <f aca="false">(E207*100)/$C207</f>
        <v>0</v>
      </c>
      <c r="G207" s="17" t="s">
        <v>43</v>
      </c>
      <c r="H207" s="17" t="n">
        <v>21</v>
      </c>
      <c r="I207" s="19" t="n">
        <f aca="false">(H207*100)/$C207</f>
        <v>100</v>
      </c>
      <c r="J207" s="17" t="n">
        <v>415.332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20892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21</v>
      </c>
      <c r="D208" s="17" t="s">
        <v>40</v>
      </c>
      <c r="E208" s="17" t="n">
        <v>0</v>
      </c>
      <c r="F208" s="19" t="n">
        <f aca="false">(E208*100)/$C208</f>
        <v>0</v>
      </c>
      <c r="G208" s="17" t="s">
        <v>41</v>
      </c>
      <c r="H208" s="17" t="n">
        <v>20</v>
      </c>
      <c r="I208" s="19" t="n">
        <f aca="false">(H208*100)/$C208</f>
        <v>95.2380952380952</v>
      </c>
      <c r="J208" s="17" t="n">
        <v>394.502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21018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39</v>
      </c>
      <c r="D209" s="17" t="s">
        <v>40</v>
      </c>
      <c r="E209" s="17" t="n">
        <v>5</v>
      </c>
      <c r="F209" s="19" t="n">
        <f aca="false">(E209*100)/$C209</f>
        <v>12.8205128205128</v>
      </c>
      <c r="G209" s="17" t="s">
        <v>43</v>
      </c>
      <c r="H209" s="17" t="n">
        <v>34</v>
      </c>
      <c r="I209" s="19" t="n">
        <f aca="false">(H209*100)/$C209</f>
        <v>87.1794871794872</v>
      </c>
      <c r="J209" s="17" t="n">
        <v>780.428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21036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40</v>
      </c>
      <c r="D210" s="17" t="s">
        <v>41</v>
      </c>
      <c r="E210" s="17" t="n">
        <v>1</v>
      </c>
      <c r="F210" s="19" t="n">
        <f aca="false">(E210*100)/$C210</f>
        <v>2.5</v>
      </c>
      <c r="G210" s="17" t="s">
        <v>40</v>
      </c>
      <c r="H210" s="17" t="n">
        <v>39</v>
      </c>
      <c r="I210" s="19" t="n">
        <f aca="false">(H210*100)/$C210</f>
        <v>97.5</v>
      </c>
      <c r="J210" s="17" t="n">
        <v>1061.43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21042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35</v>
      </c>
      <c r="D211" s="17" t="s">
        <v>81</v>
      </c>
      <c r="E211" s="17" t="n">
        <v>0</v>
      </c>
      <c r="F211" s="19" t="n">
        <f aca="false">(E211*100)/$C211</f>
        <v>0</v>
      </c>
      <c r="G211" s="17" t="s">
        <v>82</v>
      </c>
      <c r="H211" s="17" t="n">
        <v>35</v>
      </c>
      <c r="I211" s="19" t="n">
        <f aca="false">(H211*100)/$C211</f>
        <v>100</v>
      </c>
      <c r="J211" s="17" t="n">
        <v>877.773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21057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53</v>
      </c>
      <c r="D212" s="17" t="s">
        <v>41</v>
      </c>
      <c r="E212" s="17" t="n">
        <v>0</v>
      </c>
      <c r="F212" s="19" t="n">
        <f aca="false">(E212*100)/$C212</f>
        <v>0</v>
      </c>
      <c r="G212" s="17" t="s">
        <v>40</v>
      </c>
      <c r="H212" s="17" t="n">
        <v>52</v>
      </c>
      <c r="I212" s="19" t="n">
        <f aca="false">(H212*100)/$C212</f>
        <v>98.1132075471698</v>
      </c>
      <c r="J212" s="17" t="n">
        <v>1299.6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21063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nsp16/sCPD9</v>
      </c>
      <c r="C213" s="17" t="n">
        <v>56</v>
      </c>
      <c r="D213" s="17" t="s">
        <v>43</v>
      </c>
      <c r="E213" s="17" t="n">
        <v>0</v>
      </c>
      <c r="F213" s="19" t="n">
        <f aca="false">(E213*100)/$C213</f>
        <v>0</v>
      </c>
      <c r="G213" s="17" t="s">
        <v>42</v>
      </c>
      <c r="H213" s="17" t="n">
        <v>56</v>
      </c>
      <c r="I213" s="19" t="n">
        <f aca="false">(H213*100)/$C213</f>
        <v>100</v>
      </c>
      <c r="J213" s="17" t="n">
        <v>1421.79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21072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nsp16/sCPD9</v>
      </c>
      <c r="C214" s="17" t="n">
        <v>59</v>
      </c>
      <c r="D214" s="17" t="s">
        <v>40</v>
      </c>
      <c r="E214" s="17" t="n">
        <v>0</v>
      </c>
      <c r="F214" s="19" t="n">
        <f aca="false">(E214*100)/$C214</f>
        <v>0</v>
      </c>
      <c r="G214" s="17" t="s">
        <v>41</v>
      </c>
      <c r="H214" s="17" t="n">
        <v>59</v>
      </c>
      <c r="I214" s="19" t="n">
        <f aca="false">(H214*100)/$C214</f>
        <v>100</v>
      </c>
      <c r="J214" s="17" t="n">
        <v>1496.96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21078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nsp16/sCPD9</v>
      </c>
      <c r="C215" s="17" t="n">
        <v>58</v>
      </c>
      <c r="D215" s="17" t="s">
        <v>83</v>
      </c>
      <c r="E215" s="17" t="n">
        <v>0</v>
      </c>
      <c r="F215" s="19" t="n">
        <f aca="false">(E215*100)/$C215</f>
        <v>0</v>
      </c>
      <c r="G215" s="17" t="s">
        <v>84</v>
      </c>
      <c r="H215" s="17" t="n">
        <v>58</v>
      </c>
      <c r="I215" s="19" t="n">
        <f aca="false">(H215*100)/$C215</f>
        <v>100</v>
      </c>
      <c r="J215" s="17" t="n">
        <v>1575.44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21087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nsp16/sCPD9</v>
      </c>
      <c r="C216" s="17" t="n">
        <v>59</v>
      </c>
      <c r="D216" s="17" t="s">
        <v>85</v>
      </c>
      <c r="E216" s="17" t="n">
        <v>0</v>
      </c>
      <c r="F216" s="19" t="n">
        <f aca="false">(E216*100)/$C216</f>
        <v>0</v>
      </c>
      <c r="G216" s="17" t="s">
        <v>86</v>
      </c>
      <c r="H216" s="17" t="n">
        <v>59</v>
      </c>
      <c r="I216" s="19" t="n">
        <f aca="false">(H216*100)/$C216</f>
        <v>100</v>
      </c>
      <c r="J216" s="17" t="n">
        <v>1618.46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21108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nsp16/sCPD9</v>
      </c>
      <c r="C217" s="17" t="n">
        <v>85</v>
      </c>
      <c r="D217" s="17" t="s">
        <v>41</v>
      </c>
      <c r="E217" s="17" t="n">
        <v>3</v>
      </c>
      <c r="F217" s="19" t="n">
        <f aca="false">(E217*100)/$C217</f>
        <v>3.52941176470588</v>
      </c>
      <c r="G217" s="17" t="s">
        <v>40</v>
      </c>
      <c r="H217" s="17" t="n">
        <v>82</v>
      </c>
      <c r="I217" s="19" t="n">
        <f aca="false">(H217*100)/$C217</f>
        <v>96.4705882352941</v>
      </c>
      <c r="J217" s="17" t="n">
        <v>1752.68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21114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nsp16/sCPD9</v>
      </c>
      <c r="C218" s="17" t="n">
        <v>85</v>
      </c>
      <c r="D218" s="17" t="s">
        <v>41</v>
      </c>
      <c r="E218" s="17" t="n">
        <v>0</v>
      </c>
      <c r="F218" s="19" t="n">
        <f aca="false">(E218*100)/$C218</f>
        <v>0</v>
      </c>
      <c r="G218" s="17" t="s">
        <v>40</v>
      </c>
      <c r="H218" s="17" t="n">
        <v>85</v>
      </c>
      <c r="I218" s="19" t="n">
        <f aca="false">(H218*100)/$C218</f>
        <v>100</v>
      </c>
      <c r="J218" s="17" t="n">
        <v>1918.27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21123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nsp16/sCPD9</v>
      </c>
      <c r="C219" s="17" t="n">
        <v>82</v>
      </c>
      <c r="D219" s="17" t="s">
        <v>41</v>
      </c>
      <c r="E219" s="17" t="n">
        <v>0</v>
      </c>
      <c r="F219" s="19" t="n">
        <f aca="false">(E219*100)/$C219</f>
        <v>0</v>
      </c>
      <c r="G219" s="17" t="s">
        <v>42</v>
      </c>
      <c r="H219" s="17" t="n">
        <v>82</v>
      </c>
      <c r="I219" s="19" t="n">
        <f aca="false">(H219*100)/$C219</f>
        <v>100</v>
      </c>
      <c r="J219" s="17" t="n">
        <v>1778.48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21132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nsp16/sCPD9</v>
      </c>
      <c r="C220" s="17" t="n">
        <v>77</v>
      </c>
      <c r="D220" s="17" t="s">
        <v>42</v>
      </c>
      <c r="E220" s="17" t="n">
        <v>0</v>
      </c>
      <c r="F220" s="19" t="n">
        <f aca="false">(E220*100)/$C220</f>
        <v>0</v>
      </c>
      <c r="G220" s="17" t="s">
        <v>43</v>
      </c>
      <c r="H220" s="17" t="n">
        <v>77</v>
      </c>
      <c r="I220" s="19" t="n">
        <f aca="false">(H220*100)/$C220</f>
        <v>100</v>
      </c>
      <c r="J220" s="17" t="n">
        <v>1713.13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21138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nsp16/sCPD9</v>
      </c>
      <c r="C221" s="17" t="n">
        <v>51</v>
      </c>
      <c r="D221" s="17" t="s">
        <v>95</v>
      </c>
      <c r="E221" s="17" t="n">
        <v>0</v>
      </c>
      <c r="F221" s="19" t="n">
        <f aca="false">(E221*100)/$C221</f>
        <v>0</v>
      </c>
      <c r="G221" s="17" t="s">
        <v>96</v>
      </c>
      <c r="H221" s="17" t="n">
        <v>51</v>
      </c>
      <c r="I221" s="19" t="n">
        <f aca="false">(H221*100)/$C221</f>
        <v>100</v>
      </c>
      <c r="J221" s="17" t="n">
        <v>1054.1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21144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nsp16/sCPD9</v>
      </c>
      <c r="C222" s="17" t="n">
        <v>51</v>
      </c>
      <c r="D222" s="17" t="s">
        <v>97</v>
      </c>
      <c r="E222" s="17" t="n">
        <v>0</v>
      </c>
      <c r="F222" s="19" t="n">
        <f aca="false">(E222*100)/$C222</f>
        <v>0</v>
      </c>
      <c r="G222" s="17" t="s">
        <v>98</v>
      </c>
      <c r="H222" s="17" t="n">
        <v>51</v>
      </c>
      <c r="I222" s="19" t="n">
        <f aca="false">(H222*100)/$C222</f>
        <v>100</v>
      </c>
      <c r="J222" s="17" t="n">
        <v>1027.32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21159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nsp16/sCPD9</v>
      </c>
      <c r="C223" s="17" t="n">
        <v>51</v>
      </c>
      <c r="D223" s="17" t="s">
        <v>99</v>
      </c>
      <c r="E223" s="17" t="n">
        <v>0</v>
      </c>
      <c r="F223" s="19" t="n">
        <f aca="false">(E223*100)/$C223</f>
        <v>0</v>
      </c>
      <c r="G223" s="17" t="s">
        <v>100</v>
      </c>
      <c r="H223" s="17" t="n">
        <v>51</v>
      </c>
      <c r="I223" s="19" t="n">
        <f aca="false">(H223*100)/$C223</f>
        <v>100</v>
      </c>
      <c r="J223" s="17" t="n">
        <v>789.621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21171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nsp16/sCPD9</v>
      </c>
      <c r="C224" s="17" t="n">
        <v>51</v>
      </c>
      <c r="D224" s="17" t="s">
        <v>101</v>
      </c>
      <c r="E224" s="17" t="n">
        <v>0</v>
      </c>
      <c r="F224" s="19" t="n">
        <f aca="false">(E224*100)/$C224</f>
        <v>0</v>
      </c>
      <c r="G224" s="17" t="s">
        <v>102</v>
      </c>
      <c r="H224" s="17" t="n">
        <v>51</v>
      </c>
      <c r="I224" s="19" t="n">
        <f aca="false">(H224*100)/$C224</f>
        <v>100</v>
      </c>
      <c r="J224" s="17" t="n">
        <v>811.738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21181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nsp16/sCPD9</v>
      </c>
      <c r="C225" s="17" t="n">
        <v>51</v>
      </c>
      <c r="D225" s="17" t="s">
        <v>103</v>
      </c>
      <c r="E225" s="17" t="n">
        <v>0</v>
      </c>
      <c r="F225" s="19" t="n">
        <f aca="false">(E225*100)/$C225</f>
        <v>0</v>
      </c>
      <c r="G225" s="17" t="s">
        <v>104</v>
      </c>
      <c r="H225" s="17" t="n">
        <v>51</v>
      </c>
      <c r="I225" s="19" t="n">
        <f aca="false">(H225*100)/$C225</f>
        <v>100</v>
      </c>
      <c r="J225" s="17" t="n">
        <v>775.857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21198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nsp16/sCPD9</v>
      </c>
      <c r="C226" s="17" t="n">
        <v>204</v>
      </c>
      <c r="D226" s="17" t="s">
        <v>43</v>
      </c>
      <c r="E226" s="17" t="n">
        <v>0</v>
      </c>
      <c r="F226" s="19" t="n">
        <f aca="false">(E226*100)/$C226</f>
        <v>0</v>
      </c>
      <c r="G226" s="17" t="s">
        <v>41</v>
      </c>
      <c r="H226" s="17" t="n">
        <v>201</v>
      </c>
      <c r="I226" s="19" t="n">
        <f aca="false">(H226*100)/$C226</f>
        <v>98.5294117647059</v>
      </c>
      <c r="J226" s="17" t="n">
        <v>4932.99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21207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nsp16/sCPD9</v>
      </c>
      <c r="C227" s="17" t="n">
        <v>201</v>
      </c>
      <c r="D227" s="17" t="s">
        <v>41</v>
      </c>
      <c r="E227" s="17" t="n">
        <v>0</v>
      </c>
      <c r="F227" s="19" t="n">
        <f aca="false">(E227*100)/$C227</f>
        <v>0</v>
      </c>
      <c r="G227" s="17" t="s">
        <v>40</v>
      </c>
      <c r="H227" s="17" t="n">
        <v>200</v>
      </c>
      <c r="I227" s="19" t="n">
        <f aca="false">(H227*100)/$C227</f>
        <v>99.5024875621891</v>
      </c>
      <c r="J227" s="17" t="n">
        <v>4245.72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21213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nsp16/sCPD9</v>
      </c>
      <c r="C228" s="17" t="n">
        <v>194</v>
      </c>
      <c r="D228" s="17" t="s">
        <v>72</v>
      </c>
      <c r="E228" s="17" t="n">
        <v>0</v>
      </c>
      <c r="F228" s="19" t="n">
        <f aca="false">(E228*100)/$C228</f>
        <v>0</v>
      </c>
      <c r="G228" s="17" t="s">
        <v>73</v>
      </c>
      <c r="H228" s="17" t="n">
        <v>194</v>
      </c>
      <c r="I228" s="19" t="n">
        <f aca="false">(H228*100)/$C228</f>
        <v>100</v>
      </c>
      <c r="J228" s="17" t="n">
        <v>3856.01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21411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nsp16/sCPD9</v>
      </c>
      <c r="C229" s="17" t="n">
        <v>193</v>
      </c>
      <c r="D229" s="17" t="s">
        <v>43</v>
      </c>
      <c r="E229" s="17" t="n">
        <v>0</v>
      </c>
      <c r="F229" s="19" t="n">
        <f aca="false">(E229*100)/$C229</f>
        <v>0</v>
      </c>
      <c r="G229" s="17" t="s">
        <v>40</v>
      </c>
      <c r="H229" s="17" t="n">
        <v>193</v>
      </c>
      <c r="I229" s="19" t="n">
        <f aca="false">(H229*100)/$C229</f>
        <v>100</v>
      </c>
      <c r="J229" s="17" t="n">
        <v>4360.84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21418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nsp16/sCPD9</v>
      </c>
      <c r="C230" s="17" t="n">
        <v>193</v>
      </c>
      <c r="D230" s="17" t="s">
        <v>65</v>
      </c>
      <c r="E230" s="17" t="n">
        <v>0</v>
      </c>
      <c r="F230" s="19" t="n">
        <f aca="false">(E230*100)/$C230</f>
        <v>0</v>
      </c>
      <c r="G230" s="17" t="s">
        <v>66</v>
      </c>
      <c r="H230" s="17" t="n">
        <v>193</v>
      </c>
      <c r="I230" s="19" t="n">
        <f aca="false">(H230*100)/$C230</f>
        <v>100</v>
      </c>
      <c r="J230" s="17" t="n">
        <v>4350.44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21432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nsp16/sCPD9</v>
      </c>
      <c r="C231" s="17" t="n">
        <v>193</v>
      </c>
      <c r="D231" s="17" t="s">
        <v>40</v>
      </c>
      <c r="E231" s="17" t="n">
        <v>1</v>
      </c>
      <c r="F231" s="19" t="n">
        <f aca="false">(E231*100)/$C231</f>
        <v>0.518134715025907</v>
      </c>
      <c r="G231" s="17" t="s">
        <v>41</v>
      </c>
      <c r="H231" s="17" t="n">
        <v>192</v>
      </c>
      <c r="I231" s="19" t="n">
        <f aca="false">(H231*100)/$C231</f>
        <v>99.4818652849741</v>
      </c>
      <c r="J231" s="17" t="n">
        <v>4402.87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21496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nsp16/sCPD9</v>
      </c>
      <c r="C232" s="17" t="s">
        <v>167</v>
      </c>
      <c r="D232" s="17" t="s">
        <v>87</v>
      </c>
      <c r="E232" s="17" t="n">
        <v>6</v>
      </c>
      <c r="F232" s="19" t="e">
        <f aca="false">(E232*100)/$C232</f>
        <v>#VALUE!</v>
      </c>
      <c r="G232" s="17" t="s">
        <v>88</v>
      </c>
      <c r="H232" s="17" t="s">
        <v>90</v>
      </c>
      <c r="I232" s="19" t="e">
        <f aca="false">(H232*100)/$C232</f>
        <v>#VALUE!</v>
      </c>
      <c r="J232" s="17" t="s">
        <v>168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21618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3209</v>
      </c>
      <c r="D233" s="17" t="s">
        <v>40</v>
      </c>
      <c r="E233" s="17" t="n">
        <v>1</v>
      </c>
      <c r="F233" s="19" t="n">
        <f aca="false">(E233*100)/$C233</f>
        <v>0.0311623558741041</v>
      </c>
      <c r="G233" s="17" t="s">
        <v>41</v>
      </c>
      <c r="H233" s="17" t="n">
        <v>3205</v>
      </c>
      <c r="I233" s="19" t="n">
        <f aca="false">(H233*100)/$C233</f>
        <v>99.8753505765036</v>
      </c>
      <c r="J233" s="17" t="n">
        <v>105274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21633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24</v>
      </c>
      <c r="D234" s="17" t="s">
        <v>41</v>
      </c>
      <c r="E234" s="17" t="n">
        <v>0</v>
      </c>
      <c r="F234" s="19" t="n">
        <f aca="false">(E234*100)/$C234</f>
        <v>0</v>
      </c>
      <c r="G234" s="17" t="s">
        <v>40</v>
      </c>
      <c r="H234" s="17" t="n">
        <v>24</v>
      </c>
      <c r="I234" s="19" t="n">
        <f aca="false">(H234*100)/$C234</f>
        <v>100</v>
      </c>
      <c r="J234" s="17" t="n">
        <v>578.961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21770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39</v>
      </c>
      <c r="D235" s="17" t="s">
        <v>42</v>
      </c>
      <c r="E235" s="17" t="n">
        <v>0</v>
      </c>
      <c r="F235" s="19" t="n">
        <f aca="false">(E235*100)/$C235</f>
        <v>0</v>
      </c>
      <c r="G235" s="17" t="s">
        <v>43</v>
      </c>
      <c r="H235" s="17" t="n">
        <v>31</v>
      </c>
      <c r="I235" s="19" t="n">
        <f aca="false">(H235*100)/$C235</f>
        <v>79.4871794871795</v>
      </c>
      <c r="J235" s="17" t="n">
        <v>784.577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21987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3295</v>
      </c>
      <c r="D236" s="17" t="s">
        <v>42</v>
      </c>
      <c r="E236" s="17" t="n">
        <v>1</v>
      </c>
      <c r="F236" s="19" t="n">
        <f aca="false">(E236*100)/$C236</f>
        <v>0.0303490136570561</v>
      </c>
      <c r="G236" s="17" t="s">
        <v>43</v>
      </c>
      <c r="H236" s="17" t="n">
        <v>3279</v>
      </c>
      <c r="I236" s="19" t="n">
        <f aca="false">(H236*100)/$C236</f>
        <v>99.5144157814871</v>
      </c>
      <c r="J236" s="17" t="n">
        <v>104629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22200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3013</v>
      </c>
      <c r="D237" s="17" t="s">
        <v>41</v>
      </c>
      <c r="E237" s="17" t="n">
        <v>17</v>
      </c>
      <c r="F237" s="19" t="n">
        <f aca="false">(E237*100)/$C237</f>
        <v>0.564221705940923</v>
      </c>
      <c r="G237" s="17" t="s">
        <v>42</v>
      </c>
      <c r="H237" s="17" t="n">
        <v>2985</v>
      </c>
      <c r="I237" s="19" t="n">
        <f aca="false">(H237*100)/$C237</f>
        <v>99.0706936608032</v>
      </c>
      <c r="J237" s="17" t="n">
        <v>94225.5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22578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4110</v>
      </c>
      <c r="D238" s="17" t="s">
        <v>42</v>
      </c>
      <c r="E238" s="17" t="n">
        <v>2</v>
      </c>
      <c r="F238" s="19" t="n">
        <f aca="false">(E238*100)/$C238</f>
        <v>0.048661800486618</v>
      </c>
      <c r="G238" s="17" t="s">
        <v>43</v>
      </c>
      <c r="H238" s="17" t="n">
        <v>4096</v>
      </c>
      <c r="I238" s="19" t="n">
        <f aca="false">(H238*100)/$C238</f>
        <v>99.6593673965937</v>
      </c>
      <c r="J238" s="17" t="n">
        <v>131662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22674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3340</v>
      </c>
      <c r="D239" s="17" t="s">
        <v>40</v>
      </c>
      <c r="E239" s="17" t="n">
        <v>5</v>
      </c>
      <c r="F239" s="19" t="n">
        <f aca="false">(E239*100)/$C239</f>
        <v>0.149700598802395</v>
      </c>
      <c r="G239" s="17" t="s">
        <v>41</v>
      </c>
      <c r="H239" s="17" t="n">
        <v>3332</v>
      </c>
      <c r="I239" s="19" t="n">
        <f aca="false">(H239*100)/$C239</f>
        <v>99.7604790419162</v>
      </c>
      <c r="J239" s="17" t="n">
        <v>107398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22679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Spike-dFCS</v>
      </c>
      <c r="C240" s="17" t="n">
        <v>3028</v>
      </c>
      <c r="D240" s="17" t="s">
        <v>41</v>
      </c>
      <c r="E240" s="17" t="n">
        <v>4</v>
      </c>
      <c r="F240" s="19" t="n">
        <f aca="false">(E240*100)/$C240</f>
        <v>0.132100396301189</v>
      </c>
      <c r="G240" s="17" t="s">
        <v>40</v>
      </c>
      <c r="H240" s="17" t="n">
        <v>3010</v>
      </c>
      <c r="I240" s="19" t="n">
        <f aca="false">(H240*100)/$C240</f>
        <v>99.4055482166447</v>
      </c>
      <c r="J240" s="17" t="n">
        <v>96802.2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22686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Spike-dFCS</v>
      </c>
      <c r="C241" s="17" t="n">
        <v>3011</v>
      </c>
      <c r="D241" s="17" t="s">
        <v>54</v>
      </c>
      <c r="E241" s="17" t="n">
        <v>0</v>
      </c>
      <c r="F241" s="19" t="n">
        <f aca="false">(E241*100)/$C241</f>
        <v>0</v>
      </c>
      <c r="G241" s="17" t="s">
        <v>55</v>
      </c>
      <c r="H241" s="17" t="n">
        <v>2974</v>
      </c>
      <c r="I241" s="19" t="n">
        <f aca="false">(H241*100)/$C241</f>
        <v>98.7711723679841</v>
      </c>
      <c r="J241" s="17" t="n">
        <v>96514.5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22775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Spike-dFCS</v>
      </c>
      <c r="C242" s="17" t="n">
        <v>2994</v>
      </c>
      <c r="D242" s="17" t="s">
        <v>42</v>
      </c>
      <c r="E242" s="17" t="n">
        <v>7</v>
      </c>
      <c r="F242" s="19" t="n">
        <f aca="false">(E242*100)/$C242</f>
        <v>0.233800935203741</v>
      </c>
      <c r="G242" s="17" t="s">
        <v>43</v>
      </c>
      <c r="H242" s="17" t="n">
        <v>2982</v>
      </c>
      <c r="I242" s="19" t="n">
        <f aca="false">(H242*100)/$C242</f>
        <v>99.5991983967936</v>
      </c>
      <c r="J242" s="17" t="n">
        <v>97966.6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22786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Spike-dFCS</v>
      </c>
      <c r="C243" s="17" t="n">
        <v>2968</v>
      </c>
      <c r="D243" s="17" t="s">
        <v>43</v>
      </c>
      <c r="E243" s="17" t="n">
        <v>19</v>
      </c>
      <c r="F243" s="19" t="n">
        <f aca="false">(E243*100)/$C243</f>
        <v>0.640161725067385</v>
      </c>
      <c r="G243" s="17" t="s">
        <v>40</v>
      </c>
      <c r="H243" s="17" t="n">
        <v>2944</v>
      </c>
      <c r="I243" s="19" t="n">
        <f aca="false">(H243*100)/$C243</f>
        <v>99.1913746630728</v>
      </c>
      <c r="J243" s="17" t="n">
        <v>92807.5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22813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Spike-dFCS</v>
      </c>
      <c r="C244" s="17" t="n">
        <v>2851</v>
      </c>
      <c r="D244" s="17" t="s">
        <v>42</v>
      </c>
      <c r="E244" s="17" t="n">
        <v>3</v>
      </c>
      <c r="F244" s="19" t="n">
        <f aca="false">(E244*100)/$C244</f>
        <v>0.105226236408278</v>
      </c>
      <c r="G244" s="17" t="s">
        <v>41</v>
      </c>
      <c r="H244" s="17" t="n">
        <v>2847</v>
      </c>
      <c r="I244" s="19" t="n">
        <f aca="false">(H244*100)/$C244</f>
        <v>99.8596983514556</v>
      </c>
      <c r="J244" s="17" t="n">
        <v>92538.2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22882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Spike-dFCS</v>
      </c>
      <c r="C245" s="17" t="n">
        <v>2537</v>
      </c>
      <c r="D245" s="17" t="s">
        <v>41</v>
      </c>
      <c r="E245" s="17" t="n">
        <v>14</v>
      </c>
      <c r="F245" s="19" t="n">
        <f aca="false">(E245*100)/$C245</f>
        <v>0.551832873472605</v>
      </c>
      <c r="G245" s="17" t="s">
        <v>42</v>
      </c>
      <c r="H245" s="17" t="n">
        <v>2519</v>
      </c>
      <c r="I245" s="19" t="n">
        <f aca="false">(H245*100)/$C245</f>
        <v>99.2905005912495</v>
      </c>
      <c r="J245" s="17" t="n">
        <v>80878.8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22917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Spike-dFCS</v>
      </c>
      <c r="C246" s="17" t="n">
        <v>2333</v>
      </c>
      <c r="D246" s="17" t="s">
        <v>41</v>
      </c>
      <c r="E246" s="17" t="n">
        <v>8</v>
      </c>
      <c r="F246" s="19" t="n">
        <f aca="false">(E246*100)/$C246</f>
        <v>0.342906129447064</v>
      </c>
      <c r="G246" s="17" t="s">
        <v>42</v>
      </c>
      <c r="H246" s="17" t="n">
        <v>2324</v>
      </c>
      <c r="I246" s="19" t="n">
        <f aca="false">(H246*100)/$C246</f>
        <v>99.6142306043721</v>
      </c>
      <c r="J246" s="17" t="n">
        <v>75003.3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22992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Spike-dFCS</v>
      </c>
      <c r="C247" s="17" t="n">
        <v>2635</v>
      </c>
      <c r="D247" s="17" t="s">
        <v>56</v>
      </c>
      <c r="E247" s="17" t="n">
        <v>0</v>
      </c>
      <c r="F247" s="19" t="n">
        <f aca="false">(E247*100)/$C247</f>
        <v>0</v>
      </c>
      <c r="G247" s="17" t="s">
        <v>57</v>
      </c>
      <c r="H247" s="17" t="n">
        <v>2608</v>
      </c>
      <c r="I247" s="19" t="n">
        <f aca="false">(H247*100)/$C247</f>
        <v>98.9753320683112</v>
      </c>
      <c r="J247" s="17" t="n">
        <v>85241.4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23013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Spike-dFCS</v>
      </c>
      <c r="C248" s="17" t="n">
        <v>3424</v>
      </c>
      <c r="D248" s="17" t="s">
        <v>43</v>
      </c>
      <c r="E248" s="17" t="n">
        <v>10</v>
      </c>
      <c r="F248" s="19" t="n">
        <f aca="false">(E248*100)/$C248</f>
        <v>0.292056074766355</v>
      </c>
      <c r="G248" s="17" t="s">
        <v>40</v>
      </c>
      <c r="H248" s="17" t="n">
        <v>3405</v>
      </c>
      <c r="I248" s="19" t="n">
        <f aca="false">(H248*100)/$C248</f>
        <v>99.4450934579439</v>
      </c>
      <c r="J248" s="17" t="n">
        <v>108501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23018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Spike-dFCS</v>
      </c>
      <c r="C249" s="17" t="n">
        <v>3516</v>
      </c>
      <c r="D249" s="17" t="s">
        <v>41</v>
      </c>
      <c r="E249" s="17" t="n">
        <v>21</v>
      </c>
      <c r="F249" s="19" t="n">
        <f aca="false">(E249*100)/$C249</f>
        <v>0.597269624573379</v>
      </c>
      <c r="G249" s="17" t="s">
        <v>42</v>
      </c>
      <c r="H249" s="17" t="n">
        <v>3493</v>
      </c>
      <c r="I249" s="19" t="n">
        <f aca="false">(H249*100)/$C249</f>
        <v>99.3458475540387</v>
      </c>
      <c r="J249" s="17" t="n">
        <v>112581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23055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Spike-dFCS</v>
      </c>
      <c r="C250" s="17" t="n">
        <v>4031</v>
      </c>
      <c r="D250" s="17" t="s">
        <v>43</v>
      </c>
      <c r="E250" s="17" t="n">
        <v>4</v>
      </c>
      <c r="F250" s="19" t="n">
        <f aca="false">(E250*100)/$C250</f>
        <v>0.0992309600595386</v>
      </c>
      <c r="G250" s="17" t="s">
        <v>42</v>
      </c>
      <c r="H250" s="17" t="n">
        <v>4019</v>
      </c>
      <c r="I250" s="19" t="n">
        <f aca="false">(H250*100)/$C250</f>
        <v>99.7023071198214</v>
      </c>
      <c r="J250" s="17" t="n">
        <v>128131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23063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Spike-dFCS</v>
      </c>
      <c r="C251" s="17" t="n">
        <v>4019</v>
      </c>
      <c r="D251" s="17" t="s">
        <v>43</v>
      </c>
      <c r="E251" s="17" t="n">
        <v>3</v>
      </c>
      <c r="F251" s="19" t="n">
        <f aca="false">(E251*100)/$C251</f>
        <v>0.0746454341876089</v>
      </c>
      <c r="G251" s="17" t="s">
        <v>41</v>
      </c>
      <c r="H251" s="17" t="n">
        <v>4007</v>
      </c>
      <c r="I251" s="19" t="n">
        <f aca="false">(H251*100)/$C251</f>
        <v>99.7014182632496</v>
      </c>
      <c r="J251" s="17" t="n">
        <v>131682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23075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Spike-dFCS</v>
      </c>
      <c r="C252" s="17" t="n">
        <v>3985</v>
      </c>
      <c r="D252" s="17" t="s">
        <v>41</v>
      </c>
      <c r="E252" s="17" t="n">
        <v>1</v>
      </c>
      <c r="F252" s="19" t="n">
        <f aca="false">(E252*100)/$C252</f>
        <v>0.0250941028858218</v>
      </c>
      <c r="G252" s="17" t="s">
        <v>40</v>
      </c>
      <c r="H252" s="17" t="n">
        <v>3966</v>
      </c>
      <c r="I252" s="19" t="n">
        <f aca="false">(H252*100)/$C252</f>
        <v>99.5232120451694</v>
      </c>
      <c r="J252" s="17" t="n">
        <v>126284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23403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Spike-dFCS</v>
      </c>
      <c r="C253" s="17" t="n">
        <v>3587</v>
      </c>
      <c r="D253" s="17" t="s">
        <v>43</v>
      </c>
      <c r="E253" s="17" t="n">
        <v>2</v>
      </c>
      <c r="F253" s="19" t="n">
        <f aca="false">(E253*100)/$C253</f>
        <v>0.0557568999163647</v>
      </c>
      <c r="G253" s="17" t="s">
        <v>42</v>
      </c>
      <c r="H253" s="17" t="n">
        <v>3568</v>
      </c>
      <c r="I253" s="19" t="n">
        <f aca="false">(H253*100)/$C253</f>
        <v>99.4703094507945</v>
      </c>
      <c r="J253" s="17" t="n">
        <v>112694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23525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Spike-dFCS</v>
      </c>
      <c r="C254" s="17" t="n">
        <v>4358</v>
      </c>
      <c r="D254" s="17" t="s">
        <v>40</v>
      </c>
      <c r="E254" s="17" t="n">
        <v>0</v>
      </c>
      <c r="F254" s="19" t="n">
        <f aca="false">(E254*100)/$C254</f>
        <v>0</v>
      </c>
      <c r="G254" s="17" t="s">
        <v>41</v>
      </c>
      <c r="H254" s="17" t="n">
        <v>4346</v>
      </c>
      <c r="I254" s="19" t="n">
        <f aca="false">(H254*100)/$C254</f>
        <v>99.7246443322625</v>
      </c>
      <c r="J254" s="17" t="n">
        <v>142465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23830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Spike-dFCS</v>
      </c>
      <c r="C255" s="17" t="n">
        <v>5080</v>
      </c>
      <c r="D255" s="17" t="s">
        <v>40</v>
      </c>
      <c r="E255" s="17" t="n">
        <v>10</v>
      </c>
      <c r="F255" s="19" t="n">
        <f aca="false">(E255*100)/$C255</f>
        <v>0.196850393700787</v>
      </c>
      <c r="G255" s="17" t="s">
        <v>43</v>
      </c>
      <c r="H255" s="17" t="n">
        <v>5061</v>
      </c>
      <c r="I255" s="19" t="n">
        <f aca="false">(H255*100)/$C255</f>
        <v>99.6259842519685</v>
      </c>
      <c r="J255" s="17" t="n">
        <v>162600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23924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Spike-dFCS</v>
      </c>
      <c r="C256" s="17" t="n">
        <v>3324</v>
      </c>
      <c r="D256" s="17" t="s">
        <v>42</v>
      </c>
      <c r="E256" s="17" t="n">
        <v>11</v>
      </c>
      <c r="F256" s="19" t="n">
        <f aca="false">(E256*100)/$C256</f>
        <v>0.330926594464501</v>
      </c>
      <c r="G256" s="17" t="s">
        <v>41</v>
      </c>
      <c r="H256" s="17" t="n">
        <v>3304</v>
      </c>
      <c r="I256" s="19" t="n">
        <f aca="false">(H256*100)/$C256</f>
        <v>99.3983152827918</v>
      </c>
      <c r="J256" s="17" t="n">
        <v>106266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24400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Spike-dFCS</v>
      </c>
      <c r="C257" s="17" t="n">
        <v>2942</v>
      </c>
      <c r="D257" s="17" t="s">
        <v>43</v>
      </c>
      <c r="E257" s="17" t="n">
        <v>4</v>
      </c>
      <c r="F257" s="19" t="n">
        <f aca="false">(E257*100)/$C257</f>
        <v>0.135961930659415</v>
      </c>
      <c r="G257" s="17" t="s">
        <v>41</v>
      </c>
      <c r="H257" s="17" t="n">
        <v>2931</v>
      </c>
      <c r="I257" s="19" t="n">
        <f aca="false">(H257*100)/$C257</f>
        <v>99.6261046906866</v>
      </c>
      <c r="J257" s="17" t="n">
        <v>95762.8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A258" s="17" t="n">
        <v>24445</v>
      </c>
      <c r="B258" s="18" t="str">
        <f aca="false" t="array" ref="B258:B258">_xlfn.SWITCH(1, AND(A258&gt;=1,A258&lt;=127), "5'UTR", AND(A258&gt;=266,A258&lt;=805), "nsp1", AND(A258&gt;=806,A258&lt;=2719), "nsp2", AND(A258&gt;=2720,A258&lt;=8554), "nsp3", AND(A258&gt;=8555,A258&lt;=10054), "nsp4", AND(A258&gt;=10055,A258&lt;=10972), "3CLpro", AND(A258&gt;=10973,A258&lt;=11842), "nsp6", AND(A258&gt;=11843,A258&lt;=12091), "nsp7", AND(A258&gt;=12092,A258&lt;=12685), "nsp8", AND(A258&gt;=12686,A258&lt;=13024), "nsp9", AND(A258&gt;=13025,A258&lt;=13441), "nsp10", AND(A258&gt;=13442,A258&lt;=16236), "RdRp", AND(A258&gt;=16237,A258&lt;=18039), "nsp13", AND(A258&gt;=18040,A258&lt;=19620), "nsp14", AND(A258&gt;=19621,A258&lt;=20358), "nsp15", AND(A258&gt;=20359,A258&lt;=20658), "nsp15/sCPD9", AND(A258&gt;=20659,A258&lt;=21504), "nsp16/sCPD9", AND(A258&gt;=21505,A258&lt;=21555), "nsp16", AND(A258&gt;=21536,A258&lt;=25358), "Spike-dFCS", AND(A258&gt;=25369,A258&lt;=26196), "3a", AND(A258&gt;=25790,A258&lt;=26257), "3b", AND(A258&gt;=26221,A258&lt;=26448), "E", AND(A258&gt;=26499,A258&lt;=27167), "M", AND(A258&gt;=27370,A258&lt;=27735), "7a", AND(A258&gt;=27732,A258&lt;=27863), "7b", AND(A258&gt;=27870,A258&lt;=28017), "8a", AND(A258&gt;=27961,A258&lt;=28248), "8b", AND(A258&gt;=28250,A258&lt;=29509), "N", AND(A258&gt;=28260,A258&lt;=28553), "9b", AND(A258&gt;=28710,A258&lt;=28922), "10", "-")</f>
        <v>Spike-dFCS</v>
      </c>
      <c r="C258" s="17" t="n">
        <v>2793</v>
      </c>
      <c r="D258" s="17" t="s">
        <v>41</v>
      </c>
      <c r="E258" s="17" t="n">
        <v>6</v>
      </c>
      <c r="F258" s="19" t="n">
        <f aca="false">(E258*100)/$C258</f>
        <v>0.214822771213749</v>
      </c>
      <c r="G258" s="17" t="s">
        <v>43</v>
      </c>
      <c r="H258" s="17" t="n">
        <v>2769</v>
      </c>
      <c r="I258" s="19" t="n">
        <f aca="false">(H258*100)/$C258</f>
        <v>99.140708915145</v>
      </c>
      <c r="J258" s="17" t="n">
        <v>88300.5</v>
      </c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A259" s="17" t="n">
        <v>24976</v>
      </c>
      <c r="B259" s="18" t="str">
        <f aca="false" t="array" ref="B259:B259">_xlfn.SWITCH(1, AND(A259&gt;=1,A259&lt;=127), "5'UTR", AND(A259&gt;=266,A259&lt;=805), "nsp1", AND(A259&gt;=806,A259&lt;=2719), "nsp2", AND(A259&gt;=2720,A259&lt;=8554), "nsp3", AND(A259&gt;=8555,A259&lt;=10054), "nsp4", AND(A259&gt;=10055,A259&lt;=10972), "3CLpro", AND(A259&gt;=10973,A259&lt;=11842), "nsp6", AND(A259&gt;=11843,A259&lt;=12091), "nsp7", AND(A259&gt;=12092,A259&lt;=12685), "nsp8", AND(A259&gt;=12686,A259&lt;=13024), "nsp9", AND(A259&gt;=13025,A259&lt;=13441), "nsp10", AND(A259&gt;=13442,A259&lt;=16236), "RdRp", AND(A259&gt;=16237,A259&lt;=18039), "nsp13", AND(A259&gt;=18040,A259&lt;=19620), "nsp14", AND(A259&gt;=19621,A259&lt;=20358), "nsp15", AND(A259&gt;=20359,A259&lt;=20658), "nsp15/sCPD9", AND(A259&gt;=20659,A259&lt;=21504), "nsp16/sCPD9", AND(A259&gt;=21505,A259&lt;=21555), "nsp16", AND(A259&gt;=21536,A259&lt;=25358), "Spike-dFCS", AND(A259&gt;=25369,A259&lt;=26196), "3a", AND(A259&gt;=25790,A259&lt;=26257), "3b", AND(A259&gt;=26221,A259&lt;=26448), "E", AND(A259&gt;=26499,A259&lt;=27167), "M", AND(A259&gt;=27370,A259&lt;=27735), "7a", AND(A259&gt;=27732,A259&lt;=27863), "7b", AND(A259&gt;=27870,A259&lt;=28017), "8a", AND(A259&gt;=27961,A259&lt;=28248), "8b", AND(A259&gt;=28250,A259&lt;=29509), "N", AND(A259&gt;=28260,A259&lt;=28553), "9b", AND(A259&gt;=28710,A259&lt;=28922), "10", "-")</f>
        <v>Spike-dFCS</v>
      </c>
      <c r="C259" s="17" t="n">
        <v>3480</v>
      </c>
      <c r="D259" s="17" t="s">
        <v>40</v>
      </c>
      <c r="E259" s="17" t="n">
        <v>3</v>
      </c>
      <c r="F259" s="19" t="n">
        <f aca="false">(E259*100)/$C259</f>
        <v>0.0862068965517241</v>
      </c>
      <c r="G259" s="17" t="s">
        <v>41</v>
      </c>
      <c r="H259" s="17" t="n">
        <v>3465</v>
      </c>
      <c r="I259" s="19" t="n">
        <f aca="false">(H259*100)/$C259</f>
        <v>99.5689655172414</v>
      </c>
      <c r="J259" s="17" t="n">
        <v>112337</v>
      </c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A260" s="17" t="n">
        <v>25560</v>
      </c>
      <c r="B260" s="18" t="str">
        <f aca="false" t="array" ref="B260:B260">_xlfn.SWITCH(1, AND(A260&gt;=1,A260&lt;=127), "5'UTR", AND(A260&gt;=266,A260&lt;=805), "nsp1", AND(A260&gt;=806,A260&lt;=2719), "nsp2", AND(A260&gt;=2720,A260&lt;=8554), "nsp3", AND(A260&gt;=8555,A260&lt;=10054), "nsp4", AND(A260&gt;=10055,A260&lt;=10972), "3CLpro", AND(A260&gt;=10973,A260&lt;=11842), "nsp6", AND(A260&gt;=11843,A260&lt;=12091), "nsp7", AND(A260&gt;=12092,A260&lt;=12685), "nsp8", AND(A260&gt;=12686,A260&lt;=13024), "nsp9", AND(A260&gt;=13025,A260&lt;=13441), "nsp10", AND(A260&gt;=13442,A260&lt;=16236), "RdRp", AND(A260&gt;=16237,A260&lt;=18039), "nsp13", AND(A260&gt;=18040,A260&lt;=19620), "nsp14", AND(A260&gt;=19621,A260&lt;=20358), "nsp15", AND(A260&gt;=20359,A260&lt;=20658), "nsp15/sCPD9", AND(A260&gt;=20659,A260&lt;=21504), "nsp16/sCPD9", AND(A260&gt;=21505,A260&lt;=21555), "nsp16", AND(A260&gt;=21536,A260&lt;=25358), "Spike-dFCS", AND(A260&gt;=25369,A260&lt;=26196), "3a", AND(A260&gt;=25790,A260&lt;=26257), "3b", AND(A260&gt;=26221,A260&lt;=26448), "E", AND(A260&gt;=26499,A260&lt;=27167), "M", AND(A260&gt;=27370,A260&lt;=27735), "7a", AND(A260&gt;=27732,A260&lt;=27863), "7b", AND(A260&gt;=27870,A260&lt;=28017), "8a", AND(A260&gt;=27961,A260&lt;=28248), "8b", AND(A260&gt;=28250,A260&lt;=29509), "N", AND(A260&gt;=28260,A260&lt;=28553), "9b", AND(A260&gt;=28710,A260&lt;=28922), "10", "-")</f>
        <v>3a</v>
      </c>
      <c r="C260" s="17" t="n">
        <v>4114</v>
      </c>
      <c r="D260" s="17" t="s">
        <v>40</v>
      </c>
      <c r="E260" s="17" t="n">
        <v>7</v>
      </c>
      <c r="F260" s="19" t="n">
        <f aca="false">(E260*100)/$C260</f>
        <v>0.170150704910063</v>
      </c>
      <c r="G260" s="17" t="s">
        <v>41</v>
      </c>
      <c r="H260" s="17" t="n">
        <v>4090</v>
      </c>
      <c r="I260" s="19" t="n">
        <f aca="false">(H260*100)/$C260</f>
        <v>99.4166261545941</v>
      </c>
      <c r="J260" s="17" t="n">
        <v>129921</v>
      </c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A261" s="17" t="n">
        <v>26036</v>
      </c>
      <c r="B261" s="18" t="str">
        <f aca="false" t="array" ref="B261:B261">_xlfn.SWITCH(1, AND(A261&gt;=1,A261&lt;=127), "5'UTR", AND(A261&gt;=266,A261&lt;=805), "nsp1", AND(A261&gt;=806,A261&lt;=2719), "nsp2", AND(A261&gt;=2720,A261&lt;=8554), "nsp3", AND(A261&gt;=8555,A261&lt;=10054), "nsp4", AND(A261&gt;=10055,A261&lt;=10972), "3CLpro", AND(A261&gt;=10973,A261&lt;=11842), "nsp6", AND(A261&gt;=11843,A261&lt;=12091), "nsp7", AND(A261&gt;=12092,A261&lt;=12685), "nsp8", AND(A261&gt;=12686,A261&lt;=13024), "nsp9", AND(A261&gt;=13025,A261&lt;=13441), "nsp10", AND(A261&gt;=13442,A261&lt;=16236), "RdRp", AND(A261&gt;=16237,A261&lt;=18039), "nsp13", AND(A261&gt;=18040,A261&lt;=19620), "nsp14", AND(A261&gt;=19621,A261&lt;=20358), "nsp15", AND(A261&gt;=20359,A261&lt;=20658), "nsp15/sCPD9", AND(A261&gt;=20659,A261&lt;=21504), "nsp16/sCPD9", AND(A261&gt;=21505,A261&lt;=21555), "nsp16", AND(A261&gt;=21536,A261&lt;=25358), "Spike-dFCS", AND(A261&gt;=25369,A261&lt;=26196), "3a", AND(A261&gt;=25790,A261&lt;=26257), "3b", AND(A261&gt;=26221,A261&lt;=26448), "E", AND(A261&gt;=26499,A261&lt;=27167), "M", AND(A261&gt;=27370,A261&lt;=27735), "7a", AND(A261&gt;=27732,A261&lt;=27863), "7b", AND(A261&gt;=27870,A261&lt;=28017), "8a", AND(A261&gt;=27961,A261&lt;=28248), "8b", AND(A261&gt;=28250,A261&lt;=29509), "N", AND(A261&gt;=28260,A261&lt;=28553), "9b", AND(A261&gt;=28710,A261&lt;=28922), "10", "-")</f>
        <v>3a</v>
      </c>
      <c r="C261" s="17" t="n">
        <v>3137</v>
      </c>
      <c r="D261" s="17" t="s">
        <v>40</v>
      </c>
      <c r="E261" s="17" t="n">
        <v>4</v>
      </c>
      <c r="F261" s="19" t="n">
        <f aca="false">(E261*100)/$C261</f>
        <v>0.127510360216768</v>
      </c>
      <c r="G261" s="17" t="s">
        <v>41</v>
      </c>
      <c r="H261" s="17" t="n">
        <v>3124</v>
      </c>
      <c r="I261" s="19" t="n">
        <f aca="false">(H261*100)/$C261</f>
        <v>99.5855913292955</v>
      </c>
      <c r="J261" s="17" t="n">
        <v>102109</v>
      </c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A262" s="17" t="n">
        <v>26246</v>
      </c>
      <c r="B262" s="18" t="str">
        <f aca="false" t="array" ref="B262:B262">_xlfn.SWITCH(1, AND(A262&gt;=1,A262&lt;=127), "5'UTR", AND(A262&gt;=266,A262&lt;=805), "nsp1", AND(A262&gt;=806,A262&lt;=2719), "nsp2", AND(A262&gt;=2720,A262&lt;=8554), "nsp3", AND(A262&gt;=8555,A262&lt;=10054), "nsp4", AND(A262&gt;=10055,A262&lt;=10972), "3CLpro", AND(A262&gt;=10973,A262&lt;=11842), "nsp6", AND(A262&gt;=11843,A262&lt;=12091), "nsp7", AND(A262&gt;=12092,A262&lt;=12685), "nsp8", AND(A262&gt;=12686,A262&lt;=13024), "nsp9", AND(A262&gt;=13025,A262&lt;=13441), "nsp10", AND(A262&gt;=13442,A262&lt;=16236), "RdRp", AND(A262&gt;=16237,A262&lt;=18039), "nsp13", AND(A262&gt;=18040,A262&lt;=19620), "nsp14", AND(A262&gt;=19621,A262&lt;=20358), "nsp15", AND(A262&gt;=20359,A262&lt;=20658), "nsp15/sCPD9", AND(A262&gt;=20659,A262&lt;=21504), "nsp16/sCPD9", AND(A262&gt;=21505,A262&lt;=21555), "nsp16", AND(A262&gt;=21536,A262&lt;=25358), "Spike-dFCS", AND(A262&gt;=25369,A262&lt;=26196), "3a", AND(A262&gt;=25790,A262&lt;=26257), "3b", AND(A262&gt;=26221,A262&lt;=26448), "E", AND(A262&gt;=26499,A262&lt;=27167), "M", AND(A262&gt;=27370,A262&lt;=27735), "7a", AND(A262&gt;=27732,A262&lt;=27863), "7b", AND(A262&gt;=27870,A262&lt;=28017), "8a", AND(A262&gt;=27961,A262&lt;=28248), "8b", AND(A262&gt;=28250,A262&lt;=29509), "N", AND(A262&gt;=28260,A262&lt;=28553), "9b", AND(A262&gt;=28710,A262&lt;=28922), "10", "-")</f>
        <v>3b</v>
      </c>
      <c r="C262" s="17" t="n">
        <v>3748</v>
      </c>
      <c r="D262" s="17" t="s">
        <v>40</v>
      </c>
      <c r="E262" s="17" t="n">
        <v>1</v>
      </c>
      <c r="F262" s="19" t="n">
        <f aca="false">(E262*100)/$C262</f>
        <v>0.0266808964781217</v>
      </c>
      <c r="G262" s="17" t="s">
        <v>41</v>
      </c>
      <c r="H262" s="17" t="n">
        <v>3745</v>
      </c>
      <c r="I262" s="19" t="n">
        <f aca="false">(H262*100)/$C262</f>
        <v>99.9199573105656</v>
      </c>
      <c r="J262" s="17" t="n">
        <v>122985</v>
      </c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A263" s="17" t="n">
        <v>26505</v>
      </c>
      <c r="B263" s="18" t="str">
        <f aca="false" t="array" ref="B263:B263">_xlfn.SWITCH(1, AND(A263&gt;=1,A263&lt;=127), "5'UTR", AND(A263&gt;=266,A263&lt;=805), "nsp1", AND(A263&gt;=806,A263&lt;=2719), "nsp2", AND(A263&gt;=2720,A263&lt;=8554), "nsp3", AND(A263&gt;=8555,A263&lt;=10054), "nsp4", AND(A263&gt;=10055,A263&lt;=10972), "3CLpro", AND(A263&gt;=10973,A263&lt;=11842), "nsp6", AND(A263&gt;=11843,A263&lt;=12091), "nsp7", AND(A263&gt;=12092,A263&lt;=12685), "nsp8", AND(A263&gt;=12686,A263&lt;=13024), "nsp9", AND(A263&gt;=13025,A263&lt;=13441), "nsp10", AND(A263&gt;=13442,A263&lt;=16236), "RdRp", AND(A263&gt;=16237,A263&lt;=18039), "nsp13", AND(A263&gt;=18040,A263&lt;=19620), "nsp14", AND(A263&gt;=19621,A263&lt;=20358), "nsp15", AND(A263&gt;=20359,A263&lt;=20658), "nsp15/sCPD9", AND(A263&gt;=20659,A263&lt;=21504), "nsp16/sCPD9", AND(A263&gt;=21505,A263&lt;=21555), "nsp16", AND(A263&gt;=21536,A263&lt;=25358), "Spike-dFCS", AND(A263&gt;=25369,A263&lt;=26196), "3a", AND(A263&gt;=25790,A263&lt;=26257), "3b", AND(A263&gt;=26221,A263&lt;=26448), "E", AND(A263&gt;=26499,A263&lt;=27167), "M", AND(A263&gt;=27370,A263&lt;=27735), "7a", AND(A263&gt;=27732,A263&lt;=27863), "7b", AND(A263&gt;=27870,A263&lt;=28017), "8a", AND(A263&gt;=27961,A263&lt;=28248), "8b", AND(A263&gt;=28250,A263&lt;=29509), "N", AND(A263&gt;=28260,A263&lt;=28553), "9b", AND(A263&gt;=28710,A263&lt;=28922), "10", "-")</f>
        <v>M</v>
      </c>
      <c r="C263" s="17" t="n">
        <v>2813</v>
      </c>
      <c r="D263" s="17" t="s">
        <v>42</v>
      </c>
      <c r="E263" s="17" t="n">
        <v>4</v>
      </c>
      <c r="F263" s="19" t="n">
        <f aca="false">(E263*100)/$C263</f>
        <v>0.142196942765731</v>
      </c>
      <c r="G263" s="17" t="s">
        <v>43</v>
      </c>
      <c r="H263" s="17" t="n">
        <v>2802</v>
      </c>
      <c r="I263" s="19" t="n">
        <f aca="false">(H263*100)/$C263</f>
        <v>99.6089584073942</v>
      </c>
      <c r="J263" s="17" t="n">
        <v>91047.3</v>
      </c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A264" s="17" t="n">
        <v>26553</v>
      </c>
      <c r="B264" s="18" t="str">
        <f aca="false" t="array" ref="B264:B264">_xlfn.SWITCH(1, AND(A264&gt;=1,A264&lt;=127), "5'UTR", AND(A264&gt;=266,A264&lt;=805), "nsp1", AND(A264&gt;=806,A264&lt;=2719), "nsp2", AND(A264&gt;=2720,A264&lt;=8554), "nsp3", AND(A264&gt;=8555,A264&lt;=10054), "nsp4", AND(A264&gt;=10055,A264&lt;=10972), "3CLpro", AND(A264&gt;=10973,A264&lt;=11842), "nsp6", AND(A264&gt;=11843,A264&lt;=12091), "nsp7", AND(A264&gt;=12092,A264&lt;=12685), "nsp8", AND(A264&gt;=12686,A264&lt;=13024), "nsp9", AND(A264&gt;=13025,A264&lt;=13441), "nsp10", AND(A264&gt;=13442,A264&lt;=16236), "RdRp", AND(A264&gt;=16237,A264&lt;=18039), "nsp13", AND(A264&gt;=18040,A264&lt;=19620), "nsp14", AND(A264&gt;=19621,A264&lt;=20358), "nsp15", AND(A264&gt;=20359,A264&lt;=20658), "nsp15/sCPD9", AND(A264&gt;=20659,A264&lt;=21504), "nsp16/sCPD9", AND(A264&gt;=21505,A264&lt;=21555), "nsp16", AND(A264&gt;=21536,A264&lt;=25358), "Spike-dFCS", AND(A264&gt;=25369,A264&lt;=26196), "3a", AND(A264&gt;=25790,A264&lt;=26257), "3b", AND(A264&gt;=26221,A264&lt;=26448), "E", AND(A264&gt;=26499,A264&lt;=27167), "M", AND(A264&gt;=27370,A264&lt;=27735), "7a", AND(A264&gt;=27732,A264&lt;=27863), "7b", AND(A264&gt;=27870,A264&lt;=28017), "8a", AND(A264&gt;=27961,A264&lt;=28248), "8b", AND(A264&gt;=28250,A264&lt;=29509), "N", AND(A264&gt;=28260,A264&lt;=28553), "9b", AND(A264&gt;=28710,A264&lt;=28922), "10", "-")</f>
        <v>M</v>
      </c>
      <c r="C264" s="17" t="n">
        <v>2865</v>
      </c>
      <c r="D264" s="17" t="s">
        <v>40</v>
      </c>
      <c r="E264" s="17" t="n">
        <v>0</v>
      </c>
      <c r="F264" s="19" t="n">
        <f aca="false">(E264*100)/$C264</f>
        <v>0</v>
      </c>
      <c r="G264" s="17" t="s">
        <v>42</v>
      </c>
      <c r="H264" s="17" t="n">
        <v>2860</v>
      </c>
      <c r="I264" s="19" t="n">
        <f aca="false">(H264*100)/$C264</f>
        <v>99.825479930192</v>
      </c>
      <c r="J264" s="17" t="n">
        <v>93274.1</v>
      </c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A265" s="17" t="n">
        <v>26685</v>
      </c>
      <c r="B265" s="18" t="str">
        <f aca="false" t="array" ref="B265:B265">_xlfn.SWITCH(1, AND(A265&gt;=1,A265&lt;=127), "5'UTR", AND(A265&gt;=266,A265&lt;=805), "nsp1", AND(A265&gt;=806,A265&lt;=2719), "nsp2", AND(A265&gt;=2720,A265&lt;=8554), "nsp3", AND(A265&gt;=8555,A265&lt;=10054), "nsp4", AND(A265&gt;=10055,A265&lt;=10972), "3CLpro", AND(A265&gt;=10973,A265&lt;=11842), "nsp6", AND(A265&gt;=11843,A265&lt;=12091), "nsp7", AND(A265&gt;=12092,A265&lt;=12685), "nsp8", AND(A265&gt;=12686,A265&lt;=13024), "nsp9", AND(A265&gt;=13025,A265&lt;=13441), "nsp10", AND(A265&gt;=13442,A265&lt;=16236), "RdRp", AND(A265&gt;=16237,A265&lt;=18039), "nsp13", AND(A265&gt;=18040,A265&lt;=19620), "nsp14", AND(A265&gt;=19621,A265&lt;=20358), "nsp15", AND(A265&gt;=20359,A265&lt;=20658), "nsp15/sCPD9", AND(A265&gt;=20659,A265&lt;=21504), "nsp16/sCPD9", AND(A265&gt;=21505,A265&lt;=21555), "nsp16", AND(A265&gt;=21536,A265&lt;=25358), "Spike-dFCS", AND(A265&gt;=25369,A265&lt;=26196), "3a", AND(A265&gt;=25790,A265&lt;=26257), "3b", AND(A265&gt;=26221,A265&lt;=26448), "E", AND(A265&gt;=26499,A265&lt;=27167), "M", AND(A265&gt;=27370,A265&lt;=27735), "7a", AND(A265&gt;=27732,A265&lt;=27863), "7b", AND(A265&gt;=27870,A265&lt;=28017), "8a", AND(A265&gt;=27961,A265&lt;=28248), "8b", AND(A265&gt;=28250,A265&lt;=29509), "N", AND(A265&gt;=28260,A265&lt;=28553), "9b", AND(A265&gt;=28710,A265&lt;=28922), "10", "-")</f>
        <v>M</v>
      </c>
      <c r="C265" s="17" t="n">
        <v>3351</v>
      </c>
      <c r="D265" s="17" t="s">
        <v>42</v>
      </c>
      <c r="E265" s="17" t="n">
        <v>1</v>
      </c>
      <c r="F265" s="19" t="n">
        <f aca="false">(E265*100)/$C265</f>
        <v>0.0298418382572366</v>
      </c>
      <c r="G265" s="17" t="s">
        <v>43</v>
      </c>
      <c r="H265" s="17" t="n">
        <v>3340</v>
      </c>
      <c r="I265" s="19" t="n">
        <f aca="false">(H265*100)/$C265</f>
        <v>99.6717397791704</v>
      </c>
      <c r="J265" s="17" t="n">
        <v>109186</v>
      </c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A266" s="17" t="n">
        <v>27783</v>
      </c>
      <c r="B266" s="18" t="str">
        <f aca="false" t="array" ref="B266:B266">_xlfn.SWITCH(1, AND(A266&gt;=1,A266&lt;=127), "5'UTR", AND(A266&gt;=266,A266&lt;=805), "nsp1", AND(A266&gt;=806,A266&lt;=2719), "nsp2", AND(A266&gt;=2720,A266&lt;=8554), "nsp3", AND(A266&gt;=8555,A266&lt;=10054), "nsp4", AND(A266&gt;=10055,A266&lt;=10972), "3CLpro", AND(A266&gt;=10973,A266&lt;=11842), "nsp6", AND(A266&gt;=11843,A266&lt;=12091), "nsp7", AND(A266&gt;=12092,A266&lt;=12685), "nsp8", AND(A266&gt;=12686,A266&lt;=13024), "nsp9", AND(A266&gt;=13025,A266&lt;=13441), "nsp10", AND(A266&gt;=13442,A266&lt;=16236), "RdRp", AND(A266&gt;=16237,A266&lt;=18039), "nsp13", AND(A266&gt;=18040,A266&lt;=19620), "nsp14", AND(A266&gt;=19621,A266&lt;=20358), "nsp15", AND(A266&gt;=20359,A266&lt;=20658), "nsp15/sCPD9", AND(A266&gt;=20659,A266&lt;=21504), "nsp16/sCPD9", AND(A266&gt;=21505,A266&lt;=21555), "nsp16", AND(A266&gt;=21536,A266&lt;=25358), "Spike-dFCS", AND(A266&gt;=25369,A266&lt;=26196), "3a", AND(A266&gt;=25790,A266&lt;=26257), "3b", AND(A266&gt;=26221,A266&lt;=26448), "E", AND(A266&gt;=26499,A266&lt;=27167), "M", AND(A266&gt;=27370,A266&lt;=27735), "7a", AND(A266&gt;=27732,A266&lt;=27863), "7b", AND(A266&gt;=27870,A266&lt;=28017), "8a", AND(A266&gt;=27961,A266&lt;=28248), "8b", AND(A266&gt;=28250,A266&lt;=29509), "N", AND(A266&gt;=28260,A266&lt;=28553), "9b", AND(A266&gt;=28710,A266&lt;=28922), "10", "-")</f>
        <v>7b</v>
      </c>
      <c r="C266" s="17" t="n">
        <v>3734</v>
      </c>
      <c r="D266" s="17" t="s">
        <v>40</v>
      </c>
      <c r="E266" s="17" t="n">
        <v>2</v>
      </c>
      <c r="F266" s="19" t="n">
        <f aca="false">(E266*100)/$C266</f>
        <v>0.0535618639528656</v>
      </c>
      <c r="G266" s="17" t="s">
        <v>41</v>
      </c>
      <c r="H266" s="17" t="n">
        <v>3726</v>
      </c>
      <c r="I266" s="19" t="n">
        <f aca="false">(H266*100)/$C266</f>
        <v>99.7857525441885</v>
      </c>
      <c r="J266" s="17" t="n">
        <v>123040</v>
      </c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A267" s="17" t="n">
        <v>27865</v>
      </c>
      <c r="B267" s="18" t="str">
        <f aca="false" t="array" ref="B267:B267">_xlfn.SWITCH(1, AND(A267&gt;=1,A267&lt;=127), "5'UTR", AND(A267&gt;=266,A267&lt;=805), "nsp1", AND(A267&gt;=806,A267&lt;=2719), "nsp2", AND(A267&gt;=2720,A267&lt;=8554), "nsp3", AND(A267&gt;=8555,A267&lt;=10054), "nsp4", AND(A267&gt;=10055,A267&lt;=10972), "3CLpro", AND(A267&gt;=10973,A267&lt;=11842), "nsp6", AND(A267&gt;=11843,A267&lt;=12091), "nsp7", AND(A267&gt;=12092,A267&lt;=12685), "nsp8", AND(A267&gt;=12686,A267&lt;=13024), "nsp9", AND(A267&gt;=13025,A267&lt;=13441), "nsp10", AND(A267&gt;=13442,A267&lt;=16236), "RdRp", AND(A267&gt;=16237,A267&lt;=18039), "nsp13", AND(A267&gt;=18040,A267&lt;=19620), "nsp14", AND(A267&gt;=19621,A267&lt;=20358), "nsp15", AND(A267&gt;=20359,A267&lt;=20658), "nsp15/sCPD9", AND(A267&gt;=20659,A267&lt;=21504), "nsp16/sCPD9", AND(A267&gt;=21505,A267&lt;=21555), "nsp16", AND(A267&gt;=21536,A267&lt;=25358), "Spike-dFCS", AND(A267&gt;=25369,A267&lt;=26196), "3a", AND(A267&gt;=25790,A267&lt;=26257), "3b", AND(A267&gt;=26221,A267&lt;=26448), "E", AND(A267&gt;=26499,A267&lt;=27167), "M", AND(A267&gt;=27370,A267&lt;=27735), "7a", AND(A267&gt;=27732,A267&lt;=27863), "7b", AND(A267&gt;=27870,A267&lt;=28017), "8a", AND(A267&gt;=27961,A267&lt;=28248), "8b", AND(A267&gt;=28250,A267&lt;=29509), "N", AND(A267&gt;=28260,A267&lt;=28553), "9b", AND(A267&gt;=28710,A267&lt;=28922), "10", "-")</f>
        <v>-</v>
      </c>
      <c r="C267" s="17" t="n">
        <v>3927</v>
      </c>
      <c r="D267" s="17" t="s">
        <v>40</v>
      </c>
      <c r="E267" s="17" t="n">
        <v>11</v>
      </c>
      <c r="F267" s="19" t="n">
        <f aca="false">(E267*100)/$C267</f>
        <v>0.280112044817927</v>
      </c>
      <c r="G267" s="17" t="s">
        <v>41</v>
      </c>
      <c r="H267" s="17" t="n">
        <v>3911</v>
      </c>
      <c r="I267" s="19" t="n">
        <f aca="false">(H267*100)/$C267</f>
        <v>99.5925642984466</v>
      </c>
      <c r="J267" s="17" t="n">
        <v>127875</v>
      </c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A268" s="17" t="n">
        <v>28247</v>
      </c>
      <c r="B268" s="18" t="str">
        <f aca="false" t="array" ref="B268:B268">_xlfn.SWITCH(1, AND(A268&gt;=1,A268&lt;=127), "5'UTR", AND(A268&gt;=266,A268&lt;=805), "nsp1", AND(A268&gt;=806,A268&lt;=2719), "nsp2", AND(A268&gt;=2720,A268&lt;=8554), "nsp3", AND(A268&gt;=8555,A268&lt;=10054), "nsp4", AND(A268&gt;=10055,A268&lt;=10972), "3CLpro", AND(A268&gt;=10973,A268&lt;=11842), "nsp6", AND(A268&gt;=11843,A268&lt;=12091), "nsp7", AND(A268&gt;=12092,A268&lt;=12685), "nsp8", AND(A268&gt;=12686,A268&lt;=13024), "nsp9", AND(A268&gt;=13025,A268&lt;=13441), "nsp10", AND(A268&gt;=13442,A268&lt;=16236), "RdRp", AND(A268&gt;=16237,A268&lt;=18039), "nsp13", AND(A268&gt;=18040,A268&lt;=19620), "nsp14", AND(A268&gt;=19621,A268&lt;=20358), "nsp15", AND(A268&gt;=20359,A268&lt;=20658), "nsp15/sCPD9", AND(A268&gt;=20659,A268&lt;=21504), "nsp16/sCPD9", AND(A268&gt;=21505,A268&lt;=21555), "nsp16", AND(A268&gt;=21536,A268&lt;=25358), "Spike-dFCS", AND(A268&gt;=25369,A268&lt;=26196), "3a", AND(A268&gt;=25790,A268&lt;=26257), "3b", AND(A268&gt;=26221,A268&lt;=26448), "E", AND(A268&gt;=26499,A268&lt;=27167), "M", AND(A268&gt;=27370,A268&lt;=27735), "7a", AND(A268&gt;=27732,A268&lt;=27863), "7b", AND(A268&gt;=27870,A268&lt;=28017), "8a", AND(A268&gt;=27961,A268&lt;=28248), "8b", AND(A268&gt;=28250,A268&lt;=29509), "N", AND(A268&gt;=28260,A268&lt;=28553), "9b", AND(A268&gt;=28710,A268&lt;=28922), "10", "-")</f>
        <v>8b</v>
      </c>
      <c r="C268" s="17" t="n">
        <v>5687</v>
      </c>
      <c r="D268" s="17" t="s">
        <v>43</v>
      </c>
      <c r="E268" s="17" t="n">
        <v>3</v>
      </c>
      <c r="F268" s="19" t="n">
        <f aca="false">(E268*100)/$C268</f>
        <v>0.0527518902760682</v>
      </c>
      <c r="G268" s="17" t="s">
        <v>41</v>
      </c>
      <c r="H268" s="17" t="n">
        <v>5673</v>
      </c>
      <c r="I268" s="19" t="n">
        <f aca="false">(H268*100)/$C268</f>
        <v>99.753824512045</v>
      </c>
      <c r="J268" s="17" t="n">
        <v>186621</v>
      </c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A269" s="17" t="n">
        <v>28287</v>
      </c>
      <c r="B269" s="18" t="str">
        <f aca="false" t="array" ref="B269:B269">_xlfn.SWITCH(1, AND(A269&gt;=1,A269&lt;=127), "5'UTR", AND(A269&gt;=266,A269&lt;=805), "nsp1", AND(A269&gt;=806,A269&lt;=2719), "nsp2", AND(A269&gt;=2720,A269&lt;=8554), "nsp3", AND(A269&gt;=8555,A269&lt;=10054), "nsp4", AND(A269&gt;=10055,A269&lt;=10972), "3CLpro", AND(A269&gt;=10973,A269&lt;=11842), "nsp6", AND(A269&gt;=11843,A269&lt;=12091), "nsp7", AND(A269&gt;=12092,A269&lt;=12685), "nsp8", AND(A269&gt;=12686,A269&lt;=13024), "nsp9", AND(A269&gt;=13025,A269&lt;=13441), "nsp10", AND(A269&gt;=13442,A269&lt;=16236), "RdRp", AND(A269&gt;=16237,A269&lt;=18039), "nsp13", AND(A269&gt;=18040,A269&lt;=19620), "nsp14", AND(A269&gt;=19621,A269&lt;=20358), "nsp15", AND(A269&gt;=20359,A269&lt;=20658), "nsp15/sCPD9", AND(A269&gt;=20659,A269&lt;=21504), "nsp16/sCPD9", AND(A269&gt;=21505,A269&lt;=21555), "nsp16", AND(A269&gt;=21536,A269&lt;=25358), "Spike-dFCS", AND(A269&gt;=25369,A269&lt;=26196), "3a", AND(A269&gt;=25790,A269&lt;=26257), "3b", AND(A269&gt;=26221,A269&lt;=26448), "E", AND(A269&gt;=26499,A269&lt;=27167), "M", AND(A269&gt;=27370,A269&lt;=27735), "7a", AND(A269&gt;=27732,A269&lt;=27863), "7b", AND(A269&gt;=27870,A269&lt;=28017), "8a", AND(A269&gt;=27961,A269&lt;=28248), "8b", AND(A269&gt;=28250,A269&lt;=29509), "N", AND(A269&gt;=28260,A269&lt;=28553), "9b", AND(A269&gt;=28710,A269&lt;=28922), "10", "-")</f>
        <v>N</v>
      </c>
      <c r="C269" s="17" t="n">
        <v>5491</v>
      </c>
      <c r="D269" s="17" t="s">
        <v>40</v>
      </c>
      <c r="E269" s="17" t="n">
        <v>15</v>
      </c>
      <c r="F269" s="19" t="n">
        <f aca="false">(E269*100)/$C269</f>
        <v>0.273174285193954</v>
      </c>
      <c r="G269" s="17" t="s">
        <v>41</v>
      </c>
      <c r="H269" s="17" t="n">
        <v>5450</v>
      </c>
      <c r="I269" s="19" t="n">
        <f aca="false">(H269*100)/$C269</f>
        <v>99.2533236204699</v>
      </c>
      <c r="J269" s="17" t="n">
        <v>173705</v>
      </c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A270" s="17" t="n">
        <v>28306</v>
      </c>
      <c r="B270" s="18" t="str">
        <f aca="false" t="array" ref="B270:B270">_xlfn.SWITCH(1, AND(A270&gt;=1,A270&lt;=127), "5'UTR", AND(A270&gt;=266,A270&lt;=805), "nsp1", AND(A270&gt;=806,A270&lt;=2719), "nsp2", AND(A270&gt;=2720,A270&lt;=8554), "nsp3", AND(A270&gt;=8555,A270&lt;=10054), "nsp4", AND(A270&gt;=10055,A270&lt;=10972), "3CLpro", AND(A270&gt;=10973,A270&lt;=11842), "nsp6", AND(A270&gt;=11843,A270&lt;=12091), "nsp7", AND(A270&gt;=12092,A270&lt;=12685), "nsp8", AND(A270&gt;=12686,A270&lt;=13024), "nsp9", AND(A270&gt;=13025,A270&lt;=13441), "nsp10", AND(A270&gt;=13442,A270&lt;=16236), "RdRp", AND(A270&gt;=16237,A270&lt;=18039), "nsp13", AND(A270&gt;=18040,A270&lt;=19620), "nsp14", AND(A270&gt;=19621,A270&lt;=20358), "nsp15", AND(A270&gt;=20359,A270&lt;=20658), "nsp15/sCPD9", AND(A270&gt;=20659,A270&lt;=21504), "nsp16/sCPD9", AND(A270&gt;=21505,A270&lt;=21555), "nsp16", AND(A270&gt;=21536,A270&lt;=25358), "Spike-dFCS", AND(A270&gt;=25369,A270&lt;=26196), "3a", AND(A270&gt;=25790,A270&lt;=26257), "3b", AND(A270&gt;=26221,A270&lt;=26448), "E", AND(A270&gt;=26499,A270&lt;=27167), "M", AND(A270&gt;=27370,A270&lt;=27735), "7a", AND(A270&gt;=27732,A270&lt;=27863), "7b", AND(A270&gt;=27870,A270&lt;=28017), "8a", AND(A270&gt;=27961,A270&lt;=28248), "8b", AND(A270&gt;=28250,A270&lt;=29509), "N", AND(A270&gt;=28260,A270&lt;=28553), "9b", AND(A270&gt;=28710,A270&lt;=28922), "10", "-")</f>
        <v>N</v>
      </c>
      <c r="C270" s="17" t="n">
        <v>5803</v>
      </c>
      <c r="D270" s="17" t="s">
        <v>43</v>
      </c>
      <c r="E270" s="17" t="n">
        <v>10</v>
      </c>
      <c r="F270" s="19" t="n">
        <f aca="false">(E270*100)/$C270</f>
        <v>0.172324659658797</v>
      </c>
      <c r="G270" s="17" t="s">
        <v>42</v>
      </c>
      <c r="H270" s="17" t="n">
        <v>5766</v>
      </c>
      <c r="I270" s="19" t="n">
        <f aca="false">(H270*100)/$C270</f>
        <v>99.3623987592624</v>
      </c>
      <c r="J270" s="17" t="n">
        <v>178881</v>
      </c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A271" s="17" t="n">
        <v>28339</v>
      </c>
      <c r="B271" s="18" t="str">
        <f aca="false" t="array" ref="B271:B271">_xlfn.SWITCH(1, AND(A271&gt;=1,A271&lt;=127), "5'UTR", AND(A271&gt;=266,A271&lt;=805), "nsp1", AND(A271&gt;=806,A271&lt;=2719), "nsp2", AND(A271&gt;=2720,A271&lt;=8554), "nsp3", AND(A271&gt;=8555,A271&lt;=10054), "nsp4", AND(A271&gt;=10055,A271&lt;=10972), "3CLpro", AND(A271&gt;=10973,A271&lt;=11842), "nsp6", AND(A271&gt;=11843,A271&lt;=12091), "nsp7", AND(A271&gt;=12092,A271&lt;=12685), "nsp8", AND(A271&gt;=12686,A271&lt;=13024), "nsp9", AND(A271&gt;=13025,A271&lt;=13441), "nsp10", AND(A271&gt;=13442,A271&lt;=16236), "RdRp", AND(A271&gt;=16237,A271&lt;=18039), "nsp13", AND(A271&gt;=18040,A271&lt;=19620), "nsp14", AND(A271&gt;=19621,A271&lt;=20358), "nsp15", AND(A271&gt;=20359,A271&lt;=20658), "nsp15/sCPD9", AND(A271&gt;=20659,A271&lt;=21504), "nsp16/sCPD9", AND(A271&gt;=21505,A271&lt;=21555), "nsp16", AND(A271&gt;=21536,A271&lt;=25358), "Spike-dFCS", AND(A271&gt;=25369,A271&lt;=26196), "3a", AND(A271&gt;=25790,A271&lt;=26257), "3b", AND(A271&gt;=26221,A271&lt;=26448), "E", AND(A271&gt;=26499,A271&lt;=27167), "M", AND(A271&gt;=27370,A271&lt;=27735), "7a", AND(A271&gt;=27732,A271&lt;=27863), "7b", AND(A271&gt;=27870,A271&lt;=28017), "8a", AND(A271&gt;=27961,A271&lt;=28248), "8b", AND(A271&gt;=28250,A271&lt;=29509), "N", AND(A271&gt;=28260,A271&lt;=28553), "9b", AND(A271&gt;=28710,A271&lt;=28922), "10", "-")</f>
        <v>N</v>
      </c>
      <c r="C271" s="17" t="n">
        <v>93</v>
      </c>
      <c r="D271" s="17" t="s">
        <v>43</v>
      </c>
      <c r="E271" s="17" t="n">
        <v>5</v>
      </c>
      <c r="F271" s="19" t="n">
        <f aca="false">(E271*100)/$C271</f>
        <v>5.37634408602151</v>
      </c>
      <c r="G271" s="17" t="s">
        <v>41</v>
      </c>
      <c r="H271" s="17" t="n">
        <v>79</v>
      </c>
      <c r="I271" s="19" t="n">
        <f aca="false">(H271*100)/$C271</f>
        <v>84.9462365591398</v>
      </c>
      <c r="J271" s="17" t="n">
        <v>1759.33</v>
      </c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A272" s="17" t="n">
        <v>28346</v>
      </c>
      <c r="B272" s="18" t="str">
        <f aca="false" t="array" ref="B272:B272">_xlfn.SWITCH(1, AND(A272&gt;=1,A272&lt;=127), "5'UTR", AND(A272&gt;=266,A272&lt;=805), "nsp1", AND(A272&gt;=806,A272&lt;=2719), "nsp2", AND(A272&gt;=2720,A272&lt;=8554), "nsp3", AND(A272&gt;=8555,A272&lt;=10054), "nsp4", AND(A272&gt;=10055,A272&lt;=10972), "3CLpro", AND(A272&gt;=10973,A272&lt;=11842), "nsp6", AND(A272&gt;=11843,A272&lt;=12091), "nsp7", AND(A272&gt;=12092,A272&lt;=12685), "nsp8", AND(A272&gt;=12686,A272&lt;=13024), "nsp9", AND(A272&gt;=13025,A272&lt;=13441), "nsp10", AND(A272&gt;=13442,A272&lt;=16236), "RdRp", AND(A272&gt;=16237,A272&lt;=18039), "nsp13", AND(A272&gt;=18040,A272&lt;=19620), "nsp14", AND(A272&gt;=19621,A272&lt;=20358), "nsp15", AND(A272&gt;=20359,A272&lt;=20658), "nsp15/sCPD9", AND(A272&gt;=20659,A272&lt;=21504), "nsp16/sCPD9", AND(A272&gt;=21505,A272&lt;=21555), "nsp16", AND(A272&gt;=21536,A272&lt;=25358), "Spike-dFCS", AND(A272&gt;=25369,A272&lt;=26196), "3a", AND(A272&gt;=25790,A272&lt;=26257), "3b", AND(A272&gt;=26221,A272&lt;=26448), "E", AND(A272&gt;=26499,A272&lt;=27167), "M", AND(A272&gt;=27370,A272&lt;=27735), "7a", AND(A272&gt;=27732,A272&lt;=27863), "7b", AND(A272&gt;=27870,A272&lt;=28017), "8a", AND(A272&gt;=27961,A272&lt;=28248), "8b", AND(A272&gt;=28250,A272&lt;=29509), "N", AND(A272&gt;=28260,A272&lt;=28553), "9b", AND(A272&gt;=28710,A272&lt;=28922), "10", "-")</f>
        <v>N</v>
      </c>
      <c r="C272" s="17" t="n">
        <v>37</v>
      </c>
      <c r="D272" s="17" t="s">
        <v>43</v>
      </c>
      <c r="E272" s="17" t="n">
        <v>6</v>
      </c>
      <c r="F272" s="19" t="n">
        <f aca="false">(E272*100)/$C272</f>
        <v>16.2162162162162</v>
      </c>
      <c r="G272" s="17" t="s">
        <v>42</v>
      </c>
      <c r="H272" s="17" t="n">
        <v>25</v>
      </c>
      <c r="I272" s="19" t="n">
        <f aca="false">(H272*100)/$C272</f>
        <v>67.5675675675676</v>
      </c>
      <c r="J272" s="17" t="n">
        <v>655.715</v>
      </c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A273" s="17" t="n">
        <v>28857</v>
      </c>
      <c r="B273" s="18" t="str">
        <f aca="false" t="array" ref="B273:B273">_xlfn.SWITCH(1, AND(A273&gt;=1,A273&lt;=127), "5'UTR", AND(A273&gt;=266,A273&lt;=805), "nsp1", AND(A273&gt;=806,A273&lt;=2719), "nsp2", AND(A273&gt;=2720,A273&lt;=8554), "nsp3", AND(A273&gt;=8555,A273&lt;=10054), "nsp4", AND(A273&gt;=10055,A273&lt;=10972), "3CLpro", AND(A273&gt;=10973,A273&lt;=11842), "nsp6", AND(A273&gt;=11843,A273&lt;=12091), "nsp7", AND(A273&gt;=12092,A273&lt;=12685), "nsp8", AND(A273&gt;=12686,A273&lt;=13024), "nsp9", AND(A273&gt;=13025,A273&lt;=13441), "nsp10", AND(A273&gt;=13442,A273&lt;=16236), "RdRp", AND(A273&gt;=16237,A273&lt;=18039), "nsp13", AND(A273&gt;=18040,A273&lt;=19620), "nsp14", AND(A273&gt;=19621,A273&lt;=20358), "nsp15", AND(A273&gt;=20359,A273&lt;=20658), "nsp15/sCPD9", AND(A273&gt;=20659,A273&lt;=21504), "nsp16/sCPD9", AND(A273&gt;=21505,A273&lt;=21555), "nsp16", AND(A273&gt;=21536,A273&lt;=25358), "Spike-dFCS", AND(A273&gt;=25369,A273&lt;=26196), "3a", AND(A273&gt;=25790,A273&lt;=26257), "3b", AND(A273&gt;=26221,A273&lt;=26448), "E", AND(A273&gt;=26499,A273&lt;=27167), "M", AND(A273&gt;=27370,A273&lt;=27735), "7a", AND(A273&gt;=27732,A273&lt;=27863), "7b", AND(A273&gt;=27870,A273&lt;=28017), "8a", AND(A273&gt;=27961,A273&lt;=28248), "8b", AND(A273&gt;=28250,A273&lt;=29509), "N", AND(A273&gt;=28260,A273&lt;=28553), "9b", AND(A273&gt;=28710,A273&lt;=28922), "10", "-")</f>
        <v>N</v>
      </c>
      <c r="C273" s="17" t="n">
        <v>4976</v>
      </c>
      <c r="D273" s="17" t="s">
        <v>58</v>
      </c>
      <c r="E273" s="17" t="n">
        <v>0</v>
      </c>
      <c r="F273" s="19" t="n">
        <f aca="false">(E273*100)/$C273</f>
        <v>0</v>
      </c>
      <c r="G273" s="17" t="s">
        <v>59</v>
      </c>
      <c r="H273" s="17" t="n">
        <v>4937</v>
      </c>
      <c r="I273" s="19" t="n">
        <f aca="false">(H273*100)/$C273</f>
        <v>99.2162379421222</v>
      </c>
      <c r="J273" s="17" t="n">
        <v>160844</v>
      </c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A274" s="17" t="n">
        <v>29486</v>
      </c>
      <c r="B274" s="18" t="str">
        <f aca="false" t="array" ref="B274:B274">_xlfn.SWITCH(1, AND(A274&gt;=1,A274&lt;=127), "5'UTR", AND(A274&gt;=266,A274&lt;=805), "nsp1", AND(A274&gt;=806,A274&lt;=2719), "nsp2", AND(A274&gt;=2720,A274&lt;=8554), "nsp3", AND(A274&gt;=8555,A274&lt;=10054), "nsp4", AND(A274&gt;=10055,A274&lt;=10972), "3CLpro", AND(A274&gt;=10973,A274&lt;=11842), "nsp6", AND(A274&gt;=11843,A274&lt;=12091), "nsp7", AND(A274&gt;=12092,A274&lt;=12685), "nsp8", AND(A274&gt;=12686,A274&lt;=13024), "nsp9", AND(A274&gt;=13025,A274&lt;=13441), "nsp10", AND(A274&gt;=13442,A274&lt;=16236), "RdRp", AND(A274&gt;=16237,A274&lt;=18039), "nsp13", AND(A274&gt;=18040,A274&lt;=19620), "nsp14", AND(A274&gt;=19621,A274&lt;=20358), "nsp15", AND(A274&gt;=20359,A274&lt;=20658), "nsp15/sCPD9", AND(A274&gt;=20659,A274&lt;=21504), "nsp16/sCPD9", AND(A274&gt;=21505,A274&lt;=21555), "nsp16", AND(A274&gt;=21536,A274&lt;=25358), "Spike-dFCS", AND(A274&gt;=25369,A274&lt;=26196), "3a", AND(A274&gt;=25790,A274&lt;=26257), "3b", AND(A274&gt;=26221,A274&lt;=26448), "E", AND(A274&gt;=26499,A274&lt;=27167), "M", AND(A274&gt;=27370,A274&lt;=27735), "7a", AND(A274&gt;=27732,A274&lt;=27863), "7b", AND(A274&gt;=27870,A274&lt;=28017), "8a", AND(A274&gt;=27961,A274&lt;=28248), "8b", AND(A274&gt;=28250,A274&lt;=29509), "N", AND(A274&gt;=28260,A274&lt;=28553), "9b", AND(A274&gt;=28710,A274&lt;=28922), "10", "-")</f>
        <v>N</v>
      </c>
      <c r="C274" s="17" t="n">
        <v>5598</v>
      </c>
      <c r="D274" s="17" t="s">
        <v>43</v>
      </c>
      <c r="E274" s="17" t="n">
        <v>26</v>
      </c>
      <c r="F274" s="19" t="n">
        <f aca="false">(E274*100)/$C274</f>
        <v>0.464451589853519</v>
      </c>
      <c r="G274" s="17" t="s">
        <v>40</v>
      </c>
      <c r="H274" s="17" t="n">
        <v>5559</v>
      </c>
      <c r="I274" s="19" t="n">
        <f aca="false">(H274*100)/$C274</f>
        <v>99.3033226152197</v>
      </c>
      <c r="J274" s="17" t="n">
        <v>177782</v>
      </c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A275" s="17" t="n">
        <v>29844</v>
      </c>
      <c r="B275" s="18" t="str">
        <f aca="false" t="array" ref="B275:B275">_xlfn.SWITCH(1, AND(A275&gt;=1,A275&lt;=127), "5'UTR", AND(A275&gt;=266,A275&lt;=805), "nsp1", AND(A275&gt;=806,A275&lt;=2719), "nsp2", AND(A275&gt;=2720,A275&lt;=8554), "nsp3", AND(A275&gt;=8555,A275&lt;=10054), "nsp4", AND(A275&gt;=10055,A275&lt;=10972), "3CLpro", AND(A275&gt;=10973,A275&lt;=11842), "nsp6", AND(A275&gt;=11843,A275&lt;=12091), "nsp7", AND(A275&gt;=12092,A275&lt;=12685), "nsp8", AND(A275&gt;=12686,A275&lt;=13024), "nsp9", AND(A275&gt;=13025,A275&lt;=13441), "nsp10", AND(A275&gt;=13442,A275&lt;=16236), "RdRp", AND(A275&gt;=16237,A275&lt;=18039), "nsp13", AND(A275&gt;=18040,A275&lt;=19620), "nsp14", AND(A275&gt;=19621,A275&lt;=20358), "nsp15", AND(A275&gt;=20359,A275&lt;=20658), "nsp15/sCPD9", AND(A275&gt;=20659,A275&lt;=21504), "nsp16/sCPD9", AND(A275&gt;=21505,A275&lt;=21555), "nsp16", AND(A275&gt;=21536,A275&lt;=25358), "Spike-dFCS", AND(A275&gt;=25369,A275&lt;=26196), "3a", AND(A275&gt;=25790,A275&lt;=26257), "3b", AND(A275&gt;=26221,A275&lt;=26448), "E", AND(A275&gt;=26499,A275&lt;=27167), "M", AND(A275&gt;=27370,A275&lt;=27735), "7a", AND(A275&gt;=27732,A275&lt;=27863), "7b", AND(A275&gt;=27870,A275&lt;=28017), "8a", AND(A275&gt;=27961,A275&lt;=28248), "8b", AND(A275&gt;=28250,A275&lt;=29509), "N", AND(A275&gt;=28260,A275&lt;=28553), "9b", AND(A275&gt;=28710,A275&lt;=28922), "10", "-")</f>
        <v>-</v>
      </c>
      <c r="C275" s="17" t="n">
        <v>15</v>
      </c>
      <c r="D275" s="17" t="s">
        <v>42</v>
      </c>
      <c r="E275" s="17" t="n">
        <v>2</v>
      </c>
      <c r="F275" s="19" t="n">
        <f aca="false">(E275*100)/$C275</f>
        <v>13.3333333333333</v>
      </c>
      <c r="G275" s="17" t="s">
        <v>43</v>
      </c>
      <c r="H275" s="17" t="n">
        <v>13</v>
      </c>
      <c r="I275" s="19" t="n">
        <f aca="false">(H275*100)/$C275</f>
        <v>86.6666666666667</v>
      </c>
      <c r="J275" s="17" t="n">
        <v>273.585</v>
      </c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21"/>
      <c r="I288" s="21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21"/>
      <c r="I289" s="21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21"/>
      <c r="I290" s="21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21"/>
      <c r="I291" s="21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21"/>
      <c r="I292" s="21"/>
      <c r="AMD292" s="17"/>
      <c r="AME292" s="17"/>
      <c r="AMF292" s="17"/>
      <c r="AMG292" s="17"/>
      <c r="AMH292" s="17"/>
      <c r="AMI292" s="17"/>
      <c r="AMJ292" s="17"/>
    </row>
    <row r="293" s="18" customFormat="true" ht="12.8" hidden="false" customHeight="false" outlineLevel="0" collapsed="false">
      <c r="F293" s="21"/>
      <c r="I293" s="21"/>
      <c r="AMD293" s="17"/>
      <c r="AME293" s="17"/>
      <c r="AMF293" s="17"/>
      <c r="AMG293" s="17"/>
      <c r="AMH293" s="17"/>
      <c r="AMI293" s="17"/>
      <c r="AMJ293" s="17"/>
    </row>
    <row r="294" s="18" customFormat="true" ht="12.8" hidden="false" customHeight="false" outlineLevel="0" collapsed="false">
      <c r="F294" s="21"/>
      <c r="I294" s="21"/>
      <c r="AMD294" s="17"/>
      <c r="AME294" s="17"/>
      <c r="AMF294" s="17"/>
      <c r="AMG294" s="17"/>
      <c r="AMH294" s="17"/>
      <c r="AMI294" s="17"/>
      <c r="AMJ294" s="17"/>
    </row>
    <row r="295" s="18" customFormat="true" ht="12.8" hidden="false" customHeight="false" outlineLevel="0" collapsed="false">
      <c r="F295" s="21"/>
      <c r="I295" s="21"/>
      <c r="AMD295" s="17"/>
      <c r="AME295" s="17"/>
      <c r="AMF295" s="17"/>
      <c r="AMG295" s="17"/>
      <c r="AMH295" s="17"/>
      <c r="AMI295" s="17"/>
      <c r="AMJ295" s="17"/>
    </row>
    <row r="296" s="18" customFormat="true" ht="12.8" hidden="false" customHeight="false" outlineLevel="0" collapsed="false">
      <c r="F296" s="21"/>
      <c r="I296" s="21"/>
      <c r="AMD296" s="17"/>
      <c r="AME296" s="17"/>
      <c r="AMF296" s="17"/>
      <c r="AMG296" s="17"/>
      <c r="AMH296" s="17"/>
      <c r="AMI296" s="17"/>
      <c r="AMJ296" s="17"/>
    </row>
    <row r="297" s="18" customFormat="true" ht="12.8" hidden="false" customHeight="false" outlineLevel="0" collapsed="false">
      <c r="F297" s="21"/>
      <c r="I297" s="21"/>
      <c r="AMD297" s="17"/>
      <c r="AME297" s="17"/>
      <c r="AMF297" s="17"/>
      <c r="AMG297" s="17"/>
      <c r="AMH297" s="17"/>
      <c r="AMI297" s="17"/>
      <c r="AMJ297" s="17"/>
    </row>
    <row r="298" s="18" customFormat="true" ht="12.8" hidden="false" customHeight="false" outlineLevel="0" collapsed="false">
      <c r="F298" s="21"/>
      <c r="I298" s="21"/>
      <c r="AMD298" s="17"/>
      <c r="AME298" s="17"/>
      <c r="AMF298" s="17"/>
      <c r="AMG298" s="17"/>
      <c r="AMH298" s="17"/>
      <c r="AMI298" s="17"/>
      <c r="AMJ298" s="17"/>
    </row>
    <row r="299" s="18" customFormat="true" ht="12.8" hidden="false" customHeight="false" outlineLevel="0" collapsed="false">
      <c r="F299" s="21"/>
      <c r="I299" s="21"/>
      <c r="AMD299" s="17"/>
      <c r="AME299" s="17"/>
      <c r="AMF299" s="17"/>
      <c r="AMG299" s="17"/>
      <c r="AMH299" s="17"/>
      <c r="AMI299" s="17"/>
      <c r="AMJ299" s="17"/>
    </row>
    <row r="300" s="18" customFormat="true" ht="12.8" hidden="false" customHeight="false" outlineLevel="0" collapsed="false">
      <c r="F300" s="21"/>
      <c r="I300" s="21"/>
      <c r="AMD300" s="17"/>
      <c r="AME300" s="17"/>
      <c r="AMF300" s="17"/>
      <c r="AMG300" s="17"/>
      <c r="AMH300" s="17"/>
      <c r="AMI300" s="17"/>
      <c r="AMJ300" s="17"/>
    </row>
    <row r="301" s="18" customFormat="true" ht="12.8" hidden="false" customHeight="false" outlineLevel="0" collapsed="false">
      <c r="F301" s="19"/>
      <c r="I301" s="19"/>
      <c r="AMD301" s="17"/>
      <c r="AME301" s="17"/>
      <c r="AMF301" s="17"/>
      <c r="AMG301" s="17"/>
      <c r="AMH301" s="17"/>
      <c r="AMI301" s="17"/>
      <c r="AMJ301" s="17"/>
    </row>
    <row r="302" s="18" customFormat="true" ht="12.8" hidden="false" customHeight="false" outlineLevel="0" collapsed="false">
      <c r="F302" s="19"/>
      <c r="I302" s="19"/>
      <c r="AMD302" s="17"/>
      <c r="AME302" s="17"/>
      <c r="AMF302" s="17"/>
      <c r="AMG302" s="17"/>
      <c r="AMH302" s="17"/>
      <c r="AMI302" s="17"/>
      <c r="AMJ302" s="17"/>
    </row>
    <row r="303" s="18" customFormat="true" ht="12.8" hidden="false" customHeight="false" outlineLevel="0" collapsed="false">
      <c r="F303" s="19"/>
      <c r="I303" s="19"/>
      <c r="AMD303" s="17"/>
      <c r="AME303" s="17"/>
      <c r="AMF303" s="17"/>
      <c r="AMG303" s="17"/>
      <c r="AMH303" s="17"/>
      <c r="AMI303" s="17"/>
      <c r="AMJ303" s="17"/>
    </row>
    <row r="304" s="18" customFormat="true" ht="12.8" hidden="false" customHeight="false" outlineLevel="0" collapsed="false">
      <c r="F304" s="19"/>
      <c r="I304" s="19"/>
      <c r="AMD304" s="17"/>
      <c r="AME304" s="17"/>
      <c r="AMF304" s="17"/>
      <c r="AMG304" s="17"/>
      <c r="AMH304" s="17"/>
      <c r="AMI304" s="17"/>
      <c r="AMJ304" s="17"/>
    </row>
    <row r="305" s="18" customFormat="true" ht="12.8" hidden="false" customHeight="false" outlineLevel="0" collapsed="false">
      <c r="F305" s="19"/>
      <c r="I305" s="19"/>
      <c r="AMD305" s="17"/>
      <c r="AME305" s="17"/>
      <c r="AMF305" s="17"/>
      <c r="AMG305" s="17"/>
      <c r="AMH305" s="17"/>
      <c r="AMI305" s="17"/>
      <c r="AMJ305" s="17"/>
    </row>
    <row r="306" s="18" customFormat="true" ht="12.8" hidden="false" customHeight="false" outlineLevel="0" collapsed="false">
      <c r="F306" s="19"/>
      <c r="I306" s="19"/>
      <c r="AMD306" s="17"/>
      <c r="AME306" s="17"/>
      <c r="AMF306" s="17"/>
      <c r="AMG306" s="17"/>
      <c r="AMH306" s="17"/>
      <c r="AMI306" s="17"/>
      <c r="AMJ306" s="17"/>
    </row>
    <row r="307" s="18" customFormat="true" ht="12.8" hidden="false" customHeight="false" outlineLevel="0" collapsed="false">
      <c r="F307" s="19"/>
      <c r="I307" s="19"/>
      <c r="AMD307" s="17"/>
      <c r="AME307" s="17"/>
      <c r="AMF307" s="17"/>
      <c r="AMG307" s="17"/>
      <c r="AMH307" s="17"/>
      <c r="AMI307" s="17"/>
      <c r="AMJ307" s="17"/>
    </row>
    <row r="308" s="18" customFormat="true" ht="12.8" hidden="false" customHeight="false" outlineLevel="0" collapsed="false">
      <c r="F308" s="19"/>
      <c r="I308" s="19"/>
      <c r="AMD308" s="17"/>
      <c r="AME308" s="17"/>
      <c r="AMF308" s="17"/>
      <c r="AMG308" s="17"/>
      <c r="AMH308" s="17"/>
      <c r="AMI308" s="17"/>
      <c r="AMJ308" s="17"/>
    </row>
    <row r="309" s="18" customFormat="true" ht="12.8" hidden="false" customHeight="false" outlineLevel="0" collapsed="false">
      <c r="F309" s="19"/>
      <c r="I309" s="19"/>
      <c r="AMD309" s="17"/>
      <c r="AME309" s="17"/>
      <c r="AMF309" s="17"/>
      <c r="AMG309" s="17"/>
      <c r="AMH309" s="17"/>
      <c r="AMI309" s="17"/>
      <c r="AMJ309" s="17"/>
    </row>
    <row r="310" s="18" customFormat="true" ht="12.8" hidden="false" customHeight="false" outlineLevel="0" collapsed="false">
      <c r="F310" s="19"/>
      <c r="I310" s="19"/>
      <c r="AMD310" s="17"/>
      <c r="AME310" s="17"/>
      <c r="AMF310" s="17"/>
      <c r="AMG310" s="17"/>
      <c r="AMH310" s="17"/>
      <c r="AMI310" s="17"/>
      <c r="AMJ310" s="17"/>
    </row>
    <row r="311" s="18" customFormat="true" ht="12.8" hidden="false" customHeight="false" outlineLevel="0" collapsed="false">
      <c r="F311" s="19"/>
      <c r="I311" s="19"/>
      <c r="AMD311" s="17"/>
      <c r="AME311" s="17"/>
      <c r="AMF311" s="17"/>
      <c r="AMG311" s="17"/>
      <c r="AMH311" s="17"/>
      <c r="AMI311" s="17"/>
      <c r="AMJ311" s="17"/>
    </row>
    <row r="312" s="18" customFormat="true" ht="12.8" hidden="false" customHeight="false" outlineLevel="0" collapsed="false">
      <c r="F312" s="19"/>
      <c r="I312" s="19"/>
      <c r="AMD312" s="17"/>
      <c r="AME312" s="17"/>
      <c r="AMF312" s="17"/>
      <c r="AMG312" s="17"/>
      <c r="AMH312" s="17"/>
      <c r="AMI312" s="17"/>
      <c r="AMJ312" s="17"/>
    </row>
    <row r="313" s="18" customFormat="true" ht="12.8" hidden="false" customHeight="false" outlineLevel="0" collapsed="false">
      <c r="F313" s="19"/>
      <c r="I313" s="19"/>
      <c r="AMD313" s="17"/>
      <c r="AME313" s="17"/>
      <c r="AMF313" s="17"/>
      <c r="AMG313" s="17"/>
      <c r="AMH313" s="17"/>
      <c r="AMI313" s="17"/>
      <c r="AMJ313" s="17"/>
    </row>
    <row r="314" s="18" customFormat="true" ht="12.8" hidden="false" customHeight="false" outlineLevel="0" collapsed="false">
      <c r="F314" s="19"/>
      <c r="I314" s="19"/>
      <c r="AMD314" s="17"/>
      <c r="AME314" s="17"/>
      <c r="AMF314" s="17"/>
      <c r="AMG314" s="17"/>
      <c r="AMH314" s="17"/>
      <c r="AMI314" s="17"/>
      <c r="AMJ314" s="17"/>
    </row>
    <row r="315" s="18" customFormat="true" ht="12.8" hidden="false" customHeight="false" outlineLevel="0" collapsed="false">
      <c r="F315" s="19"/>
      <c r="I315" s="19"/>
      <c r="AMD315" s="17"/>
      <c r="AME315" s="17"/>
      <c r="AMF315" s="17"/>
      <c r="AMG315" s="17"/>
      <c r="AMH315" s="17"/>
      <c r="AMI315" s="17"/>
      <c r="AMJ315" s="17"/>
    </row>
    <row r="316" s="18" customFormat="true" ht="12.8" hidden="false" customHeight="false" outlineLevel="0" collapsed="false">
      <c r="F316" s="19"/>
      <c r="I316" s="19"/>
      <c r="AMD316" s="17"/>
      <c r="AME316" s="17"/>
      <c r="AMF316" s="17"/>
      <c r="AMG316" s="17"/>
      <c r="AMH316" s="17"/>
      <c r="AMI316" s="17"/>
      <c r="AMJ316" s="17"/>
    </row>
    <row r="317" s="18" customFormat="true" ht="12.8" hidden="false" customHeight="false" outlineLevel="0" collapsed="false">
      <c r="F317" s="19"/>
      <c r="I317" s="19"/>
      <c r="AMD317" s="17"/>
      <c r="AME317" s="17"/>
      <c r="AMF317" s="17"/>
      <c r="AMG317" s="17"/>
      <c r="AMH317" s="17"/>
      <c r="AMI317" s="17"/>
      <c r="AMJ317" s="17"/>
    </row>
    <row r="318" s="18" customFormat="true" ht="12.8" hidden="false" customHeight="false" outlineLevel="0" collapsed="false">
      <c r="F318" s="19"/>
      <c r="I318" s="19"/>
      <c r="AMD318" s="17"/>
      <c r="AME318" s="17"/>
      <c r="AMF318" s="17"/>
      <c r="AMG318" s="17"/>
      <c r="AMH318" s="17"/>
      <c r="AMI318" s="17"/>
      <c r="AMJ318" s="17"/>
    </row>
    <row r="319" s="18" customFormat="true" ht="12.8" hidden="false" customHeight="false" outlineLevel="0" collapsed="false">
      <c r="F319" s="19"/>
      <c r="I319" s="19"/>
      <c r="AMD319" s="17"/>
      <c r="AME319" s="17"/>
      <c r="AMF319" s="17"/>
      <c r="AMG319" s="17"/>
      <c r="AMH319" s="17"/>
      <c r="AMI319" s="17"/>
      <c r="AMJ319" s="17"/>
    </row>
    <row r="320" s="18" customFormat="true" ht="12.8" hidden="false" customHeight="false" outlineLevel="0" collapsed="false">
      <c r="F320" s="19"/>
      <c r="I320" s="19"/>
      <c r="AMD320" s="17"/>
      <c r="AME320" s="17"/>
      <c r="AMF320" s="17"/>
      <c r="AMG320" s="17"/>
      <c r="AMH320" s="17"/>
      <c r="AMI320" s="17"/>
      <c r="AMJ320" s="17"/>
    </row>
    <row r="321" s="18" customFormat="true" ht="12.8" hidden="false" customHeight="false" outlineLevel="0" collapsed="false">
      <c r="F321" s="19"/>
      <c r="I321" s="19"/>
      <c r="AMD321" s="17"/>
      <c r="AME321" s="17"/>
      <c r="AMF321" s="17"/>
      <c r="AMG321" s="17"/>
      <c r="AMH321" s="17"/>
      <c r="AMI321" s="17"/>
      <c r="AMJ321" s="17"/>
    </row>
    <row r="322" s="18" customFormat="true" ht="12.8" hidden="false" customHeight="false" outlineLevel="0" collapsed="false">
      <c r="F322" s="19"/>
      <c r="I322" s="19"/>
      <c r="AMD322" s="17"/>
      <c r="AME322" s="17"/>
      <c r="AMF322" s="17"/>
      <c r="AMG322" s="17"/>
      <c r="AMH322" s="17"/>
      <c r="AMI322" s="17"/>
      <c r="AMJ322" s="17"/>
    </row>
    <row r="323" s="18" customFormat="true" ht="12.8" hidden="false" customHeight="false" outlineLevel="0" collapsed="false">
      <c r="F323" s="19"/>
      <c r="I323" s="19"/>
      <c r="AMD323" s="17"/>
      <c r="AME323" s="17"/>
      <c r="AMF323" s="17"/>
      <c r="AMG323" s="17"/>
      <c r="AMH323" s="17"/>
      <c r="AMI323" s="17"/>
      <c r="AMJ323" s="17"/>
    </row>
    <row r="324" s="18" customFormat="true" ht="12.8" hidden="false" customHeight="false" outlineLevel="0" collapsed="false">
      <c r="F324" s="19"/>
      <c r="I324" s="19"/>
      <c r="AMD324" s="17"/>
      <c r="AME324" s="17"/>
      <c r="AMF324" s="17"/>
      <c r="AMG324" s="17"/>
      <c r="AMH324" s="17"/>
      <c r="AMI324" s="17"/>
      <c r="AMJ324" s="17"/>
    </row>
    <row r="325" s="18" customFormat="true" ht="12.8" hidden="false" customHeight="false" outlineLevel="0" collapsed="false">
      <c r="F325" s="19"/>
      <c r="I325" s="19"/>
      <c r="AMD325" s="17"/>
      <c r="AME325" s="17"/>
      <c r="AMF325" s="17"/>
      <c r="AMG325" s="17"/>
      <c r="AMH325" s="17"/>
      <c r="AMI325" s="17"/>
      <c r="AMJ325" s="17"/>
    </row>
    <row r="326" s="18" customFormat="true" ht="12.8" hidden="false" customHeight="false" outlineLevel="0" collapsed="false">
      <c r="F326" s="19"/>
      <c r="I326" s="19"/>
      <c r="AMD326" s="17"/>
      <c r="AME326" s="17"/>
      <c r="AMF326" s="17"/>
      <c r="AMG326" s="17"/>
      <c r="AMH326" s="17"/>
      <c r="AMI326" s="17"/>
      <c r="AMJ326" s="17"/>
    </row>
    <row r="327" s="18" customFormat="true" ht="12.8" hidden="false" customHeight="false" outlineLevel="0" collapsed="false">
      <c r="F327" s="19"/>
      <c r="I327" s="19"/>
      <c r="AMD327" s="17"/>
      <c r="AME327" s="17"/>
      <c r="AMF327" s="17"/>
      <c r="AMG327" s="17"/>
      <c r="AMH327" s="17"/>
      <c r="AMI327" s="17"/>
      <c r="AMJ327" s="17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  <row r="398" customFormat="false" ht="12.8" hidden="false" customHeight="false" outlineLevel="0" collapsed="false">
      <c r="F398" s="20"/>
      <c r="I398" s="20"/>
    </row>
    <row r="399" customFormat="false" ht="12.8" hidden="false" customHeight="false" outlineLevel="0" collapsed="false">
      <c r="F399" s="20"/>
      <c r="I399" s="20"/>
    </row>
    <row r="400" customFormat="false" ht="12.8" hidden="false" customHeight="false" outlineLevel="0" collapsed="false">
      <c r="F400" s="20"/>
      <c r="I400" s="20"/>
    </row>
    <row r="401" customFormat="false" ht="12.8" hidden="false" customHeight="false" outlineLevel="0" collapsed="false">
      <c r="F401" s="20"/>
      <c r="I401" s="20"/>
    </row>
    <row r="402" customFormat="false" ht="12.8" hidden="false" customHeight="false" outlineLevel="0" collapsed="false">
      <c r="F402" s="20"/>
      <c r="I402" s="20"/>
    </row>
    <row r="403" customFormat="false" ht="12.8" hidden="false" customHeight="false" outlineLevel="0" collapsed="false">
      <c r="F403" s="20"/>
      <c r="I403" s="20"/>
    </row>
    <row r="404" customFormat="false" ht="12.8" hidden="false" customHeight="false" outlineLevel="0" collapsed="false">
      <c r="F404" s="20"/>
      <c r="I404" s="20"/>
    </row>
    <row r="405" customFormat="false" ht="12.8" hidden="false" customHeight="false" outlineLevel="0" collapsed="false">
      <c r="F405" s="20"/>
      <c r="I405" s="20"/>
    </row>
    <row r="406" customFormat="false" ht="12.8" hidden="false" customHeight="false" outlineLevel="0" collapsed="false">
      <c r="F406" s="20"/>
      <c r="I406" s="20"/>
    </row>
    <row r="407" customFormat="false" ht="12.8" hidden="false" customHeight="false" outlineLevel="0" collapsed="false">
      <c r="F407" s="20"/>
      <c r="I407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50:J15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8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F248" activeCellId="0" sqref="F248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100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102</v>
      </c>
    </row>
    <row r="7" customFormat="false" ht="12.8" hidden="false" customHeight="false" outlineLevel="0" collapsed="false">
      <c r="A7" s="7" t="s">
        <v>15</v>
      </c>
      <c r="B7" s="7"/>
      <c r="C7" s="5" t="n">
        <v>381131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4431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164462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169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376700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156704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170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159264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767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171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1024.38</v>
      </c>
    </row>
    <row r="22" customFormat="false" ht="12.8" hidden="false" customHeight="false" outlineLevel="0" collapsed="false">
      <c r="A22" s="11" t="s">
        <v>31</v>
      </c>
    </row>
    <row r="23" s="18" customFormat="true" ht="12.8" hidden="false" customHeight="false" outlineLevel="0" collapsed="false">
      <c r="AMD23" s="17"/>
      <c r="AME23" s="17"/>
      <c r="AMF23" s="17"/>
      <c r="AMG23" s="17"/>
      <c r="AMH23" s="17"/>
      <c r="AMI23" s="17"/>
      <c r="AMJ23" s="17"/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1294</v>
      </c>
      <c r="D27" s="17" t="s">
        <v>40</v>
      </c>
      <c r="E27" s="17" t="n">
        <v>2</v>
      </c>
      <c r="F27" s="19" t="n">
        <f aca="false">(E27*100)/$C27</f>
        <v>0.154559505409583</v>
      </c>
      <c r="G27" s="17" t="s">
        <v>41</v>
      </c>
      <c r="H27" s="17" t="n">
        <v>1285</v>
      </c>
      <c r="I27" s="19" t="n">
        <f aca="false">(H27*100)/$C27</f>
        <v>99.3044822256569</v>
      </c>
      <c r="J27" s="17" t="n">
        <v>37231.9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1904</v>
      </c>
      <c r="D28" s="17" t="s">
        <v>40</v>
      </c>
      <c r="E28" s="17" t="n">
        <v>0</v>
      </c>
      <c r="F28" s="19" t="n">
        <f aca="false">(E28*100)/$C28</f>
        <v>0</v>
      </c>
      <c r="G28" s="17" t="s">
        <v>41</v>
      </c>
      <c r="H28" s="17" t="n">
        <v>1900</v>
      </c>
      <c r="I28" s="19" t="n">
        <f aca="false">(H28*100)/$C28</f>
        <v>99.7899159663866</v>
      </c>
      <c r="J28" s="17" t="n">
        <v>61531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2446</v>
      </c>
      <c r="D29" s="17" t="s">
        <v>41</v>
      </c>
      <c r="E29" s="17" t="n">
        <v>8</v>
      </c>
      <c r="F29" s="19" t="n">
        <f aca="false">(E29*100)/$C29</f>
        <v>0.327064595257563</v>
      </c>
      <c r="G29" s="17" t="s">
        <v>42</v>
      </c>
      <c r="H29" s="17" t="n">
        <v>2435</v>
      </c>
      <c r="I29" s="19" t="n">
        <f aca="false">(H29*100)/$C29</f>
        <v>99.5502861815208</v>
      </c>
      <c r="J29" s="17" t="n">
        <v>78424.7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703</v>
      </c>
      <c r="D30" s="17" t="s">
        <v>40</v>
      </c>
      <c r="E30" s="17" t="n">
        <v>1</v>
      </c>
      <c r="F30" s="19" t="n">
        <f aca="false">(E30*100)/$C30</f>
        <v>0.142247510668563</v>
      </c>
      <c r="G30" s="17" t="s">
        <v>41</v>
      </c>
      <c r="H30" s="17" t="n">
        <v>702</v>
      </c>
      <c r="I30" s="19" t="n">
        <f aca="false">(H30*100)/$C30</f>
        <v>99.8577524893314</v>
      </c>
      <c r="J30" s="17" t="n">
        <v>22558.3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724</v>
      </c>
      <c r="D31" s="17" t="s">
        <v>40</v>
      </c>
      <c r="E31" s="17" t="n">
        <v>0</v>
      </c>
      <c r="F31" s="19" t="n">
        <f aca="false">(E31*100)/$C31</f>
        <v>0</v>
      </c>
      <c r="G31" s="17" t="s">
        <v>41</v>
      </c>
      <c r="H31" s="17" t="n">
        <v>723</v>
      </c>
      <c r="I31" s="19" t="n">
        <f aca="false">(H31*100)/$C31</f>
        <v>99.8618784530387</v>
      </c>
      <c r="J31" s="17" t="n">
        <v>23384.6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798</v>
      </c>
      <c r="D32" s="17" t="s">
        <v>40</v>
      </c>
      <c r="E32" s="17" t="n">
        <v>1</v>
      </c>
      <c r="F32" s="19" t="n">
        <f aca="false">(E32*100)/$C32</f>
        <v>0.12531328320802</v>
      </c>
      <c r="G32" s="17" t="s">
        <v>41</v>
      </c>
      <c r="H32" s="17" t="n">
        <v>794</v>
      </c>
      <c r="I32" s="19" t="n">
        <f aca="false">(H32*100)/$C32</f>
        <v>99.4987468671679</v>
      </c>
      <c r="J32" s="17" t="n">
        <v>26091.4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785</v>
      </c>
      <c r="D33" s="17" t="s">
        <v>42</v>
      </c>
      <c r="E33" s="17" t="n">
        <v>2</v>
      </c>
      <c r="F33" s="19" t="n">
        <f aca="false">(E33*100)/$C33</f>
        <v>0.254777070063694</v>
      </c>
      <c r="G33" s="17" t="s">
        <v>43</v>
      </c>
      <c r="H33" s="17" t="n">
        <v>781</v>
      </c>
      <c r="I33" s="19" t="n">
        <f aca="false">(H33*100)/$C33</f>
        <v>99.4904458598726</v>
      </c>
      <c r="J33" s="17" t="n">
        <v>25497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1202</v>
      </c>
      <c r="D34" s="17" t="s">
        <v>40</v>
      </c>
      <c r="E34" s="17" t="n">
        <v>0</v>
      </c>
      <c r="F34" s="19" t="n">
        <f aca="false">(E34*100)/$C34</f>
        <v>0</v>
      </c>
      <c r="G34" s="17" t="s">
        <v>41</v>
      </c>
      <c r="H34" s="17" t="n">
        <v>1202</v>
      </c>
      <c r="I34" s="19" t="n">
        <f aca="false">(H34*100)/$C34</f>
        <v>100</v>
      </c>
      <c r="J34" s="17" t="n">
        <v>39223.4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629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627</v>
      </c>
      <c r="I35" s="19" t="n">
        <f aca="false">(H35*100)/$C35</f>
        <v>99.6820349761526</v>
      </c>
      <c r="J35" s="17" t="n">
        <v>20595.3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637</v>
      </c>
      <c r="D36" s="17" t="s">
        <v>43</v>
      </c>
      <c r="E36" s="17" t="n">
        <v>0</v>
      </c>
      <c r="F36" s="19" t="n">
        <f aca="false">(E36*100)/$C36</f>
        <v>0</v>
      </c>
      <c r="G36" s="17" t="s">
        <v>42</v>
      </c>
      <c r="H36" s="17" t="n">
        <v>633</v>
      </c>
      <c r="I36" s="19" t="n">
        <f aca="false">(H36*100)/$C36</f>
        <v>99.3720565149136</v>
      </c>
      <c r="J36" s="17" t="n">
        <v>19884.5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700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700</v>
      </c>
      <c r="I37" s="19" t="n">
        <f aca="false">(H37*100)/$C37</f>
        <v>100</v>
      </c>
      <c r="J37" s="17" t="n">
        <v>23014.6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653</v>
      </c>
      <c r="D38" s="17" t="s">
        <v>40</v>
      </c>
      <c r="E38" s="17" t="n">
        <v>0</v>
      </c>
      <c r="F38" s="19" t="n">
        <f aca="false">(E38*100)/$C38</f>
        <v>0</v>
      </c>
      <c r="G38" s="17" t="s">
        <v>41</v>
      </c>
      <c r="H38" s="17" t="n">
        <v>652</v>
      </c>
      <c r="I38" s="19" t="n">
        <f aca="false">(H38*100)/$C38</f>
        <v>99.8468606431853</v>
      </c>
      <c r="J38" s="17" t="n">
        <v>20729.2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651</v>
      </c>
      <c r="D39" s="17" t="s">
        <v>40</v>
      </c>
      <c r="E39" s="17" t="n">
        <v>0</v>
      </c>
      <c r="F39" s="19" t="n">
        <f aca="false">(E39*100)/$C39</f>
        <v>0</v>
      </c>
      <c r="G39" s="17" t="s">
        <v>41</v>
      </c>
      <c r="H39" s="17" t="n">
        <v>650</v>
      </c>
      <c r="I39" s="19" t="n">
        <f aca="false">(H39*100)/$C39</f>
        <v>99.8463901689708</v>
      </c>
      <c r="J39" s="17" t="n">
        <v>21201.7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636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626</v>
      </c>
      <c r="I40" s="19" t="n">
        <f aca="false">(H40*100)/$C40</f>
        <v>98.4276729559748</v>
      </c>
      <c r="J40" s="17" t="n">
        <v>20314.6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11296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34</v>
      </c>
      <c r="D41" s="17" t="s">
        <v>41</v>
      </c>
      <c r="E41" s="17" t="n">
        <v>1</v>
      </c>
      <c r="F41" s="19" t="n">
        <f aca="false">(E41*100)/$C41</f>
        <v>2.94117647058824</v>
      </c>
      <c r="G41" s="17" t="s">
        <v>42</v>
      </c>
      <c r="H41" s="17" t="n">
        <v>32</v>
      </c>
      <c r="I41" s="19" t="n">
        <f aca="false">(H41*100)/$C41</f>
        <v>94.1176470588235</v>
      </c>
      <c r="J41" s="17" t="n">
        <v>845.612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11750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876</v>
      </c>
      <c r="D42" s="17" t="s">
        <v>40</v>
      </c>
      <c r="E42" s="17" t="n">
        <v>384</v>
      </c>
      <c r="F42" s="19" t="n">
        <f aca="false">(E42*100)/$C42</f>
        <v>43.8356164383562</v>
      </c>
      <c r="G42" s="17" t="s">
        <v>41</v>
      </c>
      <c r="H42" s="17" t="n">
        <v>490</v>
      </c>
      <c r="I42" s="19" t="n">
        <f aca="false">(H42*100)/$C42</f>
        <v>55.9360730593607</v>
      </c>
      <c r="J42" s="17" t="n">
        <v>13214.8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12160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nsp8</v>
      </c>
      <c r="C43" s="17" t="n">
        <v>903</v>
      </c>
      <c r="D43" s="17" t="s">
        <v>42</v>
      </c>
      <c r="E43" s="17" t="n">
        <v>0</v>
      </c>
      <c r="F43" s="19" t="n">
        <f aca="false">(E43*100)/$C43</f>
        <v>0</v>
      </c>
      <c r="G43" s="17" t="s">
        <v>43</v>
      </c>
      <c r="H43" s="17" t="n">
        <v>901</v>
      </c>
      <c r="I43" s="19" t="n">
        <f aca="false">(H43*100)/$C43</f>
        <v>99.7785160575858</v>
      </c>
      <c r="J43" s="17" t="n">
        <v>29428.8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12310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853</v>
      </c>
      <c r="D44" s="17" t="s">
        <v>42</v>
      </c>
      <c r="E44" s="17" t="n">
        <v>2</v>
      </c>
      <c r="F44" s="19" t="n">
        <f aca="false">(E44*100)/$C44</f>
        <v>0.234466588511137</v>
      </c>
      <c r="G44" s="17" t="s">
        <v>43</v>
      </c>
      <c r="H44" s="17" t="n">
        <v>849</v>
      </c>
      <c r="I44" s="19" t="n">
        <f aca="false">(H44*100)/$C44</f>
        <v>99.5310668229777</v>
      </c>
      <c r="J44" s="17" t="n">
        <v>27654.7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12880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nsp9</v>
      </c>
      <c r="C45" s="17" t="n">
        <v>701</v>
      </c>
      <c r="D45" s="17" t="s">
        <v>40</v>
      </c>
      <c r="E45" s="17" t="n">
        <v>1</v>
      </c>
      <c r="F45" s="19" t="n">
        <f aca="false">(E45*100)/$C45</f>
        <v>0.14265335235378</v>
      </c>
      <c r="G45" s="17" t="s">
        <v>41</v>
      </c>
      <c r="H45" s="17" t="n">
        <v>697</v>
      </c>
      <c r="I45" s="19" t="n">
        <f aca="false">(H45*100)/$C45</f>
        <v>99.4293865905849</v>
      </c>
      <c r="J45" s="17" t="n">
        <v>22550.5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14408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RdRp</v>
      </c>
      <c r="C46" s="17" t="n">
        <v>583</v>
      </c>
      <c r="D46" s="17" t="s">
        <v>40</v>
      </c>
      <c r="E46" s="17" t="n">
        <v>2</v>
      </c>
      <c r="F46" s="19" t="n">
        <f aca="false">(E46*100)/$C46</f>
        <v>0.343053173241852</v>
      </c>
      <c r="G46" s="17" t="s">
        <v>41</v>
      </c>
      <c r="H46" s="17" t="n">
        <v>575</v>
      </c>
      <c r="I46" s="19" t="n">
        <f aca="false">(H46*100)/$C46</f>
        <v>98.6277873070326</v>
      </c>
      <c r="J46" s="17" t="n">
        <v>18640.6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15714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695</v>
      </c>
      <c r="D47" s="17" t="s">
        <v>40</v>
      </c>
      <c r="E47" s="17" t="n">
        <v>1</v>
      </c>
      <c r="F47" s="19" t="n">
        <f aca="false">(E47*100)/$C47</f>
        <v>0.143884892086331</v>
      </c>
      <c r="G47" s="17" t="s">
        <v>41</v>
      </c>
      <c r="H47" s="17" t="n">
        <v>691</v>
      </c>
      <c r="I47" s="19" t="n">
        <f aca="false">(H47*100)/$C47</f>
        <v>99.4244604316547</v>
      </c>
      <c r="J47" s="17" t="n">
        <v>22235.8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17410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nsp13</v>
      </c>
      <c r="C48" s="17" t="n">
        <v>756</v>
      </c>
      <c r="D48" s="17" t="s">
        <v>40</v>
      </c>
      <c r="E48" s="17" t="n">
        <v>1</v>
      </c>
      <c r="F48" s="19" t="n">
        <f aca="false">(E48*100)/$C48</f>
        <v>0.132275132275132</v>
      </c>
      <c r="G48" s="17" t="s">
        <v>41</v>
      </c>
      <c r="H48" s="17" t="n">
        <v>754</v>
      </c>
      <c r="I48" s="19" t="n">
        <f aca="false">(H48*100)/$C48</f>
        <v>99.7354497354497</v>
      </c>
      <c r="J48" s="17" t="n">
        <v>24950.8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18163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nsp14</v>
      </c>
      <c r="C49" s="17" t="n">
        <v>626</v>
      </c>
      <c r="D49" s="17" t="s">
        <v>43</v>
      </c>
      <c r="E49" s="17" t="n">
        <v>2</v>
      </c>
      <c r="F49" s="19" t="n">
        <f aca="false">(E49*100)/$C49</f>
        <v>0.319488817891374</v>
      </c>
      <c r="G49" s="17" t="s">
        <v>42</v>
      </c>
      <c r="H49" s="17" t="n">
        <v>620</v>
      </c>
      <c r="I49" s="19" t="n">
        <f aca="false">(H49*100)/$C49</f>
        <v>99.0415335463259</v>
      </c>
      <c r="J49" s="17" t="n">
        <v>20058.9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19955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nsp15</v>
      </c>
      <c r="C50" s="17" t="n">
        <v>1004</v>
      </c>
      <c r="D50" s="17" t="s">
        <v>40</v>
      </c>
      <c r="E50" s="17" t="n">
        <v>0</v>
      </c>
      <c r="F50" s="19" t="n">
        <f aca="false">(E50*100)/$C50</f>
        <v>0</v>
      </c>
      <c r="G50" s="17" t="s">
        <v>41</v>
      </c>
      <c r="H50" s="17" t="n">
        <v>1002</v>
      </c>
      <c r="I50" s="19" t="n">
        <f aca="false">(H50*100)/$C50</f>
        <v>99.800796812749</v>
      </c>
      <c r="J50" s="17" t="n">
        <v>32569.7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20055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1095</v>
      </c>
      <c r="D51" s="17" t="s">
        <v>43</v>
      </c>
      <c r="E51" s="17" t="n">
        <v>1</v>
      </c>
      <c r="F51" s="19" t="n">
        <f aca="false">(E51*100)/$C51</f>
        <v>0.091324200913242</v>
      </c>
      <c r="G51" s="17" t="s">
        <v>42</v>
      </c>
      <c r="H51" s="17" t="n">
        <v>1087</v>
      </c>
      <c r="I51" s="19" t="n">
        <f aca="false">(H51*100)/$C51</f>
        <v>99.2694063926941</v>
      </c>
      <c r="J51" s="17" t="n">
        <v>35066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20361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nsp15/sCPD9</v>
      </c>
      <c r="C52" s="17" t="n">
        <v>533</v>
      </c>
      <c r="D52" s="17" t="s">
        <v>42</v>
      </c>
      <c r="E52" s="17" t="n">
        <v>2</v>
      </c>
      <c r="F52" s="19" t="n">
        <f aca="false">(E52*100)/$C52</f>
        <v>0.375234521575985</v>
      </c>
      <c r="G52" s="17" t="s">
        <v>41</v>
      </c>
      <c r="H52" s="17" t="n">
        <v>530</v>
      </c>
      <c r="I52" s="19" t="n">
        <f aca="false">(H52*100)/$C52</f>
        <v>99.437148217636</v>
      </c>
      <c r="J52" s="17" t="n">
        <v>15948.1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20368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64</v>
      </c>
      <c r="D53" s="17" t="s">
        <v>41</v>
      </c>
      <c r="E53" s="17" t="n">
        <v>1</v>
      </c>
      <c r="F53" s="19" t="n">
        <f aca="false">(E53*100)/$C53</f>
        <v>1.5625</v>
      </c>
      <c r="G53" s="17" t="s">
        <v>40</v>
      </c>
      <c r="H53" s="17" t="n">
        <v>63</v>
      </c>
      <c r="I53" s="19" t="n">
        <f aca="false">(H53*100)/$C53</f>
        <v>98.4375</v>
      </c>
      <c r="J53" s="17" t="n">
        <v>1869.26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20373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57</v>
      </c>
      <c r="D54" s="17" t="s">
        <v>46</v>
      </c>
      <c r="E54" s="17" t="n">
        <v>0</v>
      </c>
      <c r="F54" s="19" t="n">
        <f aca="false">(E54*100)/$C54</f>
        <v>0</v>
      </c>
      <c r="G54" s="17" t="s">
        <v>47</v>
      </c>
      <c r="H54" s="17" t="n">
        <v>57</v>
      </c>
      <c r="I54" s="19" t="n">
        <f aca="false">(H54*100)/$C54</f>
        <v>100</v>
      </c>
      <c r="J54" s="17" t="n">
        <v>1672.11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20389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57</v>
      </c>
      <c r="D55" s="17" t="s">
        <v>48</v>
      </c>
      <c r="E55" s="17" t="n">
        <v>0</v>
      </c>
      <c r="F55" s="19" t="n">
        <f aca="false">(E55*100)/$C55</f>
        <v>0</v>
      </c>
      <c r="G55" s="17" t="s">
        <v>49</v>
      </c>
      <c r="H55" s="17" t="n">
        <v>56</v>
      </c>
      <c r="I55" s="19" t="n">
        <f aca="false">(H55*100)/$C55</f>
        <v>98.2456140350877</v>
      </c>
      <c r="J55" s="17" t="n">
        <v>1613.91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20397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56</v>
      </c>
      <c r="D56" s="17" t="s">
        <v>43</v>
      </c>
      <c r="E56" s="17" t="n">
        <v>0</v>
      </c>
      <c r="F56" s="19" t="n">
        <f aca="false">(E56*100)/$C56</f>
        <v>0</v>
      </c>
      <c r="G56" s="17" t="s">
        <v>42</v>
      </c>
      <c r="H56" s="17" t="n">
        <v>56</v>
      </c>
      <c r="I56" s="19" t="n">
        <f aca="false">(H56*100)/$C56</f>
        <v>100</v>
      </c>
      <c r="J56" s="17" t="n">
        <v>1595.71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20406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45</v>
      </c>
      <c r="D57" s="17" t="s">
        <v>50</v>
      </c>
      <c r="E57" s="17" t="n">
        <v>0</v>
      </c>
      <c r="F57" s="19" t="n">
        <f aca="false">(E57*100)/$C57</f>
        <v>0</v>
      </c>
      <c r="G57" s="17" t="s">
        <v>51</v>
      </c>
      <c r="H57" s="17" t="n">
        <v>45</v>
      </c>
      <c r="I57" s="19" t="n">
        <f aca="false">(H57*100)/$C57</f>
        <v>100</v>
      </c>
      <c r="J57" s="17" t="n">
        <v>1273.37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20421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45</v>
      </c>
      <c r="D58" s="17" t="s">
        <v>40</v>
      </c>
      <c r="E58" s="17" t="n">
        <v>0</v>
      </c>
      <c r="F58" s="19" t="n">
        <f aca="false">(E58*100)/$C58</f>
        <v>0</v>
      </c>
      <c r="G58" s="17" t="s">
        <v>41</v>
      </c>
      <c r="H58" s="17" t="n">
        <v>45</v>
      </c>
      <c r="I58" s="19" t="n">
        <f aca="false">(H58*100)/$C58</f>
        <v>100</v>
      </c>
      <c r="J58" s="17" t="n">
        <v>1280.61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20427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45</v>
      </c>
      <c r="D59" s="17" t="s">
        <v>43</v>
      </c>
      <c r="E59" s="17" t="n">
        <v>0</v>
      </c>
      <c r="F59" s="19" t="n">
        <f aca="false">(E59*100)/$C59</f>
        <v>0</v>
      </c>
      <c r="G59" s="17" t="s">
        <v>41</v>
      </c>
      <c r="H59" s="17" t="n">
        <v>45</v>
      </c>
      <c r="I59" s="19" t="n">
        <f aca="false">(H59*100)/$C59</f>
        <v>100</v>
      </c>
      <c r="J59" s="17" t="n">
        <v>1315.75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20436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33</v>
      </c>
      <c r="D60" s="17" t="s">
        <v>41</v>
      </c>
      <c r="E60" s="17" t="n">
        <v>2</v>
      </c>
      <c r="F60" s="19" t="n">
        <f aca="false">(E60*100)/$C60</f>
        <v>6.06060606060606</v>
      </c>
      <c r="G60" s="17" t="s">
        <v>40</v>
      </c>
      <c r="H60" s="17" t="n">
        <v>29</v>
      </c>
      <c r="I60" s="19" t="n">
        <f aca="false">(H60*100)/$C60</f>
        <v>87.8787878787879</v>
      </c>
      <c r="J60" s="17" t="n">
        <v>739.914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20442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24</v>
      </c>
      <c r="D61" s="17" t="s">
        <v>42</v>
      </c>
      <c r="E61" s="17" t="n">
        <v>0</v>
      </c>
      <c r="F61" s="19" t="n">
        <f aca="false">(E61*100)/$C61</f>
        <v>0</v>
      </c>
      <c r="G61" s="17" t="s">
        <v>43</v>
      </c>
      <c r="H61" s="17" t="n">
        <v>24</v>
      </c>
      <c r="I61" s="19" t="n">
        <f aca="false">(H61*100)/$C61</f>
        <v>100</v>
      </c>
      <c r="J61" s="17" t="n">
        <v>623.3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20448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14</v>
      </c>
      <c r="D62" s="17" t="s">
        <v>70</v>
      </c>
      <c r="E62" s="17" t="n">
        <v>0</v>
      </c>
      <c r="F62" s="19" t="n">
        <f aca="false">(E62*100)/$C62</f>
        <v>0</v>
      </c>
      <c r="G62" s="17" t="s">
        <v>71</v>
      </c>
      <c r="H62" s="17" t="n">
        <v>14</v>
      </c>
      <c r="I62" s="19" t="n">
        <f aca="false">(H62*100)/$C62</f>
        <v>100</v>
      </c>
      <c r="J62" s="17" t="n">
        <v>358.767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20457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12</v>
      </c>
      <c r="D63" s="17" t="s">
        <v>41</v>
      </c>
      <c r="E63" s="17" t="n">
        <v>0</v>
      </c>
      <c r="F63" s="19" t="n">
        <f aca="false">(E63*100)/$C63</f>
        <v>0</v>
      </c>
      <c r="G63" s="17" t="s">
        <v>40</v>
      </c>
      <c r="H63" s="17" t="n">
        <v>12</v>
      </c>
      <c r="I63" s="19" t="n">
        <f aca="false">(H63*100)/$C63</f>
        <v>100</v>
      </c>
      <c r="J63" s="17" t="n">
        <v>283.03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20655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43</v>
      </c>
      <c r="D64" s="17" t="s">
        <v>42</v>
      </c>
      <c r="E64" s="17" t="n">
        <v>0</v>
      </c>
      <c r="F64" s="19" t="n">
        <f aca="false">(E64*100)/$C64</f>
        <v>0</v>
      </c>
      <c r="G64" s="17" t="s">
        <v>43</v>
      </c>
      <c r="H64" s="17" t="n">
        <v>43</v>
      </c>
      <c r="I64" s="19" t="n">
        <f aca="false">(H64*100)/$C64</f>
        <v>100</v>
      </c>
      <c r="J64" s="17" t="n">
        <v>1016.31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20670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nsp16/sCPD9</v>
      </c>
      <c r="C65" s="17" t="n">
        <v>45</v>
      </c>
      <c r="D65" s="17" t="s">
        <v>41</v>
      </c>
      <c r="E65" s="17" t="n">
        <v>1</v>
      </c>
      <c r="F65" s="19" t="n">
        <f aca="false">(E65*100)/$C65</f>
        <v>2.22222222222222</v>
      </c>
      <c r="G65" s="17" t="s">
        <v>42</v>
      </c>
      <c r="H65" s="17" t="n">
        <v>44</v>
      </c>
      <c r="I65" s="19" t="n">
        <f aca="false">(H65*100)/$C65</f>
        <v>97.7777777777778</v>
      </c>
      <c r="J65" s="17" t="n">
        <v>1075.49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20679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nsp16/sCPD9</v>
      </c>
      <c r="C66" s="17" t="n">
        <v>44</v>
      </c>
      <c r="D66" s="17" t="s">
        <v>40</v>
      </c>
      <c r="E66" s="17" t="n">
        <v>0</v>
      </c>
      <c r="F66" s="19" t="n">
        <f aca="false">(E66*100)/$C66</f>
        <v>0</v>
      </c>
      <c r="G66" s="17" t="s">
        <v>42</v>
      </c>
      <c r="H66" s="17" t="n">
        <v>44</v>
      </c>
      <c r="I66" s="19" t="n">
        <f aca="false">(H66*100)/$C66</f>
        <v>100</v>
      </c>
      <c r="J66" s="17" t="n">
        <v>1110.6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20685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43</v>
      </c>
      <c r="D67" s="17" t="s">
        <v>40</v>
      </c>
      <c r="E67" s="17" t="n">
        <v>0</v>
      </c>
      <c r="F67" s="19" t="n">
        <f aca="false">(E67*100)/$C67</f>
        <v>0</v>
      </c>
      <c r="G67" s="17" t="s">
        <v>41</v>
      </c>
      <c r="H67" s="17" t="n">
        <v>43</v>
      </c>
      <c r="I67" s="19" t="n">
        <f aca="false">(H67*100)/$C67</f>
        <v>100</v>
      </c>
      <c r="J67" s="17" t="n">
        <v>1044.59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20700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40</v>
      </c>
      <c r="D68" s="17" t="s">
        <v>52</v>
      </c>
      <c r="E68" s="17" t="n">
        <v>0</v>
      </c>
      <c r="F68" s="19" t="n">
        <f aca="false">(E68*100)/$C68</f>
        <v>0</v>
      </c>
      <c r="G68" s="17" t="s">
        <v>53</v>
      </c>
      <c r="H68" s="17" t="n">
        <v>39</v>
      </c>
      <c r="I68" s="19" t="n">
        <f aca="false">(H68*100)/$C68</f>
        <v>97.5</v>
      </c>
      <c r="J68" s="17" t="n">
        <v>911.253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21063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11</v>
      </c>
      <c r="D69" s="17" t="s">
        <v>43</v>
      </c>
      <c r="E69" s="17" t="n">
        <v>0</v>
      </c>
      <c r="F69" s="19" t="n">
        <f aca="false">(E69*100)/$C69</f>
        <v>0</v>
      </c>
      <c r="G69" s="17" t="s">
        <v>42</v>
      </c>
      <c r="H69" s="17" t="n">
        <v>11</v>
      </c>
      <c r="I69" s="19" t="n">
        <f aca="false">(H69*100)/$C69</f>
        <v>100</v>
      </c>
      <c r="J69" s="17" t="n">
        <v>255.34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21072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11</v>
      </c>
      <c r="D70" s="17" t="s">
        <v>40</v>
      </c>
      <c r="E70" s="17" t="n">
        <v>0</v>
      </c>
      <c r="F70" s="19" t="n">
        <f aca="false">(E70*100)/$C70</f>
        <v>0</v>
      </c>
      <c r="G70" s="17" t="s">
        <v>41</v>
      </c>
      <c r="H70" s="17" t="n">
        <v>11</v>
      </c>
      <c r="I70" s="19" t="n">
        <f aca="false">(H70*100)/$C70</f>
        <v>100</v>
      </c>
      <c r="J70" s="17" t="n">
        <v>235.026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21078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10</v>
      </c>
      <c r="D71" s="17" t="s">
        <v>83</v>
      </c>
      <c r="E71" s="17" t="n">
        <v>0</v>
      </c>
      <c r="F71" s="19" t="n">
        <f aca="false">(E71*100)/$C71</f>
        <v>0</v>
      </c>
      <c r="G71" s="17" t="s">
        <v>84</v>
      </c>
      <c r="H71" s="17" t="n">
        <v>10</v>
      </c>
      <c r="I71" s="19" t="n">
        <f aca="false">(H71*100)/$C71</f>
        <v>100</v>
      </c>
      <c r="J71" s="17" t="n">
        <v>226.165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21108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22</v>
      </c>
      <c r="D72" s="17" t="s">
        <v>41</v>
      </c>
      <c r="E72" s="17" t="n">
        <v>1</v>
      </c>
      <c r="F72" s="19" t="n">
        <f aca="false">(E72*100)/$C72</f>
        <v>4.54545454545455</v>
      </c>
      <c r="G72" s="17" t="s">
        <v>40</v>
      </c>
      <c r="H72" s="17" t="n">
        <v>21</v>
      </c>
      <c r="I72" s="19" t="n">
        <f aca="false">(H72*100)/$C72</f>
        <v>95.4545454545455</v>
      </c>
      <c r="J72" s="17" t="n">
        <v>348.246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21114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21</v>
      </c>
      <c r="D73" s="17" t="s">
        <v>41</v>
      </c>
      <c r="E73" s="17" t="n">
        <v>1</v>
      </c>
      <c r="F73" s="19" t="n">
        <f aca="false">(E73*100)/$C73</f>
        <v>4.76190476190476</v>
      </c>
      <c r="G73" s="17" t="s">
        <v>40</v>
      </c>
      <c r="H73" s="17" t="n">
        <v>20</v>
      </c>
      <c r="I73" s="19" t="n">
        <f aca="false">(H73*100)/$C73</f>
        <v>95.2380952380952</v>
      </c>
      <c r="J73" s="17" t="n">
        <v>383.78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21123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20</v>
      </c>
      <c r="D74" s="17" t="s">
        <v>41</v>
      </c>
      <c r="E74" s="17" t="n">
        <v>1</v>
      </c>
      <c r="F74" s="19" t="n">
        <f aca="false">(E74*100)/$C74</f>
        <v>5</v>
      </c>
      <c r="G74" s="17" t="s">
        <v>42</v>
      </c>
      <c r="H74" s="17" t="n">
        <v>19</v>
      </c>
      <c r="I74" s="19" t="n">
        <f aca="false">(H74*100)/$C74</f>
        <v>95</v>
      </c>
      <c r="J74" s="17" t="n">
        <v>313.676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21132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19</v>
      </c>
      <c r="D75" s="17" t="s">
        <v>42</v>
      </c>
      <c r="E75" s="17" t="n">
        <v>0</v>
      </c>
      <c r="F75" s="19" t="n">
        <f aca="false">(E75*100)/$C75</f>
        <v>0</v>
      </c>
      <c r="G75" s="17" t="s">
        <v>43</v>
      </c>
      <c r="H75" s="17" t="n">
        <v>19</v>
      </c>
      <c r="I75" s="19" t="n">
        <f aca="false">(H75*100)/$C75</f>
        <v>100</v>
      </c>
      <c r="J75" s="17" t="n">
        <v>324.763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21171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10</v>
      </c>
      <c r="D76" s="17" t="s">
        <v>101</v>
      </c>
      <c r="E76" s="17" t="n">
        <v>0</v>
      </c>
      <c r="F76" s="19" t="n">
        <f aca="false">(E76*100)/$C76</f>
        <v>0</v>
      </c>
      <c r="G76" s="17" t="s">
        <v>102</v>
      </c>
      <c r="H76" s="17" t="n">
        <v>9</v>
      </c>
      <c r="I76" s="19" t="n">
        <f aca="false">(H76*100)/$C76</f>
        <v>90</v>
      </c>
      <c r="J76" s="17" t="n">
        <v>78.5472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21181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10</v>
      </c>
      <c r="D77" s="17" t="s">
        <v>103</v>
      </c>
      <c r="E77" s="17" t="n">
        <v>0</v>
      </c>
      <c r="F77" s="19" t="n">
        <f aca="false">(E77*100)/$C77</f>
        <v>0</v>
      </c>
      <c r="G77" s="17" t="s">
        <v>104</v>
      </c>
      <c r="H77" s="17" t="n">
        <v>10</v>
      </c>
      <c r="I77" s="19" t="n">
        <f aca="false">(H77*100)/$C77</f>
        <v>100</v>
      </c>
      <c r="J77" s="17" t="n">
        <v>128.958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21198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46</v>
      </c>
      <c r="D78" s="17" t="s">
        <v>43</v>
      </c>
      <c r="E78" s="17" t="n">
        <v>0</v>
      </c>
      <c r="F78" s="19" t="n">
        <f aca="false">(E78*100)/$C78</f>
        <v>0</v>
      </c>
      <c r="G78" s="17" t="s">
        <v>41</v>
      </c>
      <c r="H78" s="17" t="n">
        <v>46</v>
      </c>
      <c r="I78" s="19" t="n">
        <f aca="false">(H78*100)/$C78</f>
        <v>100</v>
      </c>
      <c r="J78" s="17" t="n">
        <v>1102.06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21207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46</v>
      </c>
      <c r="D79" s="17" t="s">
        <v>41</v>
      </c>
      <c r="E79" s="17" t="n">
        <v>0</v>
      </c>
      <c r="F79" s="19" t="n">
        <f aca="false">(E79*100)/$C79</f>
        <v>0</v>
      </c>
      <c r="G79" s="17" t="s">
        <v>40</v>
      </c>
      <c r="H79" s="17" t="n">
        <v>46</v>
      </c>
      <c r="I79" s="19" t="n">
        <f aca="false">(H79*100)/$C79</f>
        <v>100</v>
      </c>
      <c r="J79" s="17" t="n">
        <v>1000.84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21213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44</v>
      </c>
      <c r="D80" s="17" t="s">
        <v>72</v>
      </c>
      <c r="E80" s="17" t="n">
        <v>0</v>
      </c>
      <c r="F80" s="19" t="n">
        <f aca="false">(E80*100)/$C80</f>
        <v>0</v>
      </c>
      <c r="G80" s="17" t="s">
        <v>73</v>
      </c>
      <c r="H80" s="17" t="n">
        <v>44</v>
      </c>
      <c r="I80" s="19" t="n">
        <f aca="false">(H80*100)/$C80</f>
        <v>100</v>
      </c>
      <c r="J80" s="17" t="n">
        <v>895.458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21411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42</v>
      </c>
      <c r="D81" s="17" t="s">
        <v>43</v>
      </c>
      <c r="E81" s="17" t="n">
        <v>0</v>
      </c>
      <c r="F81" s="19" t="n">
        <f aca="false">(E81*100)/$C81</f>
        <v>0</v>
      </c>
      <c r="G81" s="17" t="s">
        <v>40</v>
      </c>
      <c r="H81" s="17" t="n">
        <v>41</v>
      </c>
      <c r="I81" s="19" t="n">
        <f aca="false">(H81*100)/$C81</f>
        <v>97.6190476190476</v>
      </c>
      <c r="J81" s="17" t="n">
        <v>900.239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21418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42</v>
      </c>
      <c r="D82" s="17" t="s">
        <v>65</v>
      </c>
      <c r="E82" s="17" t="n">
        <v>0</v>
      </c>
      <c r="F82" s="19" t="n">
        <f aca="false">(E82*100)/$C82</f>
        <v>0</v>
      </c>
      <c r="G82" s="17" t="s">
        <v>66</v>
      </c>
      <c r="H82" s="17" t="n">
        <v>42</v>
      </c>
      <c r="I82" s="19" t="n">
        <f aca="false">(H82*100)/$C82</f>
        <v>100</v>
      </c>
      <c r="J82" s="17" t="n">
        <v>907.224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21432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42</v>
      </c>
      <c r="D83" s="17" t="s">
        <v>40</v>
      </c>
      <c r="E83" s="17" t="n">
        <v>0</v>
      </c>
      <c r="F83" s="19" t="n">
        <f aca="false">(E83*100)/$C83</f>
        <v>0</v>
      </c>
      <c r="G83" s="17" t="s">
        <v>41</v>
      </c>
      <c r="H83" s="17" t="n">
        <v>42</v>
      </c>
      <c r="I83" s="19" t="n">
        <f aca="false">(H83*100)/$C83</f>
        <v>100</v>
      </c>
      <c r="J83" s="17" t="n">
        <v>913.837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21618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787</v>
      </c>
      <c r="D84" s="17" t="s">
        <v>40</v>
      </c>
      <c r="E84" s="17" t="n">
        <v>0</v>
      </c>
      <c r="F84" s="19" t="n">
        <f aca="false">(E84*100)/$C84</f>
        <v>0</v>
      </c>
      <c r="G84" s="17" t="s">
        <v>41</v>
      </c>
      <c r="H84" s="17" t="n">
        <v>787</v>
      </c>
      <c r="I84" s="19" t="n">
        <f aca="false">(H84*100)/$C84</f>
        <v>100</v>
      </c>
      <c r="J84" s="17" t="n">
        <v>25748.1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21633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11</v>
      </c>
      <c r="D85" s="17" t="s">
        <v>41</v>
      </c>
      <c r="E85" s="17" t="n">
        <v>0</v>
      </c>
      <c r="F85" s="19" t="n">
        <f aca="false">(E85*100)/$C85</f>
        <v>0</v>
      </c>
      <c r="G85" s="17" t="s">
        <v>40</v>
      </c>
      <c r="H85" s="17" t="n">
        <v>11</v>
      </c>
      <c r="I85" s="19" t="n">
        <f aca="false">(H85*100)/$C85</f>
        <v>100</v>
      </c>
      <c r="J85" s="17" t="n">
        <v>260.033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21770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13</v>
      </c>
      <c r="D86" s="17" t="s">
        <v>42</v>
      </c>
      <c r="E86" s="17" t="n">
        <v>1</v>
      </c>
      <c r="F86" s="19" t="n">
        <f aca="false">(E86*100)/$C86</f>
        <v>7.69230769230769</v>
      </c>
      <c r="G86" s="17" t="s">
        <v>43</v>
      </c>
      <c r="H86" s="17" t="n">
        <v>12</v>
      </c>
      <c r="I86" s="19" t="n">
        <f aca="false">(H86*100)/$C86</f>
        <v>92.3076923076923</v>
      </c>
      <c r="J86" s="17" t="n">
        <v>301.388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21987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Spike-dFCS</v>
      </c>
      <c r="C87" s="17" t="n">
        <v>763</v>
      </c>
      <c r="D87" s="17" t="s">
        <v>42</v>
      </c>
      <c r="E87" s="17" t="n">
        <v>1</v>
      </c>
      <c r="F87" s="19" t="n">
        <f aca="false">(E87*100)/$C87</f>
        <v>0.131061598951507</v>
      </c>
      <c r="G87" s="17" t="s">
        <v>43</v>
      </c>
      <c r="H87" s="17" t="n">
        <v>758</v>
      </c>
      <c r="I87" s="19" t="n">
        <f aca="false">(H87*100)/$C87</f>
        <v>99.3446920052425</v>
      </c>
      <c r="J87" s="17" t="n">
        <v>24036.3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22200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Spike-dFCS</v>
      </c>
      <c r="C88" s="17" t="n">
        <v>770</v>
      </c>
      <c r="D88" s="17" t="s">
        <v>41</v>
      </c>
      <c r="E88" s="17" t="n">
        <v>1</v>
      </c>
      <c r="F88" s="19" t="n">
        <f aca="false">(E88*100)/$C88</f>
        <v>0.12987012987013</v>
      </c>
      <c r="G88" s="17" t="s">
        <v>42</v>
      </c>
      <c r="H88" s="17" t="n">
        <v>768</v>
      </c>
      <c r="I88" s="19" t="n">
        <f aca="false">(H88*100)/$C88</f>
        <v>99.7402597402597</v>
      </c>
      <c r="J88" s="17" t="n">
        <v>24177.9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22578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Spike-dFCS</v>
      </c>
      <c r="C89" s="17" t="n">
        <v>864</v>
      </c>
      <c r="D89" s="17" t="s">
        <v>42</v>
      </c>
      <c r="E89" s="17" t="n">
        <v>1</v>
      </c>
      <c r="F89" s="19" t="n">
        <f aca="false">(E89*100)/$C89</f>
        <v>0.115740740740741</v>
      </c>
      <c r="G89" s="17" t="s">
        <v>43</v>
      </c>
      <c r="H89" s="17" t="n">
        <v>861</v>
      </c>
      <c r="I89" s="19" t="n">
        <f aca="false">(H89*100)/$C89</f>
        <v>99.6527777777778</v>
      </c>
      <c r="J89" s="17" t="n">
        <v>27618.2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22674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Spike-dFCS</v>
      </c>
      <c r="C90" s="17" t="n">
        <v>767</v>
      </c>
      <c r="D90" s="17" t="s">
        <v>40</v>
      </c>
      <c r="E90" s="17" t="n">
        <v>1</v>
      </c>
      <c r="F90" s="19" t="n">
        <f aca="false">(E90*100)/$C90</f>
        <v>0.130378096479791</v>
      </c>
      <c r="G90" s="17" t="s">
        <v>41</v>
      </c>
      <c r="H90" s="17" t="n">
        <v>765</v>
      </c>
      <c r="I90" s="19" t="n">
        <f aca="false">(H90*100)/$C90</f>
        <v>99.7392438070404</v>
      </c>
      <c r="J90" s="17" t="n">
        <v>24647.9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22679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Spike-dFCS</v>
      </c>
      <c r="C91" s="17" t="n">
        <v>698</v>
      </c>
      <c r="D91" s="17" t="s">
        <v>41</v>
      </c>
      <c r="E91" s="17" t="n">
        <v>1</v>
      </c>
      <c r="F91" s="19" t="n">
        <f aca="false">(E91*100)/$C91</f>
        <v>0.143266475644699</v>
      </c>
      <c r="G91" s="17" t="s">
        <v>40</v>
      </c>
      <c r="H91" s="17" t="n">
        <v>696</v>
      </c>
      <c r="I91" s="19" t="n">
        <f aca="false">(H91*100)/$C91</f>
        <v>99.7134670487106</v>
      </c>
      <c r="J91" s="17" t="n">
        <v>22455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22686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Spike-dFCS</v>
      </c>
      <c r="C92" s="17" t="n">
        <v>688</v>
      </c>
      <c r="D92" s="17" t="s">
        <v>54</v>
      </c>
      <c r="E92" s="17" t="n">
        <v>0</v>
      </c>
      <c r="F92" s="19" t="n">
        <f aca="false">(E92*100)/$C92</f>
        <v>0</v>
      </c>
      <c r="G92" s="17" t="s">
        <v>55</v>
      </c>
      <c r="H92" s="17" t="n">
        <v>686</v>
      </c>
      <c r="I92" s="19" t="n">
        <f aca="false">(H92*100)/$C92</f>
        <v>99.7093023255814</v>
      </c>
      <c r="J92" s="17" t="n">
        <v>22152.4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22775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741</v>
      </c>
      <c r="D93" s="17" t="s">
        <v>42</v>
      </c>
      <c r="E93" s="17" t="n">
        <v>0</v>
      </c>
      <c r="F93" s="19" t="n">
        <f aca="false">(E93*100)/$C93</f>
        <v>0</v>
      </c>
      <c r="G93" s="17" t="s">
        <v>43</v>
      </c>
      <c r="H93" s="17" t="n">
        <v>738</v>
      </c>
      <c r="I93" s="19" t="n">
        <f aca="false">(H93*100)/$C93</f>
        <v>99.5951417004049</v>
      </c>
      <c r="J93" s="17" t="n">
        <v>24279.2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22786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750</v>
      </c>
      <c r="D94" s="17" t="s">
        <v>43</v>
      </c>
      <c r="E94" s="17" t="n">
        <v>6</v>
      </c>
      <c r="F94" s="19" t="n">
        <f aca="false">(E94*100)/$C94</f>
        <v>0.8</v>
      </c>
      <c r="G94" s="17" t="s">
        <v>40</v>
      </c>
      <c r="H94" s="17" t="n">
        <v>744</v>
      </c>
      <c r="I94" s="19" t="n">
        <f aca="false">(H94*100)/$C94</f>
        <v>99.2</v>
      </c>
      <c r="J94" s="17" t="n">
        <v>23581.4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22813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680</v>
      </c>
      <c r="D95" s="17" t="s">
        <v>42</v>
      </c>
      <c r="E95" s="17" t="n">
        <v>1</v>
      </c>
      <c r="F95" s="19" t="n">
        <f aca="false">(E95*100)/$C95</f>
        <v>0.147058823529412</v>
      </c>
      <c r="G95" s="17" t="s">
        <v>41</v>
      </c>
      <c r="H95" s="17" t="n">
        <v>676</v>
      </c>
      <c r="I95" s="19" t="n">
        <f aca="false">(H95*100)/$C95</f>
        <v>99.4117647058824</v>
      </c>
      <c r="J95" s="17" t="n">
        <v>22001.8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22882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680</v>
      </c>
      <c r="D96" s="17" t="s">
        <v>41</v>
      </c>
      <c r="E96" s="17" t="n">
        <v>3</v>
      </c>
      <c r="F96" s="19" t="n">
        <f aca="false">(E96*100)/$C96</f>
        <v>0.441176470588235</v>
      </c>
      <c r="G96" s="17" t="s">
        <v>42</v>
      </c>
      <c r="H96" s="17" t="n">
        <v>677</v>
      </c>
      <c r="I96" s="19" t="n">
        <f aca="false">(H96*100)/$C96</f>
        <v>99.5588235294118</v>
      </c>
      <c r="J96" s="17" t="n">
        <v>21724.5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22917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621</v>
      </c>
      <c r="D97" s="17" t="s">
        <v>41</v>
      </c>
      <c r="E97" s="17" t="n">
        <v>2</v>
      </c>
      <c r="F97" s="19" t="n">
        <f aca="false">(E97*100)/$C97</f>
        <v>0.322061191626409</v>
      </c>
      <c r="G97" s="17" t="s">
        <v>42</v>
      </c>
      <c r="H97" s="17" t="n">
        <v>619</v>
      </c>
      <c r="I97" s="19" t="n">
        <f aca="false">(H97*100)/$C97</f>
        <v>99.6779388083736</v>
      </c>
      <c r="J97" s="17" t="n">
        <v>19915.1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22992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644</v>
      </c>
      <c r="D98" s="17" t="s">
        <v>56</v>
      </c>
      <c r="E98" s="17" t="n">
        <v>0</v>
      </c>
      <c r="F98" s="19" t="n">
        <f aca="false">(E98*100)/$C98</f>
        <v>0</v>
      </c>
      <c r="G98" s="17" t="s">
        <v>57</v>
      </c>
      <c r="H98" s="17" t="n">
        <v>637</v>
      </c>
      <c r="I98" s="19" t="n">
        <f aca="false">(H98*100)/$C98</f>
        <v>98.9130434782609</v>
      </c>
      <c r="J98" s="17" t="n">
        <v>20847.3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23013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751</v>
      </c>
      <c r="D99" s="17" t="s">
        <v>43</v>
      </c>
      <c r="E99" s="17" t="n">
        <v>0</v>
      </c>
      <c r="F99" s="19" t="n">
        <f aca="false">(E99*100)/$C99</f>
        <v>0</v>
      </c>
      <c r="G99" s="17" t="s">
        <v>40</v>
      </c>
      <c r="H99" s="17" t="n">
        <v>748</v>
      </c>
      <c r="I99" s="19" t="n">
        <f aca="false">(H99*100)/$C99</f>
        <v>99.6005326231691</v>
      </c>
      <c r="J99" s="17" t="n">
        <v>24174.4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23018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753</v>
      </c>
      <c r="D100" s="17" t="s">
        <v>41</v>
      </c>
      <c r="E100" s="17" t="n">
        <v>3</v>
      </c>
      <c r="F100" s="19" t="n">
        <f aca="false">(E100*100)/$C100</f>
        <v>0.398406374501992</v>
      </c>
      <c r="G100" s="17" t="s">
        <v>42</v>
      </c>
      <c r="H100" s="17" t="n">
        <v>748</v>
      </c>
      <c r="I100" s="19" t="n">
        <f aca="false">(H100*100)/$C100</f>
        <v>99.33598937583</v>
      </c>
      <c r="J100" s="17" t="n">
        <v>24222.6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23055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858</v>
      </c>
      <c r="D101" s="17" t="s">
        <v>43</v>
      </c>
      <c r="E101" s="17" t="n">
        <v>3</v>
      </c>
      <c r="F101" s="19" t="n">
        <f aca="false">(E101*100)/$C101</f>
        <v>0.34965034965035</v>
      </c>
      <c r="G101" s="17" t="s">
        <v>42</v>
      </c>
      <c r="H101" s="17" t="n">
        <v>854</v>
      </c>
      <c r="I101" s="19" t="n">
        <f aca="false">(H101*100)/$C101</f>
        <v>99.5337995337995</v>
      </c>
      <c r="J101" s="17" t="n">
        <v>27201.8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23063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843</v>
      </c>
      <c r="D102" s="17" t="s">
        <v>43</v>
      </c>
      <c r="E102" s="17" t="n">
        <v>1</v>
      </c>
      <c r="F102" s="19" t="n">
        <f aca="false">(E102*100)/$C102</f>
        <v>0.118623962040332</v>
      </c>
      <c r="G102" s="17" t="s">
        <v>41</v>
      </c>
      <c r="H102" s="17" t="n">
        <v>842</v>
      </c>
      <c r="I102" s="19" t="n">
        <f aca="false">(H102*100)/$C102</f>
        <v>99.8813760379597</v>
      </c>
      <c r="J102" s="17" t="n">
        <v>27740.8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23075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837</v>
      </c>
      <c r="D103" s="17" t="s">
        <v>41</v>
      </c>
      <c r="E103" s="17" t="n">
        <v>2</v>
      </c>
      <c r="F103" s="19" t="n">
        <f aca="false">(E103*100)/$C103</f>
        <v>0.2389486260454</v>
      </c>
      <c r="G103" s="17" t="s">
        <v>40</v>
      </c>
      <c r="H103" s="17" t="n">
        <v>830</v>
      </c>
      <c r="I103" s="19" t="n">
        <f aca="false">(H103*100)/$C103</f>
        <v>99.1636798088411</v>
      </c>
      <c r="J103" s="17" t="n">
        <v>26510.2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23403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785</v>
      </c>
      <c r="D104" s="17" t="s">
        <v>43</v>
      </c>
      <c r="E104" s="17" t="n">
        <v>0</v>
      </c>
      <c r="F104" s="19" t="n">
        <f aca="false">(E104*100)/$C104</f>
        <v>0</v>
      </c>
      <c r="G104" s="17" t="s">
        <v>42</v>
      </c>
      <c r="H104" s="17" t="n">
        <v>782</v>
      </c>
      <c r="I104" s="19" t="n">
        <f aca="false">(H104*100)/$C104</f>
        <v>99.6178343949045</v>
      </c>
      <c r="J104" s="17" t="n">
        <v>24887.8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23525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753</v>
      </c>
      <c r="D105" s="17" t="s">
        <v>40</v>
      </c>
      <c r="E105" s="17" t="n">
        <v>0</v>
      </c>
      <c r="F105" s="19" t="n">
        <f aca="false">(E105*100)/$C105</f>
        <v>0</v>
      </c>
      <c r="G105" s="17" t="s">
        <v>41</v>
      </c>
      <c r="H105" s="17" t="n">
        <v>752</v>
      </c>
      <c r="I105" s="19" t="n">
        <f aca="false">(H105*100)/$C105</f>
        <v>99.867197875166</v>
      </c>
      <c r="J105" s="17" t="n">
        <v>24690.5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23830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906</v>
      </c>
      <c r="D106" s="17" t="s">
        <v>40</v>
      </c>
      <c r="E106" s="17" t="n">
        <v>4</v>
      </c>
      <c r="F106" s="19" t="n">
        <f aca="false">(E106*100)/$C106</f>
        <v>0.441501103752759</v>
      </c>
      <c r="G106" s="17" t="s">
        <v>43</v>
      </c>
      <c r="H106" s="17" t="n">
        <v>901</v>
      </c>
      <c r="I106" s="19" t="n">
        <f aca="false">(H106*100)/$C106</f>
        <v>99.4481236203091</v>
      </c>
      <c r="J106" s="17" t="n">
        <v>28899.4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23924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687</v>
      </c>
      <c r="D107" s="17" t="s">
        <v>42</v>
      </c>
      <c r="E107" s="17" t="n">
        <v>4</v>
      </c>
      <c r="F107" s="19" t="n">
        <f aca="false">(E107*100)/$C107</f>
        <v>0.582241630276565</v>
      </c>
      <c r="G107" s="17" t="s">
        <v>41</v>
      </c>
      <c r="H107" s="17" t="n">
        <v>683</v>
      </c>
      <c r="I107" s="19" t="n">
        <f aca="false">(H107*100)/$C107</f>
        <v>99.4177583697234</v>
      </c>
      <c r="J107" s="17" t="n">
        <v>21877.5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24400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650</v>
      </c>
      <c r="D108" s="17" t="s">
        <v>43</v>
      </c>
      <c r="E108" s="17" t="n">
        <v>1</v>
      </c>
      <c r="F108" s="19" t="n">
        <f aca="false">(E108*100)/$C108</f>
        <v>0.153846153846154</v>
      </c>
      <c r="G108" s="17" t="s">
        <v>41</v>
      </c>
      <c r="H108" s="17" t="n">
        <v>644</v>
      </c>
      <c r="I108" s="19" t="n">
        <f aca="false">(H108*100)/$C108</f>
        <v>99.0769230769231</v>
      </c>
      <c r="J108" s="17" t="n">
        <v>21018.7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24445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622</v>
      </c>
      <c r="D109" s="17" t="s">
        <v>41</v>
      </c>
      <c r="E109" s="17" t="n">
        <v>3</v>
      </c>
      <c r="F109" s="19" t="n">
        <f aca="false">(E109*100)/$C109</f>
        <v>0.482315112540193</v>
      </c>
      <c r="G109" s="17" t="s">
        <v>43</v>
      </c>
      <c r="H109" s="17" t="n">
        <v>615</v>
      </c>
      <c r="I109" s="19" t="n">
        <f aca="false">(H109*100)/$C109</f>
        <v>98.8745980707396</v>
      </c>
      <c r="J109" s="17" t="n">
        <v>19556.7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24976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715</v>
      </c>
      <c r="D110" s="17" t="s">
        <v>40</v>
      </c>
      <c r="E110" s="17" t="n">
        <v>2</v>
      </c>
      <c r="F110" s="19" t="n">
        <f aca="false">(E110*100)/$C110</f>
        <v>0.27972027972028</v>
      </c>
      <c r="G110" s="17" t="s">
        <v>41</v>
      </c>
      <c r="H110" s="17" t="n">
        <v>709</v>
      </c>
      <c r="I110" s="19" t="n">
        <f aca="false">(H110*100)/$C110</f>
        <v>99.1608391608392</v>
      </c>
      <c r="J110" s="17" t="n">
        <v>22855.4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25560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3a</v>
      </c>
      <c r="C111" s="17" t="n">
        <v>1822</v>
      </c>
      <c r="D111" s="17" t="s">
        <v>40</v>
      </c>
      <c r="E111" s="17" t="n">
        <v>2</v>
      </c>
      <c r="F111" s="19" t="n">
        <f aca="false">(E111*100)/$C111</f>
        <v>0.109769484083425</v>
      </c>
      <c r="G111" s="17" t="s">
        <v>41</v>
      </c>
      <c r="H111" s="17" t="n">
        <v>1810</v>
      </c>
      <c r="I111" s="19" t="n">
        <f aca="false">(H111*100)/$C111</f>
        <v>99.3413830954995</v>
      </c>
      <c r="J111" s="17" t="n">
        <v>57132.2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26036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3a</v>
      </c>
      <c r="C112" s="17" t="n">
        <v>1442</v>
      </c>
      <c r="D112" s="17" t="s">
        <v>40</v>
      </c>
      <c r="E112" s="17" t="n">
        <v>1</v>
      </c>
      <c r="F112" s="19" t="n">
        <f aca="false">(E112*100)/$C112</f>
        <v>0.0693481276005548</v>
      </c>
      <c r="G112" s="17" t="s">
        <v>41</v>
      </c>
      <c r="H112" s="17" t="n">
        <v>1439</v>
      </c>
      <c r="I112" s="19" t="n">
        <f aca="false">(H112*100)/$C112</f>
        <v>99.7919556171983</v>
      </c>
      <c r="J112" s="17" t="n">
        <v>47111.9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26246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3b</v>
      </c>
      <c r="C113" s="17" t="n">
        <v>1766</v>
      </c>
      <c r="D113" s="17" t="s">
        <v>40</v>
      </c>
      <c r="E113" s="17" t="n">
        <v>0</v>
      </c>
      <c r="F113" s="19" t="n">
        <f aca="false">(E113*100)/$C113</f>
        <v>0</v>
      </c>
      <c r="G113" s="17" t="s">
        <v>41</v>
      </c>
      <c r="H113" s="17" t="n">
        <v>1764</v>
      </c>
      <c r="I113" s="19" t="n">
        <f aca="false">(H113*100)/$C113</f>
        <v>99.8867497168743</v>
      </c>
      <c r="J113" s="17" t="n">
        <v>57698.6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26505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M</v>
      </c>
      <c r="C114" s="17" t="n">
        <v>1524</v>
      </c>
      <c r="D114" s="17" t="s">
        <v>42</v>
      </c>
      <c r="E114" s="17" t="n">
        <v>3</v>
      </c>
      <c r="F114" s="19" t="n">
        <f aca="false">(E114*100)/$C114</f>
        <v>0.196850393700787</v>
      </c>
      <c r="G114" s="17" t="s">
        <v>43</v>
      </c>
      <c r="H114" s="17" t="n">
        <v>1517</v>
      </c>
      <c r="I114" s="19" t="n">
        <f aca="false">(H114*100)/$C114</f>
        <v>99.5406824146982</v>
      </c>
      <c r="J114" s="17" t="n">
        <v>49539.4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26553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M</v>
      </c>
      <c r="C115" s="17" t="n">
        <v>1563</v>
      </c>
      <c r="D115" s="17" t="s">
        <v>40</v>
      </c>
      <c r="E115" s="17" t="n">
        <v>0</v>
      </c>
      <c r="F115" s="19" t="n">
        <f aca="false">(E115*100)/$C115</f>
        <v>0</v>
      </c>
      <c r="G115" s="17" t="s">
        <v>42</v>
      </c>
      <c r="H115" s="17" t="n">
        <v>1559</v>
      </c>
      <c r="I115" s="19" t="n">
        <f aca="false">(H115*100)/$C115</f>
        <v>99.744081893794</v>
      </c>
      <c r="J115" s="17" t="n">
        <v>50589.5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26685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M</v>
      </c>
      <c r="C116" s="17" t="n">
        <v>1801</v>
      </c>
      <c r="D116" s="17" t="s">
        <v>42</v>
      </c>
      <c r="E116" s="17" t="n">
        <v>1</v>
      </c>
      <c r="F116" s="19" t="n">
        <f aca="false">(E116*100)/$C116</f>
        <v>0.0555247084952804</v>
      </c>
      <c r="G116" s="17" t="s">
        <v>43</v>
      </c>
      <c r="H116" s="17" t="n">
        <v>1791</v>
      </c>
      <c r="I116" s="19" t="n">
        <f aca="false">(H116*100)/$C116</f>
        <v>99.4447529150472</v>
      </c>
      <c r="J116" s="17" t="n">
        <v>58432.7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27783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7b</v>
      </c>
      <c r="C117" s="17" t="n">
        <v>1003</v>
      </c>
      <c r="D117" s="17" t="s">
        <v>40</v>
      </c>
      <c r="E117" s="17" t="n">
        <v>1</v>
      </c>
      <c r="F117" s="19" t="n">
        <f aca="false">(E117*100)/$C117</f>
        <v>0.0997008973080758</v>
      </c>
      <c r="G117" s="17" t="s">
        <v>41</v>
      </c>
      <c r="H117" s="17" t="n">
        <v>1001</v>
      </c>
      <c r="I117" s="19" t="n">
        <f aca="false">(H117*100)/$C117</f>
        <v>99.8005982053838</v>
      </c>
      <c r="J117" s="17" t="n">
        <v>32955.5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27865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-</v>
      </c>
      <c r="C118" s="17" t="n">
        <v>1010</v>
      </c>
      <c r="D118" s="17" t="s">
        <v>40</v>
      </c>
      <c r="E118" s="17" t="n">
        <v>2</v>
      </c>
      <c r="F118" s="19" t="n">
        <f aca="false">(E118*100)/$C118</f>
        <v>0.198019801980198</v>
      </c>
      <c r="G118" s="17" t="s">
        <v>41</v>
      </c>
      <c r="H118" s="17" t="n">
        <v>1007</v>
      </c>
      <c r="I118" s="19" t="n">
        <f aca="false">(H118*100)/$C118</f>
        <v>99.7029702970297</v>
      </c>
      <c r="J118" s="17" t="n">
        <v>32925.1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28247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8b</v>
      </c>
      <c r="C119" s="17" t="n">
        <v>1460</v>
      </c>
      <c r="D119" s="17" t="s">
        <v>43</v>
      </c>
      <c r="E119" s="17" t="n">
        <v>1</v>
      </c>
      <c r="F119" s="19" t="n">
        <f aca="false">(E119*100)/$C119</f>
        <v>0.0684931506849315</v>
      </c>
      <c r="G119" s="17" t="s">
        <v>41</v>
      </c>
      <c r="H119" s="17" t="n">
        <v>1455</v>
      </c>
      <c r="I119" s="19" t="n">
        <f aca="false">(H119*100)/$C119</f>
        <v>99.6575342465753</v>
      </c>
      <c r="J119" s="17" t="n">
        <v>47677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28287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N</v>
      </c>
      <c r="C120" s="17" t="n">
        <v>1446</v>
      </c>
      <c r="D120" s="17" t="s">
        <v>40</v>
      </c>
      <c r="E120" s="17" t="n">
        <v>5</v>
      </c>
      <c r="F120" s="19" t="n">
        <f aca="false">(E120*100)/$C120</f>
        <v>0.345781466113416</v>
      </c>
      <c r="G120" s="17" t="s">
        <v>41</v>
      </c>
      <c r="H120" s="17" t="n">
        <v>1436</v>
      </c>
      <c r="I120" s="19" t="n">
        <f aca="false">(H120*100)/$C120</f>
        <v>99.3084370677732</v>
      </c>
      <c r="J120" s="17" t="n">
        <v>45783.9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28306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N</v>
      </c>
      <c r="C121" s="17" t="n">
        <v>1476</v>
      </c>
      <c r="D121" s="17" t="s">
        <v>43</v>
      </c>
      <c r="E121" s="17" t="n">
        <v>1</v>
      </c>
      <c r="F121" s="19" t="n">
        <f aca="false">(E121*100)/$C121</f>
        <v>0.0677506775067751</v>
      </c>
      <c r="G121" s="17" t="s">
        <v>42</v>
      </c>
      <c r="H121" s="17" t="n">
        <v>1470</v>
      </c>
      <c r="I121" s="19" t="n">
        <f aca="false">(H121*100)/$C121</f>
        <v>99.5934959349593</v>
      </c>
      <c r="J121" s="17" t="n">
        <v>45722.9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28339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N</v>
      </c>
      <c r="C122" s="17" t="n">
        <v>22</v>
      </c>
      <c r="D122" s="17" t="s">
        <v>43</v>
      </c>
      <c r="E122" s="17" t="n">
        <v>2</v>
      </c>
      <c r="F122" s="19" t="n">
        <f aca="false">(E122*100)/$C122</f>
        <v>9.09090909090909</v>
      </c>
      <c r="G122" s="17" t="s">
        <v>41</v>
      </c>
      <c r="H122" s="17" t="n">
        <v>18</v>
      </c>
      <c r="I122" s="19" t="n">
        <f aca="false">(H122*100)/$C122</f>
        <v>81.8181818181818</v>
      </c>
      <c r="J122" s="17" t="n">
        <v>355.181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28857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N</v>
      </c>
      <c r="C123" s="17" t="n">
        <v>1407</v>
      </c>
      <c r="D123" s="17" t="s">
        <v>58</v>
      </c>
      <c r="E123" s="17" t="n">
        <v>0</v>
      </c>
      <c r="F123" s="19" t="n">
        <f aca="false">(E123*100)/$C123</f>
        <v>0</v>
      </c>
      <c r="G123" s="17" t="s">
        <v>59</v>
      </c>
      <c r="H123" s="17" t="n">
        <v>1397</v>
      </c>
      <c r="I123" s="19" t="n">
        <f aca="false">(H123*100)/$C123</f>
        <v>99.2892679459844</v>
      </c>
      <c r="J123" s="17" t="n">
        <v>45566.1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29486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N</v>
      </c>
      <c r="C124" s="17" t="n">
        <v>2920</v>
      </c>
      <c r="D124" s="17" t="s">
        <v>43</v>
      </c>
      <c r="E124" s="17" t="n">
        <v>12</v>
      </c>
      <c r="F124" s="19" t="n">
        <f aca="false">(E124*100)/$C124</f>
        <v>0.410958904109589</v>
      </c>
      <c r="G124" s="17" t="s">
        <v>40</v>
      </c>
      <c r="H124" s="17" t="n">
        <v>2902</v>
      </c>
      <c r="I124" s="19" t="n">
        <f aca="false">(H124*100)/$C124</f>
        <v>99.3835616438356</v>
      </c>
      <c r="J124" s="17" t="n">
        <v>92899.9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29710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-</v>
      </c>
      <c r="C125" s="17" t="n">
        <v>10</v>
      </c>
      <c r="D125" s="17" t="s">
        <v>42</v>
      </c>
      <c r="E125" s="17" t="n">
        <v>0</v>
      </c>
      <c r="F125" s="19" t="n">
        <f aca="false">(E125*100)/$C125</f>
        <v>0</v>
      </c>
      <c r="G125" s="17" t="s">
        <v>41</v>
      </c>
      <c r="H125" s="17" t="n">
        <v>7</v>
      </c>
      <c r="I125" s="19" t="n">
        <f aca="false">(H125*100)/$C125</f>
        <v>70</v>
      </c>
      <c r="J125" s="17" t="n">
        <v>168.622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29844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-</v>
      </c>
      <c r="C126" s="17" t="n">
        <v>14</v>
      </c>
      <c r="D126" s="17" t="s">
        <v>42</v>
      </c>
      <c r="E126" s="17" t="n">
        <v>0</v>
      </c>
      <c r="F126" s="19" t="n">
        <f aca="false">(E126*100)/$C126</f>
        <v>0</v>
      </c>
      <c r="G126" s="17" t="s">
        <v>43</v>
      </c>
      <c r="H126" s="17" t="n">
        <v>11</v>
      </c>
      <c r="I126" s="19" t="n">
        <f aca="false">(H126*100)/$C126</f>
        <v>78.5714285714286</v>
      </c>
      <c r="J126" s="17" t="n">
        <v>297.645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/>
      <c r="F127" s="19"/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5" t="n">
        <v>0.1</v>
      </c>
      <c r="B128" s="15"/>
      <c r="C128" s="15"/>
      <c r="D128" s="15"/>
      <c r="E128" s="15"/>
      <c r="F128" s="15"/>
      <c r="G128" s="15"/>
      <c r="H128" s="15"/>
      <c r="I128" s="15"/>
      <c r="J128" s="15"/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6" t="s">
        <v>32</v>
      </c>
      <c r="B130" s="16" t="s">
        <v>33</v>
      </c>
      <c r="C130" s="16" t="s">
        <v>34</v>
      </c>
      <c r="D130" s="16" t="s">
        <v>35</v>
      </c>
      <c r="E130" s="16" t="s">
        <v>36</v>
      </c>
      <c r="F130" s="16" t="s">
        <v>37</v>
      </c>
      <c r="G130" s="16" t="s">
        <v>38</v>
      </c>
      <c r="H130" s="16" t="s">
        <v>36</v>
      </c>
      <c r="I130" s="16" t="s">
        <v>37</v>
      </c>
      <c r="J130" s="16" t="s">
        <v>39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44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5'UTR</v>
      </c>
      <c r="C131" s="17" t="n">
        <v>1294</v>
      </c>
      <c r="D131" s="17" t="s">
        <v>40</v>
      </c>
      <c r="E131" s="17" t="n">
        <v>2</v>
      </c>
      <c r="F131" s="19" t="n">
        <f aca="false">(E131*100)/$C131</f>
        <v>0.154559505409583</v>
      </c>
      <c r="G131" s="17" t="s">
        <v>41</v>
      </c>
      <c r="H131" s="17" t="n">
        <v>1285</v>
      </c>
      <c r="I131" s="19" t="n">
        <f aca="false">(H131*100)/$C131</f>
        <v>99.3044822256569</v>
      </c>
      <c r="J131" s="17" t="n">
        <v>37231.9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241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-</v>
      </c>
      <c r="C132" s="17" t="n">
        <v>1904</v>
      </c>
      <c r="D132" s="17" t="s">
        <v>40</v>
      </c>
      <c r="E132" s="17" t="n">
        <v>0</v>
      </c>
      <c r="F132" s="19" t="n">
        <f aca="false">(E132*100)/$C132</f>
        <v>0</v>
      </c>
      <c r="G132" s="17" t="s">
        <v>41</v>
      </c>
      <c r="H132" s="17" t="n">
        <v>1900</v>
      </c>
      <c r="I132" s="19" t="n">
        <f aca="false">(H132*100)/$C132</f>
        <v>99.7899159663866</v>
      </c>
      <c r="J132" s="17" t="n">
        <v>61531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670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nsp1</v>
      </c>
      <c r="C133" s="17" t="n">
        <v>2446</v>
      </c>
      <c r="D133" s="17" t="s">
        <v>41</v>
      </c>
      <c r="E133" s="17" t="n">
        <v>8</v>
      </c>
      <c r="F133" s="19" t="n">
        <f aca="false">(E133*100)/$C133</f>
        <v>0.327064595257563</v>
      </c>
      <c r="G133" s="17" t="s">
        <v>42</v>
      </c>
      <c r="H133" s="17" t="n">
        <v>2435</v>
      </c>
      <c r="I133" s="19" t="n">
        <f aca="false">(H133*100)/$C133</f>
        <v>99.5502861815208</v>
      </c>
      <c r="J133" s="17" t="n">
        <v>78424.7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1627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nsp2</v>
      </c>
      <c r="C134" s="17" t="n">
        <v>703</v>
      </c>
      <c r="D134" s="17" t="s">
        <v>40</v>
      </c>
      <c r="E134" s="17" t="n">
        <v>1</v>
      </c>
      <c r="F134" s="19" t="n">
        <f aca="false">(E134*100)/$C134</f>
        <v>0.142247510668563</v>
      </c>
      <c r="G134" s="17" t="s">
        <v>41</v>
      </c>
      <c r="H134" s="17" t="n">
        <v>702</v>
      </c>
      <c r="I134" s="19" t="n">
        <f aca="false">(H134*100)/$C134</f>
        <v>99.8577524893314</v>
      </c>
      <c r="J134" s="17" t="n">
        <v>22558.3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2790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nsp3</v>
      </c>
      <c r="C135" s="17" t="n">
        <v>724</v>
      </c>
      <c r="D135" s="17" t="s">
        <v>40</v>
      </c>
      <c r="E135" s="17" t="n">
        <v>0</v>
      </c>
      <c r="F135" s="19" t="n">
        <f aca="false">(E135*100)/$C135</f>
        <v>0</v>
      </c>
      <c r="G135" s="17" t="s">
        <v>41</v>
      </c>
      <c r="H135" s="17" t="n">
        <v>723</v>
      </c>
      <c r="I135" s="19" t="n">
        <f aca="false">(H135*100)/$C135</f>
        <v>99.8618784530387</v>
      </c>
      <c r="J135" s="17" t="n">
        <v>23384.6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3037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nsp3</v>
      </c>
      <c r="C136" s="17" t="n">
        <v>798</v>
      </c>
      <c r="D136" s="17" t="s">
        <v>40</v>
      </c>
      <c r="E136" s="17" t="n">
        <v>1</v>
      </c>
      <c r="F136" s="19" t="n">
        <f aca="false">(E136*100)/$C136</f>
        <v>0.12531328320802</v>
      </c>
      <c r="G136" s="17" t="s">
        <v>41</v>
      </c>
      <c r="H136" s="17" t="n">
        <v>794</v>
      </c>
      <c r="I136" s="19" t="n">
        <f aca="false">(H136*100)/$C136</f>
        <v>99.4987468671679</v>
      </c>
      <c r="J136" s="17" t="n">
        <v>26091.4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4184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nsp3</v>
      </c>
      <c r="C137" s="17" t="n">
        <v>785</v>
      </c>
      <c r="D137" s="17" t="s">
        <v>42</v>
      </c>
      <c r="E137" s="17" t="n">
        <v>2</v>
      </c>
      <c r="F137" s="19" t="n">
        <f aca="false">(E137*100)/$C137</f>
        <v>0.254777070063694</v>
      </c>
      <c r="G137" s="17" t="s">
        <v>43</v>
      </c>
      <c r="H137" s="17" t="n">
        <v>781</v>
      </c>
      <c r="I137" s="19" t="n">
        <f aca="false">(H137*100)/$C137</f>
        <v>99.4904458598726</v>
      </c>
      <c r="J137" s="17" t="n">
        <v>25497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4321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nsp3</v>
      </c>
      <c r="C138" s="17" t="n">
        <v>1202</v>
      </c>
      <c r="D138" s="17" t="s">
        <v>40</v>
      </c>
      <c r="E138" s="17" t="n">
        <v>0</v>
      </c>
      <c r="F138" s="19" t="n">
        <f aca="false">(E138*100)/$C138</f>
        <v>0</v>
      </c>
      <c r="G138" s="17" t="s">
        <v>41</v>
      </c>
      <c r="H138" s="17" t="n">
        <v>1202</v>
      </c>
      <c r="I138" s="19" t="n">
        <f aca="false">(H138*100)/$C138</f>
        <v>100</v>
      </c>
      <c r="J138" s="17" t="n">
        <v>39223.4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9344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nsp4</v>
      </c>
      <c r="C139" s="17" t="n">
        <v>629</v>
      </c>
      <c r="D139" s="17" t="s">
        <v>40</v>
      </c>
      <c r="E139" s="17" t="n">
        <v>0</v>
      </c>
      <c r="F139" s="19" t="n">
        <f aca="false">(E139*100)/$C139</f>
        <v>0</v>
      </c>
      <c r="G139" s="17" t="s">
        <v>41</v>
      </c>
      <c r="H139" s="17" t="n">
        <v>627</v>
      </c>
      <c r="I139" s="19" t="n">
        <f aca="false">(H139*100)/$C139</f>
        <v>99.6820349761526</v>
      </c>
      <c r="J139" s="17" t="n">
        <v>20595.3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9424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nsp4</v>
      </c>
      <c r="C140" s="17" t="n">
        <v>637</v>
      </c>
      <c r="D140" s="17" t="s">
        <v>43</v>
      </c>
      <c r="E140" s="17" t="n">
        <v>0</v>
      </c>
      <c r="F140" s="19" t="n">
        <f aca="false">(E140*100)/$C140</f>
        <v>0</v>
      </c>
      <c r="G140" s="17" t="s">
        <v>42</v>
      </c>
      <c r="H140" s="17" t="n">
        <v>633</v>
      </c>
      <c r="I140" s="19" t="n">
        <f aca="false">(H140*100)/$C140</f>
        <v>99.3720565149136</v>
      </c>
      <c r="J140" s="17" t="n">
        <v>19884.5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9534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nsp4</v>
      </c>
      <c r="C141" s="17" t="n">
        <v>700</v>
      </c>
      <c r="D141" s="17" t="s">
        <v>40</v>
      </c>
      <c r="E141" s="17" t="n">
        <v>0</v>
      </c>
      <c r="F141" s="19" t="n">
        <f aca="false">(E141*100)/$C141</f>
        <v>0</v>
      </c>
      <c r="G141" s="17" t="s">
        <v>41</v>
      </c>
      <c r="H141" s="17" t="n">
        <v>700</v>
      </c>
      <c r="I141" s="19" t="n">
        <f aca="false">(H141*100)/$C141</f>
        <v>100</v>
      </c>
      <c r="J141" s="17" t="n">
        <v>23014.6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10029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nsp4</v>
      </c>
      <c r="C142" s="17" t="n">
        <v>653</v>
      </c>
      <c r="D142" s="17" t="s">
        <v>40</v>
      </c>
      <c r="E142" s="17" t="n">
        <v>0</v>
      </c>
      <c r="F142" s="19" t="n">
        <f aca="false">(E142*100)/$C142</f>
        <v>0</v>
      </c>
      <c r="G142" s="17" t="s">
        <v>41</v>
      </c>
      <c r="H142" s="17" t="n">
        <v>652</v>
      </c>
      <c r="I142" s="19" t="n">
        <f aca="false">(H142*100)/$C142</f>
        <v>99.8468606431853</v>
      </c>
      <c r="J142" s="17" t="n">
        <v>20729.2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10198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3CLpro</v>
      </c>
      <c r="C143" s="17" t="n">
        <v>651</v>
      </c>
      <c r="D143" s="17" t="s">
        <v>40</v>
      </c>
      <c r="E143" s="17" t="n">
        <v>0</v>
      </c>
      <c r="F143" s="19" t="n">
        <f aca="false">(E143*100)/$C143</f>
        <v>0</v>
      </c>
      <c r="G143" s="17" t="s">
        <v>41</v>
      </c>
      <c r="H143" s="17" t="n">
        <v>650</v>
      </c>
      <c r="I143" s="19" t="n">
        <f aca="false">(H143*100)/$C143</f>
        <v>99.8463901689708</v>
      </c>
      <c r="J143" s="17" t="n">
        <v>21201.7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10447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3CLpro</v>
      </c>
      <c r="C144" s="17" t="n">
        <v>636</v>
      </c>
      <c r="D144" s="17" t="s">
        <v>44</v>
      </c>
      <c r="E144" s="17" t="n">
        <v>0</v>
      </c>
      <c r="F144" s="19" t="n">
        <f aca="false">(E144*100)/$C144</f>
        <v>0</v>
      </c>
      <c r="G144" s="17" t="s">
        <v>45</v>
      </c>
      <c r="H144" s="17" t="n">
        <v>626</v>
      </c>
      <c r="I144" s="19" t="n">
        <f aca="false">(H144*100)/$C144</f>
        <v>98.4276729559748</v>
      </c>
      <c r="J144" s="17" t="n">
        <v>20314.6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11001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nsp6</v>
      </c>
      <c r="C145" s="17" t="n">
        <v>657</v>
      </c>
      <c r="D145" s="17" t="s">
        <v>40</v>
      </c>
      <c r="E145" s="17" t="n">
        <v>520</v>
      </c>
      <c r="F145" s="19" t="n">
        <f aca="false">(E145*100)/$C145</f>
        <v>79.1476407914764</v>
      </c>
      <c r="G145" s="17" t="s">
        <v>41</v>
      </c>
      <c r="H145" s="17" t="n">
        <v>135</v>
      </c>
      <c r="I145" s="19" t="n">
        <f aca="false">(H145*100)/$C145</f>
        <v>20.5479452054794</v>
      </c>
      <c r="J145" s="17" t="n">
        <v>1818.73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11296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nsp6</v>
      </c>
      <c r="C146" s="17" t="n">
        <v>34</v>
      </c>
      <c r="D146" s="17" t="s">
        <v>41</v>
      </c>
      <c r="E146" s="17" t="n">
        <v>1</v>
      </c>
      <c r="F146" s="19" t="n">
        <f aca="false">(E146*100)/$C146</f>
        <v>2.94117647058824</v>
      </c>
      <c r="G146" s="17" t="s">
        <v>42</v>
      </c>
      <c r="H146" s="17" t="n">
        <v>32</v>
      </c>
      <c r="I146" s="19" t="n">
        <f aca="false">(H146*100)/$C146</f>
        <v>94.1176470588235</v>
      </c>
      <c r="J146" s="17" t="n">
        <v>845.612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11463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nsp6</v>
      </c>
      <c r="C147" s="17" t="n">
        <v>813</v>
      </c>
      <c r="D147" s="17" t="s">
        <v>41</v>
      </c>
      <c r="E147" s="17" t="n">
        <v>529</v>
      </c>
      <c r="F147" s="19" t="n">
        <f aca="false">(E147*100)/$C147</f>
        <v>65.0676506765068</v>
      </c>
      <c r="G147" s="17" t="s">
        <v>40</v>
      </c>
      <c r="H147" s="17" t="n">
        <v>284</v>
      </c>
      <c r="I147" s="19" t="n">
        <f aca="false">(H147*100)/$C147</f>
        <v>34.9323493234932</v>
      </c>
      <c r="J147" s="17" t="n">
        <v>6556.77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11750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nsp6</v>
      </c>
      <c r="C148" s="17" t="n">
        <v>876</v>
      </c>
      <c r="D148" s="17" t="s">
        <v>40</v>
      </c>
      <c r="E148" s="17" t="n">
        <v>384</v>
      </c>
      <c r="F148" s="19" t="n">
        <f aca="false">(E148*100)/$C148</f>
        <v>43.8356164383562</v>
      </c>
      <c r="G148" s="17" t="s">
        <v>41</v>
      </c>
      <c r="H148" s="17" t="n">
        <v>490</v>
      </c>
      <c r="I148" s="19" t="n">
        <f aca="false">(H148*100)/$C148</f>
        <v>55.9360730593607</v>
      </c>
      <c r="J148" s="17" t="n">
        <v>13214.8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12160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nsp8</v>
      </c>
      <c r="C149" s="17" t="n">
        <v>903</v>
      </c>
      <c r="D149" s="17" t="s">
        <v>42</v>
      </c>
      <c r="E149" s="17" t="n">
        <v>0</v>
      </c>
      <c r="F149" s="19" t="n">
        <f aca="false">(E149*100)/$C149</f>
        <v>0</v>
      </c>
      <c r="G149" s="17" t="s">
        <v>43</v>
      </c>
      <c r="H149" s="17" t="n">
        <v>901</v>
      </c>
      <c r="I149" s="19" t="n">
        <f aca="false">(H149*100)/$C149</f>
        <v>99.7785160575858</v>
      </c>
      <c r="J149" s="17" t="n">
        <v>29428.8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12310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nsp8</v>
      </c>
      <c r="C150" s="17" t="n">
        <v>853</v>
      </c>
      <c r="D150" s="17" t="s">
        <v>42</v>
      </c>
      <c r="E150" s="17" t="n">
        <v>2</v>
      </c>
      <c r="F150" s="19" t="n">
        <f aca="false">(E150*100)/$C150</f>
        <v>0.234466588511137</v>
      </c>
      <c r="G150" s="17" t="s">
        <v>43</v>
      </c>
      <c r="H150" s="17" t="n">
        <v>849</v>
      </c>
      <c r="I150" s="19" t="n">
        <f aca="false">(H150*100)/$C150</f>
        <v>99.5310668229777</v>
      </c>
      <c r="J150" s="17" t="n">
        <v>27654.7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12878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nsp9</v>
      </c>
      <c r="C151" s="17" t="n">
        <v>693</v>
      </c>
      <c r="D151" s="17" t="s">
        <v>114</v>
      </c>
      <c r="E151" s="17" t="n">
        <v>1</v>
      </c>
      <c r="F151" s="19" t="n">
        <f aca="false">(E151*100)/$C151</f>
        <v>0.144300144300144</v>
      </c>
      <c r="G151" s="17" t="s">
        <v>115</v>
      </c>
      <c r="H151" s="17" t="n">
        <v>611</v>
      </c>
      <c r="I151" s="19" t="n">
        <f aca="false">(H151*100)/$C151</f>
        <v>88.1673881673882</v>
      </c>
      <c r="J151" s="17" t="n">
        <v>19750.1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14408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RdRp</v>
      </c>
      <c r="C152" s="17" t="n">
        <v>583</v>
      </c>
      <c r="D152" s="17" t="s">
        <v>40</v>
      </c>
      <c r="E152" s="17" t="n">
        <v>2</v>
      </c>
      <c r="F152" s="19" t="n">
        <f aca="false">(E152*100)/$C152</f>
        <v>0.343053173241852</v>
      </c>
      <c r="G152" s="17" t="s">
        <v>41</v>
      </c>
      <c r="H152" s="17" t="n">
        <v>575</v>
      </c>
      <c r="I152" s="19" t="n">
        <f aca="false">(H152*100)/$C152</f>
        <v>98.6277873070326</v>
      </c>
      <c r="J152" s="17" t="n">
        <v>18640.6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15714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RdRp</v>
      </c>
      <c r="C153" s="17" t="n">
        <v>695</v>
      </c>
      <c r="D153" s="17" t="s">
        <v>40</v>
      </c>
      <c r="E153" s="17" t="n">
        <v>1</v>
      </c>
      <c r="F153" s="19" t="n">
        <f aca="false">(E153*100)/$C153</f>
        <v>0.143884892086331</v>
      </c>
      <c r="G153" s="17" t="s">
        <v>41</v>
      </c>
      <c r="H153" s="17" t="n">
        <v>691</v>
      </c>
      <c r="I153" s="19" t="n">
        <f aca="false">(H153*100)/$C153</f>
        <v>99.4244604316547</v>
      </c>
      <c r="J153" s="17" t="n">
        <v>22235.8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17410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nsp13</v>
      </c>
      <c r="C154" s="17" t="n">
        <v>756</v>
      </c>
      <c r="D154" s="17" t="s">
        <v>40</v>
      </c>
      <c r="E154" s="17" t="n">
        <v>1</v>
      </c>
      <c r="F154" s="19" t="n">
        <f aca="false">(E154*100)/$C154</f>
        <v>0.132275132275132</v>
      </c>
      <c r="G154" s="17" t="s">
        <v>41</v>
      </c>
      <c r="H154" s="17" t="n">
        <v>754</v>
      </c>
      <c r="I154" s="19" t="n">
        <f aca="false">(H154*100)/$C154</f>
        <v>99.7354497354497</v>
      </c>
      <c r="J154" s="17" t="n">
        <v>24950.8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18163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nsp14</v>
      </c>
      <c r="C155" s="17" t="n">
        <v>626</v>
      </c>
      <c r="D155" s="17" t="s">
        <v>43</v>
      </c>
      <c r="E155" s="17" t="n">
        <v>2</v>
      </c>
      <c r="F155" s="19" t="n">
        <f aca="false">(E155*100)/$C155</f>
        <v>0.319488817891374</v>
      </c>
      <c r="G155" s="17" t="s">
        <v>42</v>
      </c>
      <c r="H155" s="17" t="n">
        <v>620</v>
      </c>
      <c r="I155" s="19" t="n">
        <f aca="false">(H155*100)/$C155</f>
        <v>99.0415335463259</v>
      </c>
      <c r="J155" s="17" t="n">
        <v>20058.9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19955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nsp15</v>
      </c>
      <c r="C156" s="17" t="n">
        <v>1004</v>
      </c>
      <c r="D156" s="17" t="s">
        <v>40</v>
      </c>
      <c r="E156" s="17" t="n">
        <v>0</v>
      </c>
      <c r="F156" s="19" t="n">
        <f aca="false">(E156*100)/$C156</f>
        <v>0</v>
      </c>
      <c r="G156" s="17" t="s">
        <v>41</v>
      </c>
      <c r="H156" s="17" t="n">
        <v>1002</v>
      </c>
      <c r="I156" s="19" t="n">
        <f aca="false">(H156*100)/$C156</f>
        <v>99.800796812749</v>
      </c>
      <c r="J156" s="17" t="n">
        <v>32569.7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20055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nsp15</v>
      </c>
      <c r="C157" s="17" t="n">
        <v>1095</v>
      </c>
      <c r="D157" s="17" t="s">
        <v>43</v>
      </c>
      <c r="E157" s="17" t="n">
        <v>1</v>
      </c>
      <c r="F157" s="19" t="n">
        <f aca="false">(E157*100)/$C157</f>
        <v>0.091324200913242</v>
      </c>
      <c r="G157" s="17" t="s">
        <v>42</v>
      </c>
      <c r="H157" s="17" t="n">
        <v>1087</v>
      </c>
      <c r="I157" s="19" t="n">
        <f aca="false">(H157*100)/$C157</f>
        <v>99.2694063926941</v>
      </c>
      <c r="J157" s="17" t="n">
        <v>35066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20361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nsp15/sCPD9</v>
      </c>
      <c r="C158" s="17" t="n">
        <v>533</v>
      </c>
      <c r="D158" s="17" t="s">
        <v>42</v>
      </c>
      <c r="E158" s="17" t="n">
        <v>2</v>
      </c>
      <c r="F158" s="19" t="n">
        <f aca="false">(E158*100)/$C158</f>
        <v>0.375234521575985</v>
      </c>
      <c r="G158" s="17" t="s">
        <v>41</v>
      </c>
      <c r="H158" s="17" t="n">
        <v>530</v>
      </c>
      <c r="I158" s="19" t="n">
        <f aca="false">(H158*100)/$C158</f>
        <v>99.437148217636</v>
      </c>
      <c r="J158" s="17" t="n">
        <v>15948.1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20368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nsp15/sCPD9</v>
      </c>
      <c r="C159" s="17" t="n">
        <v>64</v>
      </c>
      <c r="D159" s="17" t="s">
        <v>41</v>
      </c>
      <c r="E159" s="17" t="n">
        <v>1</v>
      </c>
      <c r="F159" s="19" t="n">
        <f aca="false">(E159*100)/$C159</f>
        <v>1.5625</v>
      </c>
      <c r="G159" s="17" t="s">
        <v>40</v>
      </c>
      <c r="H159" s="17" t="n">
        <v>63</v>
      </c>
      <c r="I159" s="19" t="n">
        <f aca="false">(H159*100)/$C159</f>
        <v>98.4375</v>
      </c>
      <c r="J159" s="17" t="n">
        <v>1869.26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20373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nsp15/sCPD9</v>
      </c>
      <c r="C160" s="17" t="n">
        <v>57</v>
      </c>
      <c r="D160" s="17" t="s">
        <v>46</v>
      </c>
      <c r="E160" s="17" t="n">
        <v>0</v>
      </c>
      <c r="F160" s="19" t="n">
        <f aca="false">(E160*100)/$C160</f>
        <v>0</v>
      </c>
      <c r="G160" s="17" t="s">
        <v>47</v>
      </c>
      <c r="H160" s="17" t="n">
        <v>57</v>
      </c>
      <c r="I160" s="19" t="n">
        <f aca="false">(H160*100)/$C160</f>
        <v>100</v>
      </c>
      <c r="J160" s="17" t="n">
        <v>1672.11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20389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nsp15/sCPD9</v>
      </c>
      <c r="C161" s="17" t="n">
        <v>57</v>
      </c>
      <c r="D161" s="17" t="s">
        <v>48</v>
      </c>
      <c r="E161" s="17" t="n">
        <v>0</v>
      </c>
      <c r="F161" s="19" t="n">
        <f aca="false">(E161*100)/$C161</f>
        <v>0</v>
      </c>
      <c r="G161" s="17" t="s">
        <v>49</v>
      </c>
      <c r="H161" s="17" t="n">
        <v>56</v>
      </c>
      <c r="I161" s="19" t="n">
        <f aca="false">(H161*100)/$C161</f>
        <v>98.2456140350877</v>
      </c>
      <c r="J161" s="17" t="n">
        <v>1613.91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20397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nsp15/sCPD9</v>
      </c>
      <c r="C162" s="17" t="n">
        <v>56</v>
      </c>
      <c r="D162" s="17" t="s">
        <v>43</v>
      </c>
      <c r="E162" s="17" t="n">
        <v>0</v>
      </c>
      <c r="F162" s="19" t="n">
        <f aca="false">(E162*100)/$C162</f>
        <v>0</v>
      </c>
      <c r="G162" s="17" t="s">
        <v>42</v>
      </c>
      <c r="H162" s="17" t="n">
        <v>56</v>
      </c>
      <c r="I162" s="19" t="n">
        <f aca="false">(H162*100)/$C162</f>
        <v>100</v>
      </c>
      <c r="J162" s="17" t="n">
        <v>1595.71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20406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nsp15/sCPD9</v>
      </c>
      <c r="C163" s="17" t="n">
        <v>45</v>
      </c>
      <c r="D163" s="17" t="s">
        <v>50</v>
      </c>
      <c r="E163" s="17" t="n">
        <v>0</v>
      </c>
      <c r="F163" s="19" t="n">
        <f aca="false">(E163*100)/$C163</f>
        <v>0</v>
      </c>
      <c r="G163" s="17" t="s">
        <v>51</v>
      </c>
      <c r="H163" s="17" t="n">
        <v>45</v>
      </c>
      <c r="I163" s="19" t="n">
        <f aca="false">(H163*100)/$C163</f>
        <v>100</v>
      </c>
      <c r="J163" s="17" t="n">
        <v>1273.37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20421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nsp15/sCPD9</v>
      </c>
      <c r="C164" s="17" t="n">
        <v>45</v>
      </c>
      <c r="D164" s="17" t="s">
        <v>40</v>
      </c>
      <c r="E164" s="17" t="n">
        <v>0</v>
      </c>
      <c r="F164" s="19" t="n">
        <f aca="false">(E164*100)/$C164</f>
        <v>0</v>
      </c>
      <c r="G164" s="17" t="s">
        <v>41</v>
      </c>
      <c r="H164" s="17" t="n">
        <v>45</v>
      </c>
      <c r="I164" s="19" t="n">
        <f aca="false">(H164*100)/$C164</f>
        <v>100</v>
      </c>
      <c r="J164" s="17" t="n">
        <v>1280.61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20427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nsp15/sCPD9</v>
      </c>
      <c r="C165" s="17" t="n">
        <v>45</v>
      </c>
      <c r="D165" s="17" t="s">
        <v>43</v>
      </c>
      <c r="E165" s="17" t="n">
        <v>0</v>
      </c>
      <c r="F165" s="19" t="n">
        <f aca="false">(E165*100)/$C165</f>
        <v>0</v>
      </c>
      <c r="G165" s="17" t="s">
        <v>41</v>
      </c>
      <c r="H165" s="17" t="n">
        <v>45</v>
      </c>
      <c r="I165" s="19" t="n">
        <f aca="false">(H165*100)/$C165</f>
        <v>100</v>
      </c>
      <c r="J165" s="17" t="n">
        <v>1315.75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20436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nsp15/sCPD9</v>
      </c>
      <c r="C166" s="17" t="n">
        <v>33</v>
      </c>
      <c r="D166" s="17" t="s">
        <v>41</v>
      </c>
      <c r="E166" s="17" t="n">
        <v>2</v>
      </c>
      <c r="F166" s="19" t="n">
        <f aca="false">(E166*100)/$C166</f>
        <v>6.06060606060606</v>
      </c>
      <c r="G166" s="17" t="s">
        <v>40</v>
      </c>
      <c r="H166" s="17" t="n">
        <v>29</v>
      </c>
      <c r="I166" s="19" t="n">
        <f aca="false">(H166*100)/$C166</f>
        <v>87.8787878787879</v>
      </c>
      <c r="J166" s="17" t="n">
        <v>739.914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20442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nsp15/sCPD9</v>
      </c>
      <c r="C167" s="17" t="n">
        <v>24</v>
      </c>
      <c r="D167" s="17" t="s">
        <v>42</v>
      </c>
      <c r="E167" s="17" t="n">
        <v>0</v>
      </c>
      <c r="F167" s="19" t="n">
        <f aca="false">(E167*100)/$C167</f>
        <v>0</v>
      </c>
      <c r="G167" s="17" t="s">
        <v>43</v>
      </c>
      <c r="H167" s="17" t="n">
        <v>24</v>
      </c>
      <c r="I167" s="19" t="n">
        <f aca="false">(H167*100)/$C167</f>
        <v>100</v>
      </c>
      <c r="J167" s="17" t="n">
        <v>623.3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20448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nsp15/sCPD9</v>
      </c>
      <c r="C168" s="17" t="n">
        <v>14</v>
      </c>
      <c r="D168" s="17" t="s">
        <v>70</v>
      </c>
      <c r="E168" s="17" t="n">
        <v>0</v>
      </c>
      <c r="F168" s="19" t="n">
        <f aca="false">(E168*100)/$C168</f>
        <v>0</v>
      </c>
      <c r="G168" s="17" t="s">
        <v>71</v>
      </c>
      <c r="H168" s="17" t="n">
        <v>14</v>
      </c>
      <c r="I168" s="19" t="n">
        <f aca="false">(H168*100)/$C168</f>
        <v>100</v>
      </c>
      <c r="J168" s="17" t="n">
        <v>358.767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20457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nsp15/sCPD9</v>
      </c>
      <c r="C169" s="17" t="n">
        <v>5</v>
      </c>
      <c r="D169" s="17" t="s">
        <v>77</v>
      </c>
      <c r="E169" s="17" t="n">
        <v>0</v>
      </c>
      <c r="F169" s="19" t="n">
        <f aca="false">(E169*100)/$C169</f>
        <v>0</v>
      </c>
      <c r="G169" s="17" t="s">
        <v>78</v>
      </c>
      <c r="H169" s="17" t="n">
        <v>5</v>
      </c>
      <c r="I169" s="19" t="n">
        <f aca="false">(H169*100)/$C169</f>
        <v>100</v>
      </c>
      <c r="J169" s="17" t="n">
        <v>120.953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20655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nsp15/sCPD9</v>
      </c>
      <c r="C170" s="17" t="n">
        <v>43</v>
      </c>
      <c r="D170" s="17" t="s">
        <v>42</v>
      </c>
      <c r="E170" s="17" t="n">
        <v>0</v>
      </c>
      <c r="F170" s="19" t="n">
        <f aca="false">(E170*100)/$C170</f>
        <v>0</v>
      </c>
      <c r="G170" s="17" t="s">
        <v>43</v>
      </c>
      <c r="H170" s="17" t="n">
        <v>43</v>
      </c>
      <c r="I170" s="19" t="n">
        <f aca="false">(H170*100)/$C170</f>
        <v>100</v>
      </c>
      <c r="J170" s="17" t="n">
        <v>1016.31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20670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nsp16/sCPD9</v>
      </c>
      <c r="C171" s="17" t="n">
        <v>45</v>
      </c>
      <c r="D171" s="17" t="s">
        <v>41</v>
      </c>
      <c r="E171" s="17" t="n">
        <v>1</v>
      </c>
      <c r="F171" s="19" t="n">
        <f aca="false">(E171*100)/$C171</f>
        <v>2.22222222222222</v>
      </c>
      <c r="G171" s="17" t="s">
        <v>42</v>
      </c>
      <c r="H171" s="17" t="n">
        <v>44</v>
      </c>
      <c r="I171" s="19" t="n">
        <f aca="false">(H171*100)/$C171</f>
        <v>97.7777777777778</v>
      </c>
      <c r="J171" s="17" t="n">
        <v>1075.49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20679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nsp16/sCPD9</v>
      </c>
      <c r="C172" s="17" t="n">
        <v>44</v>
      </c>
      <c r="D172" s="17" t="s">
        <v>40</v>
      </c>
      <c r="E172" s="17" t="n">
        <v>0</v>
      </c>
      <c r="F172" s="19" t="n">
        <f aca="false">(E172*100)/$C172</f>
        <v>0</v>
      </c>
      <c r="G172" s="17" t="s">
        <v>42</v>
      </c>
      <c r="H172" s="17" t="n">
        <v>44</v>
      </c>
      <c r="I172" s="19" t="n">
        <f aca="false">(H172*100)/$C172</f>
        <v>100</v>
      </c>
      <c r="J172" s="17" t="n">
        <v>1110.6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20685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nsp16/sCPD9</v>
      </c>
      <c r="C173" s="17" t="n">
        <v>43</v>
      </c>
      <c r="D173" s="17" t="s">
        <v>40</v>
      </c>
      <c r="E173" s="17" t="n">
        <v>0</v>
      </c>
      <c r="F173" s="19" t="n">
        <f aca="false">(E173*100)/$C173</f>
        <v>0</v>
      </c>
      <c r="G173" s="17" t="s">
        <v>41</v>
      </c>
      <c r="H173" s="17" t="n">
        <v>43</v>
      </c>
      <c r="I173" s="19" t="n">
        <f aca="false">(H173*100)/$C173</f>
        <v>100</v>
      </c>
      <c r="J173" s="17" t="n">
        <v>1044.59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20700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nsp16/sCPD9</v>
      </c>
      <c r="C174" s="17" t="n">
        <v>40</v>
      </c>
      <c r="D174" s="17" t="s">
        <v>52</v>
      </c>
      <c r="E174" s="17" t="n">
        <v>0</v>
      </c>
      <c r="F174" s="19" t="n">
        <f aca="false">(E174*100)/$C174</f>
        <v>0</v>
      </c>
      <c r="G174" s="17" t="s">
        <v>53</v>
      </c>
      <c r="H174" s="17" t="n">
        <v>39</v>
      </c>
      <c r="I174" s="19" t="n">
        <f aca="false">(H174*100)/$C174</f>
        <v>97.5</v>
      </c>
      <c r="J174" s="17" t="n">
        <v>911.253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21063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nsp16/sCPD9</v>
      </c>
      <c r="C175" s="17" t="n">
        <v>11</v>
      </c>
      <c r="D175" s="17" t="s">
        <v>43</v>
      </c>
      <c r="E175" s="17" t="n">
        <v>0</v>
      </c>
      <c r="F175" s="19" t="n">
        <f aca="false">(E175*100)/$C175</f>
        <v>0</v>
      </c>
      <c r="G175" s="17" t="s">
        <v>42</v>
      </c>
      <c r="H175" s="17" t="n">
        <v>11</v>
      </c>
      <c r="I175" s="19" t="n">
        <f aca="false">(H175*100)/$C175</f>
        <v>100</v>
      </c>
      <c r="J175" s="17" t="n">
        <v>255.34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21072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nsp16/sCPD9</v>
      </c>
      <c r="C176" s="17" t="n">
        <v>11</v>
      </c>
      <c r="D176" s="17" t="s">
        <v>40</v>
      </c>
      <c r="E176" s="17" t="n">
        <v>0</v>
      </c>
      <c r="F176" s="19" t="n">
        <f aca="false">(E176*100)/$C176</f>
        <v>0</v>
      </c>
      <c r="G176" s="17" t="s">
        <v>41</v>
      </c>
      <c r="H176" s="17" t="n">
        <v>11</v>
      </c>
      <c r="I176" s="19" t="n">
        <f aca="false">(H176*100)/$C176</f>
        <v>100</v>
      </c>
      <c r="J176" s="17" t="n">
        <v>235.026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21078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nsp16/sCPD9</v>
      </c>
      <c r="C177" s="17" t="n">
        <v>10</v>
      </c>
      <c r="D177" s="17" t="s">
        <v>83</v>
      </c>
      <c r="E177" s="17" t="n">
        <v>0</v>
      </c>
      <c r="F177" s="19" t="n">
        <f aca="false">(E177*100)/$C177</f>
        <v>0</v>
      </c>
      <c r="G177" s="17" t="s">
        <v>84</v>
      </c>
      <c r="H177" s="17" t="n">
        <v>10</v>
      </c>
      <c r="I177" s="19" t="n">
        <f aca="false">(H177*100)/$C177</f>
        <v>100</v>
      </c>
      <c r="J177" s="17" t="n">
        <v>226.165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21108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nsp16/sCPD9</v>
      </c>
      <c r="C178" s="17" t="n">
        <v>22</v>
      </c>
      <c r="D178" s="17" t="s">
        <v>41</v>
      </c>
      <c r="E178" s="17" t="n">
        <v>1</v>
      </c>
      <c r="F178" s="19" t="n">
        <f aca="false">(E178*100)/$C178</f>
        <v>4.54545454545455</v>
      </c>
      <c r="G178" s="17" t="s">
        <v>40</v>
      </c>
      <c r="H178" s="17" t="n">
        <v>21</v>
      </c>
      <c r="I178" s="19" t="n">
        <f aca="false">(H178*100)/$C178</f>
        <v>95.4545454545455</v>
      </c>
      <c r="J178" s="17" t="n">
        <v>348.246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21114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nsp16/sCPD9</v>
      </c>
      <c r="C179" s="17" t="n">
        <v>21</v>
      </c>
      <c r="D179" s="17" t="s">
        <v>41</v>
      </c>
      <c r="E179" s="17" t="n">
        <v>1</v>
      </c>
      <c r="F179" s="19" t="n">
        <f aca="false">(E179*100)/$C179</f>
        <v>4.76190476190476</v>
      </c>
      <c r="G179" s="17" t="s">
        <v>40</v>
      </c>
      <c r="H179" s="17" t="n">
        <v>20</v>
      </c>
      <c r="I179" s="19" t="n">
        <f aca="false">(H179*100)/$C179</f>
        <v>95.2380952380952</v>
      </c>
      <c r="J179" s="17" t="n">
        <v>383.78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21123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nsp16/sCPD9</v>
      </c>
      <c r="C180" s="17" t="n">
        <v>20</v>
      </c>
      <c r="D180" s="17" t="s">
        <v>41</v>
      </c>
      <c r="E180" s="17" t="n">
        <v>1</v>
      </c>
      <c r="F180" s="19" t="n">
        <f aca="false">(E180*100)/$C180</f>
        <v>5</v>
      </c>
      <c r="G180" s="17" t="s">
        <v>42</v>
      </c>
      <c r="H180" s="17" t="n">
        <v>19</v>
      </c>
      <c r="I180" s="19" t="n">
        <f aca="false">(H180*100)/$C180</f>
        <v>95</v>
      </c>
      <c r="J180" s="17" t="n">
        <v>313.676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21132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nsp16/sCPD9</v>
      </c>
      <c r="C181" s="17" t="n">
        <v>19</v>
      </c>
      <c r="D181" s="17" t="s">
        <v>42</v>
      </c>
      <c r="E181" s="17" t="n">
        <v>0</v>
      </c>
      <c r="F181" s="19" t="n">
        <f aca="false">(E181*100)/$C181</f>
        <v>0</v>
      </c>
      <c r="G181" s="17" t="s">
        <v>43</v>
      </c>
      <c r="H181" s="17" t="n">
        <v>19</v>
      </c>
      <c r="I181" s="19" t="n">
        <f aca="false">(H181*100)/$C181</f>
        <v>100</v>
      </c>
      <c r="J181" s="17" t="n">
        <v>324.763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21171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nsp16/sCPD9</v>
      </c>
      <c r="C182" s="17" t="n">
        <v>10</v>
      </c>
      <c r="D182" s="17" t="s">
        <v>101</v>
      </c>
      <c r="E182" s="17" t="n">
        <v>0</v>
      </c>
      <c r="F182" s="19" t="n">
        <f aca="false">(E182*100)/$C182</f>
        <v>0</v>
      </c>
      <c r="G182" s="17" t="s">
        <v>102</v>
      </c>
      <c r="H182" s="17" t="n">
        <v>9</v>
      </c>
      <c r="I182" s="19" t="n">
        <f aca="false">(H182*100)/$C182</f>
        <v>90</v>
      </c>
      <c r="J182" s="17" t="n">
        <v>78.5472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21181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nsp16/sCPD9</v>
      </c>
      <c r="C183" s="17" t="n">
        <v>10</v>
      </c>
      <c r="D183" s="17" t="s">
        <v>103</v>
      </c>
      <c r="E183" s="17" t="n">
        <v>0</v>
      </c>
      <c r="F183" s="19" t="n">
        <f aca="false">(E183*100)/$C183</f>
        <v>0</v>
      </c>
      <c r="G183" s="17" t="s">
        <v>104</v>
      </c>
      <c r="H183" s="17" t="n">
        <v>10</v>
      </c>
      <c r="I183" s="19" t="n">
        <f aca="false">(H183*100)/$C183</f>
        <v>100</v>
      </c>
      <c r="J183" s="17" t="n">
        <v>128.958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21198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nsp16/sCPD9</v>
      </c>
      <c r="C184" s="17" t="n">
        <v>46</v>
      </c>
      <c r="D184" s="17" t="s">
        <v>43</v>
      </c>
      <c r="E184" s="17" t="n">
        <v>0</v>
      </c>
      <c r="F184" s="19" t="n">
        <f aca="false">(E184*100)/$C184</f>
        <v>0</v>
      </c>
      <c r="G184" s="17" t="s">
        <v>41</v>
      </c>
      <c r="H184" s="17" t="n">
        <v>46</v>
      </c>
      <c r="I184" s="19" t="n">
        <f aca="false">(H184*100)/$C184</f>
        <v>100</v>
      </c>
      <c r="J184" s="17" t="n">
        <v>1102.06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21207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nsp16/sCPD9</v>
      </c>
      <c r="C185" s="17" t="n">
        <v>46</v>
      </c>
      <c r="D185" s="17" t="s">
        <v>41</v>
      </c>
      <c r="E185" s="17" t="n">
        <v>0</v>
      </c>
      <c r="F185" s="19" t="n">
        <f aca="false">(E185*100)/$C185</f>
        <v>0</v>
      </c>
      <c r="G185" s="17" t="s">
        <v>40</v>
      </c>
      <c r="H185" s="17" t="n">
        <v>46</v>
      </c>
      <c r="I185" s="19" t="n">
        <f aca="false">(H185*100)/$C185</f>
        <v>100</v>
      </c>
      <c r="J185" s="17" t="n">
        <v>1000.84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21213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nsp16/sCPD9</v>
      </c>
      <c r="C186" s="17" t="n">
        <v>44</v>
      </c>
      <c r="D186" s="17" t="s">
        <v>72</v>
      </c>
      <c r="E186" s="17" t="n">
        <v>0</v>
      </c>
      <c r="F186" s="19" t="n">
        <f aca="false">(E186*100)/$C186</f>
        <v>0</v>
      </c>
      <c r="G186" s="17" t="s">
        <v>73</v>
      </c>
      <c r="H186" s="17" t="n">
        <v>44</v>
      </c>
      <c r="I186" s="19" t="n">
        <f aca="false">(H186*100)/$C186</f>
        <v>100</v>
      </c>
      <c r="J186" s="17" t="n">
        <v>895.458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21411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nsp16/sCPD9</v>
      </c>
      <c r="C187" s="17" t="n">
        <v>42</v>
      </c>
      <c r="D187" s="17" t="s">
        <v>43</v>
      </c>
      <c r="E187" s="17" t="n">
        <v>0</v>
      </c>
      <c r="F187" s="19" t="n">
        <f aca="false">(E187*100)/$C187</f>
        <v>0</v>
      </c>
      <c r="G187" s="17" t="s">
        <v>40</v>
      </c>
      <c r="H187" s="17" t="n">
        <v>41</v>
      </c>
      <c r="I187" s="19" t="n">
        <f aca="false">(H187*100)/$C187</f>
        <v>97.6190476190476</v>
      </c>
      <c r="J187" s="17" t="n">
        <v>900.239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21418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nsp16/sCPD9</v>
      </c>
      <c r="C188" s="17" t="n">
        <v>42</v>
      </c>
      <c r="D188" s="17" t="s">
        <v>65</v>
      </c>
      <c r="E188" s="17" t="n">
        <v>0</v>
      </c>
      <c r="F188" s="19" t="n">
        <f aca="false">(E188*100)/$C188</f>
        <v>0</v>
      </c>
      <c r="G188" s="17" t="s">
        <v>66</v>
      </c>
      <c r="H188" s="17" t="n">
        <v>42</v>
      </c>
      <c r="I188" s="19" t="n">
        <f aca="false">(H188*100)/$C188</f>
        <v>100</v>
      </c>
      <c r="J188" s="17" t="n">
        <v>907.224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21432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nsp16/sCPD9</v>
      </c>
      <c r="C189" s="17" t="n">
        <v>42</v>
      </c>
      <c r="D189" s="17" t="s">
        <v>40</v>
      </c>
      <c r="E189" s="17" t="n">
        <v>0</v>
      </c>
      <c r="F189" s="19" t="n">
        <f aca="false">(E189*100)/$C189</f>
        <v>0</v>
      </c>
      <c r="G189" s="17" t="s">
        <v>41</v>
      </c>
      <c r="H189" s="17" t="n">
        <v>42</v>
      </c>
      <c r="I189" s="19" t="n">
        <f aca="false">(H189*100)/$C189</f>
        <v>100</v>
      </c>
      <c r="J189" s="17" t="n">
        <v>913.837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21618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Spike-dFCS</v>
      </c>
      <c r="C190" s="17" t="n">
        <v>787</v>
      </c>
      <c r="D190" s="17" t="s">
        <v>40</v>
      </c>
      <c r="E190" s="17" t="n">
        <v>0</v>
      </c>
      <c r="F190" s="19" t="n">
        <f aca="false">(E190*100)/$C190</f>
        <v>0</v>
      </c>
      <c r="G190" s="17" t="s">
        <v>41</v>
      </c>
      <c r="H190" s="17" t="n">
        <v>787</v>
      </c>
      <c r="I190" s="19" t="n">
        <f aca="false">(H190*100)/$C190</f>
        <v>100</v>
      </c>
      <c r="J190" s="17" t="n">
        <v>25748.1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21633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Spike-dFCS</v>
      </c>
      <c r="C191" s="17" t="n">
        <v>11</v>
      </c>
      <c r="D191" s="17" t="s">
        <v>41</v>
      </c>
      <c r="E191" s="17" t="n">
        <v>0</v>
      </c>
      <c r="F191" s="19" t="n">
        <f aca="false">(E191*100)/$C191</f>
        <v>0</v>
      </c>
      <c r="G191" s="17" t="s">
        <v>40</v>
      </c>
      <c r="H191" s="17" t="n">
        <v>11</v>
      </c>
      <c r="I191" s="19" t="n">
        <f aca="false">(H191*100)/$C191</f>
        <v>100</v>
      </c>
      <c r="J191" s="17" t="n">
        <v>260.033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21770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Spike-dFCS</v>
      </c>
      <c r="C192" s="17" t="n">
        <v>13</v>
      </c>
      <c r="D192" s="17" t="s">
        <v>42</v>
      </c>
      <c r="E192" s="17" t="n">
        <v>1</v>
      </c>
      <c r="F192" s="19" t="n">
        <f aca="false">(E192*100)/$C192</f>
        <v>7.69230769230769</v>
      </c>
      <c r="G192" s="17" t="s">
        <v>43</v>
      </c>
      <c r="H192" s="17" t="n">
        <v>12</v>
      </c>
      <c r="I192" s="19" t="n">
        <f aca="false">(H192*100)/$C192</f>
        <v>92.3076923076923</v>
      </c>
      <c r="J192" s="17" t="n">
        <v>301.388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21987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Spike-dFCS</v>
      </c>
      <c r="C193" s="17" t="n">
        <v>763</v>
      </c>
      <c r="D193" s="17" t="s">
        <v>42</v>
      </c>
      <c r="E193" s="17" t="n">
        <v>1</v>
      </c>
      <c r="F193" s="19" t="n">
        <f aca="false">(E193*100)/$C193</f>
        <v>0.131061598951507</v>
      </c>
      <c r="G193" s="17" t="s">
        <v>43</v>
      </c>
      <c r="H193" s="17" t="n">
        <v>758</v>
      </c>
      <c r="I193" s="19" t="n">
        <f aca="false">(H193*100)/$C193</f>
        <v>99.3446920052425</v>
      </c>
      <c r="J193" s="17" t="n">
        <v>24036.3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22200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Spike-dFCS</v>
      </c>
      <c r="C194" s="17" t="n">
        <v>770</v>
      </c>
      <c r="D194" s="17" t="s">
        <v>41</v>
      </c>
      <c r="E194" s="17" t="n">
        <v>1</v>
      </c>
      <c r="F194" s="19" t="n">
        <f aca="false">(E194*100)/$C194</f>
        <v>0.12987012987013</v>
      </c>
      <c r="G194" s="17" t="s">
        <v>42</v>
      </c>
      <c r="H194" s="17" t="n">
        <v>768</v>
      </c>
      <c r="I194" s="19" t="n">
        <f aca="false">(H194*100)/$C194</f>
        <v>99.7402597402597</v>
      </c>
      <c r="J194" s="17" t="n">
        <v>24177.9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22578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Spike-dFCS</v>
      </c>
      <c r="C195" s="17" t="n">
        <v>864</v>
      </c>
      <c r="D195" s="17" t="s">
        <v>42</v>
      </c>
      <c r="E195" s="17" t="n">
        <v>1</v>
      </c>
      <c r="F195" s="19" t="n">
        <f aca="false">(E195*100)/$C195</f>
        <v>0.115740740740741</v>
      </c>
      <c r="G195" s="17" t="s">
        <v>43</v>
      </c>
      <c r="H195" s="17" t="n">
        <v>861</v>
      </c>
      <c r="I195" s="19" t="n">
        <f aca="false">(H195*100)/$C195</f>
        <v>99.6527777777778</v>
      </c>
      <c r="J195" s="17" t="n">
        <v>27618.2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22674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Spike-dFCS</v>
      </c>
      <c r="C196" s="17" t="n">
        <v>767</v>
      </c>
      <c r="D196" s="17" t="s">
        <v>40</v>
      </c>
      <c r="E196" s="17" t="n">
        <v>1</v>
      </c>
      <c r="F196" s="19" t="n">
        <f aca="false">(E196*100)/$C196</f>
        <v>0.130378096479791</v>
      </c>
      <c r="G196" s="17" t="s">
        <v>41</v>
      </c>
      <c r="H196" s="17" t="n">
        <v>765</v>
      </c>
      <c r="I196" s="19" t="n">
        <f aca="false">(H196*100)/$C196</f>
        <v>99.7392438070404</v>
      </c>
      <c r="J196" s="17" t="n">
        <v>24647.9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22679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Spike-dFCS</v>
      </c>
      <c r="C197" s="17" t="n">
        <v>698</v>
      </c>
      <c r="D197" s="17" t="s">
        <v>41</v>
      </c>
      <c r="E197" s="17" t="n">
        <v>1</v>
      </c>
      <c r="F197" s="19" t="n">
        <f aca="false">(E197*100)/$C197</f>
        <v>0.143266475644699</v>
      </c>
      <c r="G197" s="17" t="s">
        <v>40</v>
      </c>
      <c r="H197" s="17" t="n">
        <v>696</v>
      </c>
      <c r="I197" s="19" t="n">
        <f aca="false">(H197*100)/$C197</f>
        <v>99.7134670487106</v>
      </c>
      <c r="J197" s="17" t="n">
        <v>22455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22686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Spike-dFCS</v>
      </c>
      <c r="C198" s="17" t="n">
        <v>688</v>
      </c>
      <c r="D198" s="17" t="s">
        <v>54</v>
      </c>
      <c r="E198" s="17" t="n">
        <v>0</v>
      </c>
      <c r="F198" s="19" t="n">
        <f aca="false">(E198*100)/$C198</f>
        <v>0</v>
      </c>
      <c r="G198" s="17" t="s">
        <v>55</v>
      </c>
      <c r="H198" s="17" t="n">
        <v>686</v>
      </c>
      <c r="I198" s="19" t="n">
        <f aca="false">(H198*100)/$C198</f>
        <v>99.7093023255814</v>
      </c>
      <c r="J198" s="17" t="n">
        <v>22152.4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22775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Spike-dFCS</v>
      </c>
      <c r="C199" s="17" t="n">
        <v>741</v>
      </c>
      <c r="D199" s="17" t="s">
        <v>42</v>
      </c>
      <c r="E199" s="17" t="n">
        <v>0</v>
      </c>
      <c r="F199" s="19" t="n">
        <f aca="false">(E199*100)/$C199</f>
        <v>0</v>
      </c>
      <c r="G199" s="17" t="s">
        <v>43</v>
      </c>
      <c r="H199" s="17" t="n">
        <v>738</v>
      </c>
      <c r="I199" s="19" t="n">
        <f aca="false">(H199*100)/$C199</f>
        <v>99.5951417004049</v>
      </c>
      <c r="J199" s="17" t="n">
        <v>24279.2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22786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Spike-dFCS</v>
      </c>
      <c r="C200" s="17" t="n">
        <v>750</v>
      </c>
      <c r="D200" s="17" t="s">
        <v>43</v>
      </c>
      <c r="E200" s="17" t="n">
        <v>6</v>
      </c>
      <c r="F200" s="19" t="n">
        <f aca="false">(E200*100)/$C200</f>
        <v>0.8</v>
      </c>
      <c r="G200" s="17" t="s">
        <v>40</v>
      </c>
      <c r="H200" s="17" t="n">
        <v>744</v>
      </c>
      <c r="I200" s="19" t="n">
        <f aca="false">(H200*100)/$C200</f>
        <v>99.2</v>
      </c>
      <c r="J200" s="17" t="n">
        <v>23581.4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22813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Spike-dFCS</v>
      </c>
      <c r="C201" s="17" t="n">
        <v>680</v>
      </c>
      <c r="D201" s="17" t="s">
        <v>42</v>
      </c>
      <c r="E201" s="17" t="n">
        <v>1</v>
      </c>
      <c r="F201" s="19" t="n">
        <f aca="false">(E201*100)/$C201</f>
        <v>0.147058823529412</v>
      </c>
      <c r="G201" s="17" t="s">
        <v>41</v>
      </c>
      <c r="H201" s="17" t="n">
        <v>676</v>
      </c>
      <c r="I201" s="19" t="n">
        <f aca="false">(H201*100)/$C201</f>
        <v>99.4117647058824</v>
      </c>
      <c r="J201" s="17" t="n">
        <v>22001.8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22882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Spike-dFCS</v>
      </c>
      <c r="C202" s="17" t="n">
        <v>680</v>
      </c>
      <c r="D202" s="17" t="s">
        <v>41</v>
      </c>
      <c r="E202" s="17" t="n">
        <v>3</v>
      </c>
      <c r="F202" s="19" t="n">
        <f aca="false">(E202*100)/$C202</f>
        <v>0.441176470588235</v>
      </c>
      <c r="G202" s="17" t="s">
        <v>42</v>
      </c>
      <c r="H202" s="17" t="n">
        <v>677</v>
      </c>
      <c r="I202" s="19" t="n">
        <f aca="false">(H202*100)/$C202</f>
        <v>99.5588235294118</v>
      </c>
      <c r="J202" s="17" t="n">
        <v>21724.5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22917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Spike-dFCS</v>
      </c>
      <c r="C203" s="17" t="n">
        <v>621</v>
      </c>
      <c r="D203" s="17" t="s">
        <v>41</v>
      </c>
      <c r="E203" s="17" t="n">
        <v>2</v>
      </c>
      <c r="F203" s="19" t="n">
        <f aca="false">(E203*100)/$C203</f>
        <v>0.322061191626409</v>
      </c>
      <c r="G203" s="17" t="s">
        <v>42</v>
      </c>
      <c r="H203" s="17" t="n">
        <v>619</v>
      </c>
      <c r="I203" s="19" t="n">
        <f aca="false">(H203*100)/$C203</f>
        <v>99.6779388083736</v>
      </c>
      <c r="J203" s="17" t="n">
        <v>19915.1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22992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Spike-dFCS</v>
      </c>
      <c r="C204" s="17" t="n">
        <v>644</v>
      </c>
      <c r="D204" s="17" t="s">
        <v>56</v>
      </c>
      <c r="E204" s="17" t="n">
        <v>0</v>
      </c>
      <c r="F204" s="19" t="n">
        <f aca="false">(E204*100)/$C204</f>
        <v>0</v>
      </c>
      <c r="G204" s="17" t="s">
        <v>57</v>
      </c>
      <c r="H204" s="17" t="n">
        <v>637</v>
      </c>
      <c r="I204" s="19" t="n">
        <f aca="false">(H204*100)/$C204</f>
        <v>98.9130434782609</v>
      </c>
      <c r="J204" s="17" t="n">
        <v>20847.3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23013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Spike-dFCS</v>
      </c>
      <c r="C205" s="17" t="n">
        <v>751</v>
      </c>
      <c r="D205" s="17" t="s">
        <v>43</v>
      </c>
      <c r="E205" s="17" t="n">
        <v>0</v>
      </c>
      <c r="F205" s="19" t="n">
        <f aca="false">(E205*100)/$C205</f>
        <v>0</v>
      </c>
      <c r="G205" s="17" t="s">
        <v>40</v>
      </c>
      <c r="H205" s="17" t="n">
        <v>748</v>
      </c>
      <c r="I205" s="19" t="n">
        <f aca="false">(H205*100)/$C205</f>
        <v>99.6005326231691</v>
      </c>
      <c r="J205" s="17" t="n">
        <v>24174.4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23018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Spike-dFCS</v>
      </c>
      <c r="C206" s="17" t="n">
        <v>753</v>
      </c>
      <c r="D206" s="17" t="s">
        <v>41</v>
      </c>
      <c r="E206" s="17" t="n">
        <v>3</v>
      </c>
      <c r="F206" s="19" t="n">
        <f aca="false">(E206*100)/$C206</f>
        <v>0.398406374501992</v>
      </c>
      <c r="G206" s="17" t="s">
        <v>42</v>
      </c>
      <c r="H206" s="17" t="n">
        <v>748</v>
      </c>
      <c r="I206" s="19" t="n">
        <f aca="false">(H206*100)/$C206</f>
        <v>99.33598937583</v>
      </c>
      <c r="J206" s="17" t="n">
        <v>24222.6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23055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Spike-dFCS</v>
      </c>
      <c r="C207" s="17" t="n">
        <v>858</v>
      </c>
      <c r="D207" s="17" t="s">
        <v>43</v>
      </c>
      <c r="E207" s="17" t="n">
        <v>3</v>
      </c>
      <c r="F207" s="19" t="n">
        <f aca="false">(E207*100)/$C207</f>
        <v>0.34965034965035</v>
      </c>
      <c r="G207" s="17" t="s">
        <v>42</v>
      </c>
      <c r="H207" s="17" t="n">
        <v>854</v>
      </c>
      <c r="I207" s="19" t="n">
        <f aca="false">(H207*100)/$C207</f>
        <v>99.5337995337995</v>
      </c>
      <c r="J207" s="17" t="n">
        <v>27201.8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23063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Spike-dFCS</v>
      </c>
      <c r="C208" s="17" t="n">
        <v>843</v>
      </c>
      <c r="D208" s="17" t="s">
        <v>43</v>
      </c>
      <c r="E208" s="17" t="n">
        <v>1</v>
      </c>
      <c r="F208" s="19" t="n">
        <f aca="false">(E208*100)/$C208</f>
        <v>0.118623962040332</v>
      </c>
      <c r="G208" s="17" t="s">
        <v>41</v>
      </c>
      <c r="H208" s="17" t="n">
        <v>842</v>
      </c>
      <c r="I208" s="19" t="n">
        <f aca="false">(H208*100)/$C208</f>
        <v>99.8813760379597</v>
      </c>
      <c r="J208" s="17" t="n">
        <v>27740.8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23075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Spike-dFCS</v>
      </c>
      <c r="C209" s="17" t="n">
        <v>837</v>
      </c>
      <c r="D209" s="17" t="s">
        <v>41</v>
      </c>
      <c r="E209" s="17" t="n">
        <v>2</v>
      </c>
      <c r="F209" s="19" t="n">
        <f aca="false">(E209*100)/$C209</f>
        <v>0.2389486260454</v>
      </c>
      <c r="G209" s="17" t="s">
        <v>40</v>
      </c>
      <c r="H209" s="17" t="n">
        <v>830</v>
      </c>
      <c r="I209" s="19" t="n">
        <f aca="false">(H209*100)/$C209</f>
        <v>99.1636798088411</v>
      </c>
      <c r="J209" s="17" t="n">
        <v>26510.2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23403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Spike-dFCS</v>
      </c>
      <c r="C210" s="17" t="n">
        <v>785</v>
      </c>
      <c r="D210" s="17" t="s">
        <v>43</v>
      </c>
      <c r="E210" s="17" t="n">
        <v>0</v>
      </c>
      <c r="F210" s="19" t="n">
        <f aca="false">(E210*100)/$C210</f>
        <v>0</v>
      </c>
      <c r="G210" s="17" t="s">
        <v>42</v>
      </c>
      <c r="H210" s="17" t="n">
        <v>782</v>
      </c>
      <c r="I210" s="19" t="n">
        <f aca="false">(H210*100)/$C210</f>
        <v>99.6178343949045</v>
      </c>
      <c r="J210" s="17" t="n">
        <v>24887.8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23525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Spike-dFCS</v>
      </c>
      <c r="C211" s="17" t="n">
        <v>753</v>
      </c>
      <c r="D211" s="17" t="s">
        <v>40</v>
      </c>
      <c r="E211" s="17" t="n">
        <v>0</v>
      </c>
      <c r="F211" s="19" t="n">
        <f aca="false">(E211*100)/$C211</f>
        <v>0</v>
      </c>
      <c r="G211" s="17" t="s">
        <v>41</v>
      </c>
      <c r="H211" s="17" t="n">
        <v>752</v>
      </c>
      <c r="I211" s="19" t="n">
        <f aca="false">(H211*100)/$C211</f>
        <v>99.867197875166</v>
      </c>
      <c r="J211" s="17" t="n">
        <v>24690.5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23830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Spike-dFCS</v>
      </c>
      <c r="C212" s="17" t="n">
        <v>906</v>
      </c>
      <c r="D212" s="17" t="s">
        <v>40</v>
      </c>
      <c r="E212" s="17" t="n">
        <v>4</v>
      </c>
      <c r="F212" s="19" t="n">
        <f aca="false">(E212*100)/$C212</f>
        <v>0.441501103752759</v>
      </c>
      <c r="G212" s="17" t="s">
        <v>43</v>
      </c>
      <c r="H212" s="17" t="n">
        <v>901</v>
      </c>
      <c r="I212" s="19" t="n">
        <f aca="false">(H212*100)/$C212</f>
        <v>99.4481236203091</v>
      </c>
      <c r="J212" s="17" t="n">
        <v>28899.4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23924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Spike-dFCS</v>
      </c>
      <c r="C213" s="17" t="n">
        <v>687</v>
      </c>
      <c r="D213" s="17" t="s">
        <v>42</v>
      </c>
      <c r="E213" s="17" t="n">
        <v>4</v>
      </c>
      <c r="F213" s="19" t="n">
        <f aca="false">(E213*100)/$C213</f>
        <v>0.582241630276565</v>
      </c>
      <c r="G213" s="17" t="s">
        <v>41</v>
      </c>
      <c r="H213" s="17" t="n">
        <v>683</v>
      </c>
      <c r="I213" s="19" t="n">
        <f aca="false">(H213*100)/$C213</f>
        <v>99.4177583697234</v>
      </c>
      <c r="J213" s="17" t="n">
        <v>21877.5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24400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Spike-dFCS</v>
      </c>
      <c r="C214" s="17" t="n">
        <v>650</v>
      </c>
      <c r="D214" s="17" t="s">
        <v>43</v>
      </c>
      <c r="E214" s="17" t="n">
        <v>1</v>
      </c>
      <c r="F214" s="19" t="n">
        <f aca="false">(E214*100)/$C214</f>
        <v>0.153846153846154</v>
      </c>
      <c r="G214" s="17" t="s">
        <v>41</v>
      </c>
      <c r="H214" s="17" t="n">
        <v>644</v>
      </c>
      <c r="I214" s="19" t="n">
        <f aca="false">(H214*100)/$C214</f>
        <v>99.0769230769231</v>
      </c>
      <c r="J214" s="17" t="n">
        <v>21018.7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24445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Spike-dFCS</v>
      </c>
      <c r="C215" s="17" t="n">
        <v>622</v>
      </c>
      <c r="D215" s="17" t="s">
        <v>41</v>
      </c>
      <c r="E215" s="17" t="n">
        <v>3</v>
      </c>
      <c r="F215" s="19" t="n">
        <f aca="false">(E215*100)/$C215</f>
        <v>0.482315112540193</v>
      </c>
      <c r="G215" s="17" t="s">
        <v>43</v>
      </c>
      <c r="H215" s="17" t="n">
        <v>615</v>
      </c>
      <c r="I215" s="19" t="n">
        <f aca="false">(H215*100)/$C215</f>
        <v>98.8745980707396</v>
      </c>
      <c r="J215" s="17" t="n">
        <v>19556.7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24976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Spike-dFCS</v>
      </c>
      <c r="C216" s="17" t="n">
        <v>715</v>
      </c>
      <c r="D216" s="17" t="s">
        <v>40</v>
      </c>
      <c r="E216" s="17" t="n">
        <v>2</v>
      </c>
      <c r="F216" s="19" t="n">
        <f aca="false">(E216*100)/$C216</f>
        <v>0.27972027972028</v>
      </c>
      <c r="G216" s="17" t="s">
        <v>41</v>
      </c>
      <c r="H216" s="17" t="n">
        <v>709</v>
      </c>
      <c r="I216" s="19" t="n">
        <f aca="false">(H216*100)/$C216</f>
        <v>99.1608391608392</v>
      </c>
      <c r="J216" s="17" t="n">
        <v>22855.4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25560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3a</v>
      </c>
      <c r="C217" s="17" t="n">
        <v>1822</v>
      </c>
      <c r="D217" s="17" t="s">
        <v>40</v>
      </c>
      <c r="E217" s="17" t="n">
        <v>2</v>
      </c>
      <c r="F217" s="19" t="n">
        <f aca="false">(E217*100)/$C217</f>
        <v>0.109769484083425</v>
      </c>
      <c r="G217" s="17" t="s">
        <v>41</v>
      </c>
      <c r="H217" s="17" t="n">
        <v>1810</v>
      </c>
      <c r="I217" s="19" t="n">
        <f aca="false">(H217*100)/$C217</f>
        <v>99.3413830954995</v>
      </c>
      <c r="J217" s="17" t="n">
        <v>57132.2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26036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3a</v>
      </c>
      <c r="C218" s="17" t="n">
        <v>1442</v>
      </c>
      <c r="D218" s="17" t="s">
        <v>40</v>
      </c>
      <c r="E218" s="17" t="n">
        <v>1</v>
      </c>
      <c r="F218" s="19" t="n">
        <f aca="false">(E218*100)/$C218</f>
        <v>0.0693481276005548</v>
      </c>
      <c r="G218" s="17" t="s">
        <v>41</v>
      </c>
      <c r="H218" s="17" t="n">
        <v>1439</v>
      </c>
      <c r="I218" s="19" t="n">
        <f aca="false">(H218*100)/$C218</f>
        <v>99.7919556171983</v>
      </c>
      <c r="J218" s="17" t="n">
        <v>47111.9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26246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3b</v>
      </c>
      <c r="C219" s="17" t="n">
        <v>1766</v>
      </c>
      <c r="D219" s="17" t="s">
        <v>40</v>
      </c>
      <c r="E219" s="17" t="n">
        <v>0</v>
      </c>
      <c r="F219" s="19" t="n">
        <f aca="false">(E219*100)/$C219</f>
        <v>0</v>
      </c>
      <c r="G219" s="17" t="s">
        <v>41</v>
      </c>
      <c r="H219" s="17" t="n">
        <v>1764</v>
      </c>
      <c r="I219" s="19" t="n">
        <f aca="false">(H219*100)/$C219</f>
        <v>99.8867497168743</v>
      </c>
      <c r="J219" s="17" t="n">
        <v>57698.6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26505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M</v>
      </c>
      <c r="C220" s="17" t="n">
        <v>1524</v>
      </c>
      <c r="D220" s="17" t="s">
        <v>42</v>
      </c>
      <c r="E220" s="17" t="n">
        <v>3</v>
      </c>
      <c r="F220" s="19" t="n">
        <f aca="false">(E220*100)/$C220</f>
        <v>0.196850393700787</v>
      </c>
      <c r="G220" s="17" t="s">
        <v>43</v>
      </c>
      <c r="H220" s="17" t="n">
        <v>1517</v>
      </c>
      <c r="I220" s="19" t="n">
        <f aca="false">(H220*100)/$C220</f>
        <v>99.5406824146982</v>
      </c>
      <c r="J220" s="17" t="n">
        <v>49539.4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26553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M</v>
      </c>
      <c r="C221" s="17" t="n">
        <v>1563</v>
      </c>
      <c r="D221" s="17" t="s">
        <v>40</v>
      </c>
      <c r="E221" s="17" t="n">
        <v>0</v>
      </c>
      <c r="F221" s="19" t="n">
        <f aca="false">(E221*100)/$C221</f>
        <v>0</v>
      </c>
      <c r="G221" s="17" t="s">
        <v>42</v>
      </c>
      <c r="H221" s="17" t="n">
        <v>1559</v>
      </c>
      <c r="I221" s="19" t="n">
        <f aca="false">(H221*100)/$C221</f>
        <v>99.744081893794</v>
      </c>
      <c r="J221" s="17" t="n">
        <v>50589.5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26685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M</v>
      </c>
      <c r="C222" s="17" t="n">
        <v>1801</v>
      </c>
      <c r="D222" s="17" t="s">
        <v>42</v>
      </c>
      <c r="E222" s="17" t="n">
        <v>1</v>
      </c>
      <c r="F222" s="19" t="n">
        <f aca="false">(E222*100)/$C222</f>
        <v>0.0555247084952804</v>
      </c>
      <c r="G222" s="17" t="s">
        <v>43</v>
      </c>
      <c r="H222" s="17" t="n">
        <v>1791</v>
      </c>
      <c r="I222" s="19" t="n">
        <f aca="false">(H222*100)/$C222</f>
        <v>99.4447529150472</v>
      </c>
      <c r="J222" s="17" t="n">
        <v>58432.7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27783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7b</v>
      </c>
      <c r="C223" s="17" t="n">
        <v>1003</v>
      </c>
      <c r="D223" s="17" t="s">
        <v>40</v>
      </c>
      <c r="E223" s="17" t="n">
        <v>1</v>
      </c>
      <c r="F223" s="19" t="n">
        <f aca="false">(E223*100)/$C223</f>
        <v>0.0997008973080758</v>
      </c>
      <c r="G223" s="17" t="s">
        <v>41</v>
      </c>
      <c r="H223" s="17" t="n">
        <v>1001</v>
      </c>
      <c r="I223" s="19" t="n">
        <f aca="false">(H223*100)/$C223</f>
        <v>99.8005982053838</v>
      </c>
      <c r="J223" s="17" t="n">
        <v>32955.5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27865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-</v>
      </c>
      <c r="C224" s="17" t="n">
        <v>1010</v>
      </c>
      <c r="D224" s="17" t="s">
        <v>40</v>
      </c>
      <c r="E224" s="17" t="n">
        <v>2</v>
      </c>
      <c r="F224" s="19" t="n">
        <f aca="false">(E224*100)/$C224</f>
        <v>0.198019801980198</v>
      </c>
      <c r="G224" s="17" t="s">
        <v>41</v>
      </c>
      <c r="H224" s="17" t="n">
        <v>1007</v>
      </c>
      <c r="I224" s="19" t="n">
        <f aca="false">(H224*100)/$C224</f>
        <v>99.7029702970297</v>
      </c>
      <c r="J224" s="17" t="n">
        <v>32925.1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28247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8b</v>
      </c>
      <c r="C225" s="17" t="n">
        <v>1460</v>
      </c>
      <c r="D225" s="17" t="s">
        <v>43</v>
      </c>
      <c r="E225" s="17" t="n">
        <v>1</v>
      </c>
      <c r="F225" s="19" t="n">
        <f aca="false">(E225*100)/$C225</f>
        <v>0.0684931506849315</v>
      </c>
      <c r="G225" s="17" t="s">
        <v>41</v>
      </c>
      <c r="H225" s="17" t="n">
        <v>1455</v>
      </c>
      <c r="I225" s="19" t="n">
        <f aca="false">(H225*100)/$C225</f>
        <v>99.6575342465753</v>
      </c>
      <c r="J225" s="17" t="n">
        <v>47677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28287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N</v>
      </c>
      <c r="C226" s="17" t="n">
        <v>1446</v>
      </c>
      <c r="D226" s="17" t="s">
        <v>40</v>
      </c>
      <c r="E226" s="17" t="n">
        <v>5</v>
      </c>
      <c r="F226" s="19" t="n">
        <f aca="false">(E226*100)/$C226</f>
        <v>0.345781466113416</v>
      </c>
      <c r="G226" s="17" t="s">
        <v>41</v>
      </c>
      <c r="H226" s="17" t="n">
        <v>1436</v>
      </c>
      <c r="I226" s="19" t="n">
        <f aca="false">(H226*100)/$C226</f>
        <v>99.3084370677732</v>
      </c>
      <c r="J226" s="17" t="n">
        <v>45783.9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28306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N</v>
      </c>
      <c r="C227" s="17" t="n">
        <v>1476</v>
      </c>
      <c r="D227" s="17" t="s">
        <v>43</v>
      </c>
      <c r="E227" s="17" t="n">
        <v>1</v>
      </c>
      <c r="F227" s="19" t="n">
        <f aca="false">(E227*100)/$C227</f>
        <v>0.0677506775067751</v>
      </c>
      <c r="G227" s="17" t="s">
        <v>42</v>
      </c>
      <c r="H227" s="17" t="n">
        <v>1470</v>
      </c>
      <c r="I227" s="19" t="n">
        <f aca="false">(H227*100)/$C227</f>
        <v>99.5934959349593</v>
      </c>
      <c r="J227" s="17" t="n">
        <v>45722.9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28339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N</v>
      </c>
      <c r="C228" s="17" t="n">
        <v>22</v>
      </c>
      <c r="D228" s="17" t="s">
        <v>43</v>
      </c>
      <c r="E228" s="17" t="n">
        <v>2</v>
      </c>
      <c r="F228" s="19" t="n">
        <f aca="false">(E228*100)/$C228</f>
        <v>9.09090909090909</v>
      </c>
      <c r="G228" s="17" t="s">
        <v>41</v>
      </c>
      <c r="H228" s="17" t="n">
        <v>18</v>
      </c>
      <c r="I228" s="19" t="n">
        <f aca="false">(H228*100)/$C228</f>
        <v>81.8181818181818</v>
      </c>
      <c r="J228" s="17" t="n">
        <v>355.181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28857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N</v>
      </c>
      <c r="C229" s="17" t="n">
        <v>1407</v>
      </c>
      <c r="D229" s="17" t="s">
        <v>58</v>
      </c>
      <c r="E229" s="17" t="n">
        <v>0</v>
      </c>
      <c r="F229" s="19" t="n">
        <f aca="false">(E229*100)/$C229</f>
        <v>0</v>
      </c>
      <c r="G229" s="17" t="s">
        <v>59</v>
      </c>
      <c r="H229" s="17" t="n">
        <v>1397</v>
      </c>
      <c r="I229" s="19" t="n">
        <f aca="false">(H229*100)/$C229</f>
        <v>99.2892679459844</v>
      </c>
      <c r="J229" s="17" t="n">
        <v>45566.1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29486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N</v>
      </c>
      <c r="C230" s="17" t="n">
        <v>2920</v>
      </c>
      <c r="D230" s="17" t="s">
        <v>43</v>
      </c>
      <c r="E230" s="17" t="n">
        <v>12</v>
      </c>
      <c r="F230" s="19" t="n">
        <f aca="false">(E230*100)/$C230</f>
        <v>0.410958904109589</v>
      </c>
      <c r="G230" s="17" t="s">
        <v>40</v>
      </c>
      <c r="H230" s="17" t="n">
        <v>2902</v>
      </c>
      <c r="I230" s="19" t="n">
        <f aca="false">(H230*100)/$C230</f>
        <v>99.3835616438356</v>
      </c>
      <c r="J230" s="17" t="n">
        <v>92899.9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29710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-</v>
      </c>
      <c r="C231" s="17" t="n">
        <v>10</v>
      </c>
      <c r="D231" s="17" t="s">
        <v>42</v>
      </c>
      <c r="E231" s="17" t="n">
        <v>0</v>
      </c>
      <c r="F231" s="19" t="n">
        <f aca="false">(E231*100)/$C231</f>
        <v>0</v>
      </c>
      <c r="G231" s="17" t="s">
        <v>41</v>
      </c>
      <c r="H231" s="17" t="n">
        <v>7</v>
      </c>
      <c r="I231" s="19" t="n">
        <f aca="false">(H231*100)/$C231</f>
        <v>70</v>
      </c>
      <c r="J231" s="17" t="n">
        <v>168.622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29844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-</v>
      </c>
      <c r="C232" s="17" t="n">
        <v>14</v>
      </c>
      <c r="D232" s="17" t="s">
        <v>42</v>
      </c>
      <c r="E232" s="17" t="n">
        <v>0</v>
      </c>
      <c r="F232" s="19" t="n">
        <f aca="false">(E232*100)/$C232</f>
        <v>0</v>
      </c>
      <c r="G232" s="17" t="s">
        <v>43</v>
      </c>
      <c r="H232" s="17" t="n">
        <v>11</v>
      </c>
      <c r="I232" s="19" t="n">
        <f aca="false">(H232*100)/$C232</f>
        <v>78.5714285714286</v>
      </c>
      <c r="J232" s="17" t="n">
        <v>297.645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F233" s="21"/>
      <c r="I233" s="21"/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F234" s="21"/>
      <c r="I234" s="21"/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F235" s="21"/>
      <c r="I235" s="21"/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F236" s="21"/>
      <c r="I236" s="21"/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F237" s="21"/>
      <c r="I237" s="21"/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F238" s="21"/>
      <c r="I238" s="21"/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F239" s="21"/>
      <c r="I239" s="21"/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F240" s="21"/>
      <c r="I240" s="21"/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F241" s="21"/>
      <c r="I241" s="21"/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F242" s="21"/>
      <c r="I242" s="21"/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F243" s="21"/>
      <c r="I243" s="21"/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F244" s="21"/>
      <c r="I244" s="21"/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F245" s="21"/>
      <c r="I245" s="21"/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F246" s="21"/>
      <c r="I246" s="21"/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F247" s="21"/>
      <c r="I247" s="21"/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F248" s="21"/>
      <c r="I248" s="21"/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F249" s="21"/>
      <c r="I249" s="21"/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F250" s="21"/>
      <c r="I250" s="21"/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F251" s="21"/>
      <c r="I251" s="21"/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F252" s="21"/>
      <c r="I252" s="21"/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F253" s="21"/>
      <c r="I253" s="21"/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F254" s="21"/>
      <c r="I254" s="21"/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F255" s="21"/>
      <c r="I255" s="21"/>
      <c r="AMD255" s="17"/>
      <c r="AME255" s="17"/>
      <c r="AMF255" s="17"/>
      <c r="AMG255" s="17"/>
      <c r="AMH255" s="17"/>
      <c r="AMI255" s="17"/>
      <c r="AMJ255" s="17"/>
    </row>
    <row r="256" customFormat="false" ht="12.8" hidden="false" customHeight="false" outlineLevel="0" collapsed="false">
      <c r="F256" s="22"/>
      <c r="I256" s="22"/>
    </row>
    <row r="257" customFormat="false" ht="12.8" hidden="false" customHeight="false" outlineLevel="0" collapsed="false">
      <c r="F257" s="22"/>
      <c r="I257" s="22"/>
    </row>
    <row r="258" customFormat="false" ht="12.8" hidden="false" customHeight="false" outlineLevel="0" collapsed="false">
      <c r="F258" s="22"/>
      <c r="I258" s="22"/>
    </row>
    <row r="259" customFormat="false" ht="12.8" hidden="false" customHeight="false" outlineLevel="0" collapsed="false">
      <c r="F259" s="22"/>
      <c r="I259" s="22"/>
    </row>
    <row r="260" customFormat="false" ht="12.8" hidden="false" customHeight="false" outlineLevel="0" collapsed="false">
      <c r="F260" s="22"/>
      <c r="I260" s="22"/>
    </row>
    <row r="261" customFormat="false" ht="12.8" hidden="false" customHeight="false" outlineLevel="0" collapsed="false">
      <c r="F261" s="22"/>
      <c r="I261" s="22"/>
    </row>
    <row r="262" customFormat="false" ht="12.8" hidden="false" customHeight="false" outlineLevel="0" collapsed="false">
      <c r="F262" s="22"/>
      <c r="I262" s="22"/>
    </row>
    <row r="263" customFormat="false" ht="12.8" hidden="false" customHeight="false" outlineLevel="0" collapsed="false">
      <c r="F263" s="22"/>
      <c r="I263" s="22"/>
    </row>
    <row r="264" customFormat="false" ht="12.8" hidden="false" customHeight="false" outlineLevel="0" collapsed="false">
      <c r="F264" s="22"/>
      <c r="I264" s="22"/>
    </row>
    <row r="265" customFormat="false" ht="12.8" hidden="false" customHeight="false" outlineLevel="0" collapsed="false">
      <c r="F265" s="22"/>
      <c r="I265" s="22"/>
    </row>
    <row r="266" customFormat="false" ht="12.8" hidden="false" customHeight="false" outlineLevel="0" collapsed="false">
      <c r="F266" s="22"/>
      <c r="I266" s="22"/>
    </row>
    <row r="267" customFormat="false" ht="12.8" hidden="false" customHeight="false" outlineLevel="0" collapsed="false">
      <c r="F267" s="22"/>
      <c r="I267" s="22"/>
    </row>
    <row r="268" customFormat="false" ht="12.8" hidden="false" customHeight="false" outlineLevel="0" collapsed="false">
      <c r="F268" s="22"/>
      <c r="I268" s="22"/>
    </row>
    <row r="269" customFormat="false" ht="12.8" hidden="false" customHeight="false" outlineLevel="0" collapsed="false">
      <c r="F269" s="22"/>
      <c r="I269" s="22"/>
    </row>
    <row r="270" customFormat="false" ht="12.8" hidden="false" customHeight="false" outlineLevel="0" collapsed="false">
      <c r="F270" s="22"/>
      <c r="I270" s="22"/>
    </row>
    <row r="271" customFormat="false" ht="12.8" hidden="false" customHeight="false" outlineLevel="0" collapsed="false">
      <c r="F271" s="22"/>
      <c r="I271" s="22"/>
    </row>
    <row r="272" customFormat="false" ht="12.8" hidden="false" customHeight="false" outlineLevel="0" collapsed="false">
      <c r="F272" s="22"/>
      <c r="I272" s="22"/>
    </row>
    <row r="273" customFormat="false" ht="12.8" hidden="false" customHeight="false" outlineLevel="0" collapsed="false">
      <c r="F273" s="22"/>
      <c r="I273" s="22"/>
    </row>
    <row r="274" customFormat="false" ht="12.8" hidden="false" customHeight="false" outlineLevel="0" collapsed="false">
      <c r="F274" s="22"/>
      <c r="I274" s="22"/>
    </row>
    <row r="275" customFormat="false" ht="12.8" hidden="false" customHeight="false" outlineLevel="0" collapsed="false">
      <c r="F275" s="22"/>
      <c r="I275" s="22"/>
    </row>
    <row r="276" customFormat="false" ht="12.8" hidden="false" customHeight="false" outlineLevel="0" collapsed="false">
      <c r="F276" s="22"/>
      <c r="I276" s="22"/>
    </row>
    <row r="277" customFormat="false" ht="12.8" hidden="false" customHeight="false" outlineLevel="0" collapsed="false">
      <c r="F277" s="22"/>
      <c r="I277" s="22"/>
    </row>
    <row r="278" customFormat="false" ht="12.8" hidden="false" customHeight="false" outlineLevel="0" collapsed="false">
      <c r="F278" s="22"/>
      <c r="I278" s="22"/>
    </row>
    <row r="279" customFormat="false" ht="12.8" hidden="false" customHeight="false" outlineLevel="0" collapsed="false">
      <c r="F279" s="20"/>
      <c r="I279" s="20"/>
    </row>
    <row r="280" customFormat="false" ht="12.8" hidden="false" customHeight="false" outlineLevel="0" collapsed="false">
      <c r="F280" s="20"/>
      <c r="I280" s="20"/>
    </row>
    <row r="281" customFormat="false" ht="12.8" hidden="false" customHeight="false" outlineLevel="0" collapsed="false">
      <c r="F281" s="20"/>
      <c r="I281" s="20"/>
    </row>
    <row r="282" customFormat="false" ht="12.8" hidden="false" customHeight="false" outlineLevel="0" collapsed="false">
      <c r="F282" s="20"/>
      <c r="I282" s="20"/>
    </row>
    <row r="283" customFormat="false" ht="12.8" hidden="false" customHeight="false" outlineLevel="0" collapsed="false">
      <c r="F283" s="20"/>
      <c r="I283" s="20"/>
    </row>
    <row r="284" customFormat="false" ht="12.8" hidden="false" customHeight="false" outlineLevel="0" collapsed="false">
      <c r="F284" s="20"/>
      <c r="I284" s="20"/>
    </row>
    <row r="285" customFormat="false" ht="12.8" hidden="false" customHeight="false" outlineLevel="0" collapsed="false">
      <c r="F285" s="20"/>
      <c r="I285" s="20"/>
    </row>
    <row r="286" customFormat="false" ht="12.8" hidden="false" customHeight="false" outlineLevel="0" collapsed="false">
      <c r="F286" s="20"/>
      <c r="I286" s="20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28:J12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78" activeCellId="0" sqref="A278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111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116</v>
      </c>
    </row>
    <row r="7" customFormat="false" ht="12.8" hidden="false" customHeight="false" outlineLevel="0" collapsed="false">
      <c r="A7" s="7" t="s">
        <v>15</v>
      </c>
      <c r="B7" s="7"/>
      <c r="C7" s="5" t="n">
        <v>737384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13024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398090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172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724360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378298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173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383920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1146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150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2476.57</v>
      </c>
    </row>
    <row r="22" customFormat="false" ht="12.8" hidden="false" customHeight="false" outlineLevel="0" collapsed="false">
      <c r="A22" s="11" t="s">
        <v>31</v>
      </c>
    </row>
    <row r="23" s="18" customFormat="true" ht="12.8" hidden="false" customHeight="false" outlineLevel="0" collapsed="false">
      <c r="AMD23" s="17"/>
      <c r="AME23" s="17"/>
      <c r="AMF23" s="17"/>
      <c r="AMG23" s="17"/>
      <c r="AMH23" s="17"/>
      <c r="AMI23" s="17"/>
      <c r="AMJ23" s="17"/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3815</v>
      </c>
      <c r="D27" s="17" t="s">
        <v>40</v>
      </c>
      <c r="E27" s="17" t="n">
        <v>2</v>
      </c>
      <c r="F27" s="19" t="n">
        <f aca="false">(E27*100)/$C27</f>
        <v>0.0524246395806029</v>
      </c>
      <c r="G27" s="17" t="s">
        <v>41</v>
      </c>
      <c r="H27" s="17" t="n">
        <v>3801</v>
      </c>
      <c r="I27" s="19" t="n">
        <f aca="false">(H27*100)/$C27</f>
        <v>99.6330275229358</v>
      </c>
      <c r="J27" s="17" t="n">
        <v>112903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4344</v>
      </c>
      <c r="D28" s="17" t="s">
        <v>40</v>
      </c>
      <c r="E28" s="17" t="n">
        <v>4</v>
      </c>
      <c r="F28" s="19" t="n">
        <f aca="false">(E28*100)/$C28</f>
        <v>0.0920810313075507</v>
      </c>
      <c r="G28" s="17" t="s">
        <v>41</v>
      </c>
      <c r="H28" s="17" t="n">
        <v>4329</v>
      </c>
      <c r="I28" s="19" t="n">
        <f aca="false">(H28*100)/$C28</f>
        <v>99.6546961325967</v>
      </c>
      <c r="J28" s="17" t="n">
        <v>140573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4779</v>
      </c>
      <c r="D29" s="17" t="s">
        <v>41</v>
      </c>
      <c r="E29" s="17" t="n">
        <v>12</v>
      </c>
      <c r="F29" s="19" t="n">
        <f aca="false">(E29*100)/$C29</f>
        <v>0.251098556183302</v>
      </c>
      <c r="G29" s="17" t="s">
        <v>42</v>
      </c>
      <c r="H29" s="17" t="n">
        <v>4763</v>
      </c>
      <c r="I29" s="19" t="n">
        <f aca="false">(H29*100)/$C29</f>
        <v>99.6652019250889</v>
      </c>
      <c r="J29" s="17" t="n">
        <v>152780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1828</v>
      </c>
      <c r="D30" s="17" t="s">
        <v>40</v>
      </c>
      <c r="E30" s="17" t="n">
        <v>4</v>
      </c>
      <c r="F30" s="19" t="n">
        <f aca="false">(E30*100)/$C30</f>
        <v>0.218818380743982</v>
      </c>
      <c r="G30" s="17" t="s">
        <v>41</v>
      </c>
      <c r="H30" s="17" t="n">
        <v>1823</v>
      </c>
      <c r="I30" s="19" t="n">
        <f aca="false">(H30*100)/$C30</f>
        <v>99.72647702407</v>
      </c>
      <c r="J30" s="17" t="n">
        <v>58786.5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2198</v>
      </c>
      <c r="D31" s="17" t="s">
        <v>40</v>
      </c>
      <c r="E31" s="17" t="n">
        <v>0</v>
      </c>
      <c r="F31" s="19" t="n">
        <f aca="false">(E31*100)/$C31</f>
        <v>0</v>
      </c>
      <c r="G31" s="17" t="s">
        <v>41</v>
      </c>
      <c r="H31" s="17" t="n">
        <v>2189</v>
      </c>
      <c r="I31" s="19" t="n">
        <f aca="false">(H31*100)/$C31</f>
        <v>99.5905368516834</v>
      </c>
      <c r="J31" s="17" t="n">
        <v>70956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2204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2196</v>
      </c>
      <c r="I32" s="19" t="n">
        <f aca="false">(H32*100)/$C32</f>
        <v>99.6370235934664</v>
      </c>
      <c r="J32" s="17" t="n">
        <v>71724.5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2189</v>
      </c>
      <c r="D33" s="17" t="s">
        <v>42</v>
      </c>
      <c r="E33" s="17" t="n">
        <v>8</v>
      </c>
      <c r="F33" s="19" t="n">
        <f aca="false">(E33*100)/$C33</f>
        <v>0.365463682046597</v>
      </c>
      <c r="G33" s="17" t="s">
        <v>43</v>
      </c>
      <c r="H33" s="17" t="n">
        <v>2178</v>
      </c>
      <c r="I33" s="19" t="n">
        <f aca="false">(H33*100)/$C33</f>
        <v>99.4974874371859</v>
      </c>
      <c r="J33" s="17" t="n">
        <v>70845.5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2846</v>
      </c>
      <c r="D34" s="17" t="s">
        <v>40</v>
      </c>
      <c r="E34" s="17" t="n">
        <v>9</v>
      </c>
      <c r="F34" s="19" t="n">
        <f aca="false">(E34*100)/$C34</f>
        <v>0.316233309908644</v>
      </c>
      <c r="G34" s="17" t="s">
        <v>41</v>
      </c>
      <c r="H34" s="17" t="n">
        <v>2833</v>
      </c>
      <c r="I34" s="19" t="n">
        <f aca="false">(H34*100)/$C34</f>
        <v>99.5432185523542</v>
      </c>
      <c r="J34" s="17" t="n">
        <v>91594.2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1712</v>
      </c>
      <c r="D35" s="17" t="s">
        <v>40</v>
      </c>
      <c r="E35" s="17" t="n">
        <v>1</v>
      </c>
      <c r="F35" s="19" t="n">
        <f aca="false">(E35*100)/$C35</f>
        <v>0.058411214953271</v>
      </c>
      <c r="G35" s="17" t="s">
        <v>41</v>
      </c>
      <c r="H35" s="17" t="n">
        <v>1703</v>
      </c>
      <c r="I35" s="19" t="n">
        <f aca="false">(H35*100)/$C35</f>
        <v>99.4742990654206</v>
      </c>
      <c r="J35" s="17" t="n">
        <v>56383.8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1734</v>
      </c>
      <c r="D36" s="17" t="s">
        <v>43</v>
      </c>
      <c r="E36" s="17" t="n">
        <v>2</v>
      </c>
      <c r="F36" s="19" t="n">
        <f aca="false">(E36*100)/$C36</f>
        <v>0.115340253748558</v>
      </c>
      <c r="G36" s="17" t="s">
        <v>42</v>
      </c>
      <c r="H36" s="17" t="n">
        <v>1722</v>
      </c>
      <c r="I36" s="19" t="n">
        <f aca="false">(H36*100)/$C36</f>
        <v>99.3079584775087</v>
      </c>
      <c r="J36" s="17" t="n">
        <v>54585.2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1736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1731</v>
      </c>
      <c r="I37" s="19" t="n">
        <f aca="false">(H37*100)/$C37</f>
        <v>99.7119815668203</v>
      </c>
      <c r="J37" s="17" t="n">
        <v>57185.2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1822</v>
      </c>
      <c r="D38" s="17" t="s">
        <v>40</v>
      </c>
      <c r="E38" s="17" t="n">
        <v>4</v>
      </c>
      <c r="F38" s="19" t="n">
        <f aca="false">(E38*100)/$C38</f>
        <v>0.21953896816685</v>
      </c>
      <c r="G38" s="17" t="s">
        <v>41</v>
      </c>
      <c r="H38" s="17" t="n">
        <v>1806</v>
      </c>
      <c r="I38" s="19" t="n">
        <f aca="false">(H38*100)/$C38</f>
        <v>99.1218441273326</v>
      </c>
      <c r="J38" s="17" t="n">
        <v>57647.3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1723</v>
      </c>
      <c r="D39" s="17" t="s">
        <v>40</v>
      </c>
      <c r="E39" s="17" t="n">
        <v>4</v>
      </c>
      <c r="F39" s="19" t="n">
        <f aca="false">(E39*100)/$C39</f>
        <v>0.232153221125943</v>
      </c>
      <c r="G39" s="17" t="s">
        <v>41</v>
      </c>
      <c r="H39" s="17" t="n">
        <v>1716</v>
      </c>
      <c r="I39" s="19" t="n">
        <f aca="false">(H39*100)/$C39</f>
        <v>99.5937318630296</v>
      </c>
      <c r="J39" s="17" t="n">
        <v>55973.8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1711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1704</v>
      </c>
      <c r="I40" s="19" t="n">
        <f aca="false">(H40*100)/$C40</f>
        <v>99.5908825248393</v>
      </c>
      <c r="J40" s="17" t="n">
        <v>55296.9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29</v>
      </c>
      <c r="D41" s="17" t="s">
        <v>42</v>
      </c>
      <c r="E41" s="17" t="n">
        <v>7</v>
      </c>
      <c r="F41" s="19" t="n">
        <f aca="false">(E41*100)/$C41</f>
        <v>24.1379310344828</v>
      </c>
      <c r="G41" s="17" t="s">
        <v>43</v>
      </c>
      <c r="H41" s="17" t="n">
        <v>22</v>
      </c>
      <c r="I41" s="19" t="n">
        <f aca="false">(H41*100)/$C41</f>
        <v>75.8620689655172</v>
      </c>
      <c r="J41" s="17" t="n">
        <v>439.756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98</v>
      </c>
      <c r="D42" s="17" t="s">
        <v>41</v>
      </c>
      <c r="E42" s="17" t="n">
        <v>6</v>
      </c>
      <c r="F42" s="19" t="n">
        <f aca="false">(E42*100)/$C42</f>
        <v>6.12244897959184</v>
      </c>
      <c r="G42" s="17" t="s">
        <v>42</v>
      </c>
      <c r="H42" s="17" t="n">
        <v>92</v>
      </c>
      <c r="I42" s="19" t="n">
        <f aca="false">(H42*100)/$C42</f>
        <v>93.8775510204082</v>
      </c>
      <c r="J42" s="17" t="n">
        <v>2612.61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11750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2197</v>
      </c>
      <c r="D43" s="17" t="s">
        <v>40</v>
      </c>
      <c r="E43" s="17" t="n">
        <v>953</v>
      </c>
      <c r="F43" s="19" t="n">
        <f aca="false">(E43*100)/$C43</f>
        <v>43.3773327264452</v>
      </c>
      <c r="G43" s="17" t="s">
        <v>41</v>
      </c>
      <c r="H43" s="17" t="n">
        <v>1239</v>
      </c>
      <c r="I43" s="19" t="n">
        <f aca="false">(H43*100)/$C43</f>
        <v>56.3950842057351</v>
      </c>
      <c r="J43" s="17" t="n">
        <v>33530.2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2017</v>
      </c>
      <c r="D44" s="17" t="s">
        <v>42</v>
      </c>
      <c r="E44" s="17" t="n">
        <v>2</v>
      </c>
      <c r="F44" s="19" t="n">
        <f aca="false">(E44*100)/$C44</f>
        <v>0.0991571641051066</v>
      </c>
      <c r="G44" s="17" t="s">
        <v>43</v>
      </c>
      <c r="H44" s="17" t="n">
        <v>2012</v>
      </c>
      <c r="I44" s="19" t="n">
        <f aca="false">(H44*100)/$C44</f>
        <v>99.7521070897372</v>
      </c>
      <c r="J44" s="17" t="n">
        <v>66010.7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1900</v>
      </c>
      <c r="D45" s="17" t="s">
        <v>42</v>
      </c>
      <c r="E45" s="17" t="n">
        <v>5</v>
      </c>
      <c r="F45" s="19" t="n">
        <f aca="false">(E45*100)/$C45</f>
        <v>0.263157894736842</v>
      </c>
      <c r="G45" s="17" t="s">
        <v>43</v>
      </c>
      <c r="H45" s="17" t="n">
        <v>1891</v>
      </c>
      <c r="I45" s="19" t="n">
        <f aca="false">(H45*100)/$C45</f>
        <v>99.5263157894737</v>
      </c>
      <c r="J45" s="17" t="n">
        <v>62287.9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1709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1706</v>
      </c>
      <c r="I46" s="19" t="n">
        <f aca="false">(H46*100)/$C46</f>
        <v>99.8244587478057</v>
      </c>
      <c r="J46" s="17" t="n">
        <v>55686.7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1505</v>
      </c>
      <c r="D47" s="17" t="s">
        <v>40</v>
      </c>
      <c r="E47" s="17" t="n">
        <v>1</v>
      </c>
      <c r="F47" s="19" t="n">
        <f aca="false">(E47*100)/$C47</f>
        <v>0.0664451827242525</v>
      </c>
      <c r="G47" s="17" t="s">
        <v>41</v>
      </c>
      <c r="H47" s="17" t="n">
        <v>1499</v>
      </c>
      <c r="I47" s="19" t="n">
        <f aca="false">(H47*100)/$C47</f>
        <v>99.6013289036545</v>
      </c>
      <c r="J47" s="17" t="n">
        <v>48890.2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1731</v>
      </c>
      <c r="D48" s="17" t="s">
        <v>40</v>
      </c>
      <c r="E48" s="17" t="n">
        <v>0</v>
      </c>
      <c r="F48" s="19" t="n">
        <f aca="false">(E48*100)/$C48</f>
        <v>0</v>
      </c>
      <c r="G48" s="17" t="s">
        <v>41</v>
      </c>
      <c r="H48" s="17" t="n">
        <v>1726</v>
      </c>
      <c r="I48" s="19" t="n">
        <f aca="false">(H48*100)/$C48</f>
        <v>99.7111496244945</v>
      </c>
      <c r="J48" s="17" t="n">
        <v>55442.4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2020</v>
      </c>
      <c r="D49" s="17" t="s">
        <v>40</v>
      </c>
      <c r="E49" s="17" t="n">
        <v>0</v>
      </c>
      <c r="F49" s="19" t="n">
        <f aca="false">(E49*100)/$C49</f>
        <v>0</v>
      </c>
      <c r="G49" s="17" t="s">
        <v>41</v>
      </c>
      <c r="H49" s="17" t="n">
        <v>2017</v>
      </c>
      <c r="I49" s="19" t="n">
        <f aca="false">(H49*100)/$C49</f>
        <v>99.8514851485149</v>
      </c>
      <c r="J49" s="17" t="n">
        <v>66638.5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1704</v>
      </c>
      <c r="D50" s="17" t="s">
        <v>43</v>
      </c>
      <c r="E50" s="17" t="n">
        <v>15</v>
      </c>
      <c r="F50" s="19" t="n">
        <f aca="false">(E50*100)/$C50</f>
        <v>0.880281690140845</v>
      </c>
      <c r="G50" s="17" t="s">
        <v>42</v>
      </c>
      <c r="H50" s="17" t="n">
        <v>1687</v>
      </c>
      <c r="I50" s="19" t="n">
        <f aca="false">(H50*100)/$C50</f>
        <v>99.0023474178404</v>
      </c>
      <c r="J50" s="17" t="n">
        <v>54442.8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2248</v>
      </c>
      <c r="D51" s="17" t="s">
        <v>40</v>
      </c>
      <c r="E51" s="17" t="n">
        <v>3</v>
      </c>
      <c r="F51" s="19" t="n">
        <f aca="false">(E51*100)/$C51</f>
        <v>0.133451957295374</v>
      </c>
      <c r="G51" s="17" t="s">
        <v>41</v>
      </c>
      <c r="H51" s="17" t="n">
        <v>2241</v>
      </c>
      <c r="I51" s="19" t="n">
        <f aca="false">(H51*100)/$C51</f>
        <v>99.6886120996441</v>
      </c>
      <c r="J51" s="17" t="n">
        <v>73095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2450</v>
      </c>
      <c r="D52" s="17" t="s">
        <v>43</v>
      </c>
      <c r="E52" s="17" t="n">
        <v>1</v>
      </c>
      <c r="F52" s="19" t="n">
        <f aca="false">(E52*100)/$C52</f>
        <v>0.0408163265306122</v>
      </c>
      <c r="G52" s="17" t="s">
        <v>42</v>
      </c>
      <c r="H52" s="17" t="n">
        <v>2444</v>
      </c>
      <c r="I52" s="19" t="n">
        <f aca="false">(H52*100)/$C52</f>
        <v>99.7551020408163</v>
      </c>
      <c r="J52" s="17" t="n">
        <v>79532.1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1394</v>
      </c>
      <c r="D53" s="17" t="s">
        <v>42</v>
      </c>
      <c r="E53" s="17" t="n">
        <v>4</v>
      </c>
      <c r="F53" s="19" t="n">
        <f aca="false">(E53*100)/$C53</f>
        <v>0.286944045911047</v>
      </c>
      <c r="G53" s="17" t="s">
        <v>41</v>
      </c>
      <c r="H53" s="17" t="n">
        <v>1388</v>
      </c>
      <c r="I53" s="19" t="n">
        <f aca="false">(H53*100)/$C53</f>
        <v>99.5695839311334</v>
      </c>
      <c r="J53" s="17" t="n">
        <v>42187.1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210</v>
      </c>
      <c r="D54" s="17" t="s">
        <v>41</v>
      </c>
      <c r="E54" s="17" t="n">
        <v>2</v>
      </c>
      <c r="F54" s="19" t="n">
        <f aca="false">(E54*100)/$C54</f>
        <v>0.952380952380952</v>
      </c>
      <c r="G54" s="17" t="s">
        <v>40</v>
      </c>
      <c r="H54" s="17" t="n">
        <v>208</v>
      </c>
      <c r="I54" s="19" t="n">
        <f aca="false">(H54*100)/$C54</f>
        <v>99.0476190476191</v>
      </c>
      <c r="J54" s="17" t="n">
        <v>6367.48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176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172</v>
      </c>
      <c r="I55" s="19" t="n">
        <f aca="false">(H55*100)/$C55</f>
        <v>97.7272727272727</v>
      </c>
      <c r="J55" s="17" t="n">
        <v>5224.85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172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170</v>
      </c>
      <c r="I56" s="19" t="n">
        <f aca="false">(H56*100)/$C56</f>
        <v>98.8372093023256</v>
      </c>
      <c r="J56" s="17" t="n">
        <v>5104.03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173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173</v>
      </c>
      <c r="I57" s="19" t="n">
        <f aca="false">(H57*100)/$C57</f>
        <v>100</v>
      </c>
      <c r="J57" s="17" t="n">
        <v>5027.88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129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124</v>
      </c>
      <c r="I58" s="19" t="n">
        <f aca="false">(H58*100)/$C58</f>
        <v>96.1240310077519</v>
      </c>
      <c r="J58" s="17" t="n">
        <v>3614.77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129</v>
      </c>
      <c r="D59" s="17" t="s">
        <v>40</v>
      </c>
      <c r="E59" s="17" t="n">
        <v>0</v>
      </c>
      <c r="F59" s="19" t="n">
        <f aca="false">(E59*100)/$C59</f>
        <v>0</v>
      </c>
      <c r="G59" s="17" t="s">
        <v>41</v>
      </c>
      <c r="H59" s="17" t="n">
        <v>129</v>
      </c>
      <c r="I59" s="19" t="n">
        <f aca="false">(H59*100)/$C59</f>
        <v>100</v>
      </c>
      <c r="J59" s="17" t="n">
        <v>3686.51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129</v>
      </c>
      <c r="D60" s="17" t="s">
        <v>43</v>
      </c>
      <c r="E60" s="17" t="n">
        <v>1</v>
      </c>
      <c r="F60" s="19" t="n">
        <f aca="false">(E60*100)/$C60</f>
        <v>0.775193798449612</v>
      </c>
      <c r="G60" s="17" t="s">
        <v>41</v>
      </c>
      <c r="H60" s="17" t="n">
        <v>127</v>
      </c>
      <c r="I60" s="19" t="n">
        <f aca="false">(H60*100)/$C60</f>
        <v>98.4496124031008</v>
      </c>
      <c r="J60" s="17" t="n">
        <v>3770.17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99</v>
      </c>
      <c r="D61" s="17" t="s">
        <v>41</v>
      </c>
      <c r="E61" s="17" t="n">
        <v>0</v>
      </c>
      <c r="F61" s="19" t="n">
        <f aca="false">(E61*100)/$C61</f>
        <v>0</v>
      </c>
      <c r="G61" s="17" t="s">
        <v>40</v>
      </c>
      <c r="H61" s="17" t="n">
        <v>98</v>
      </c>
      <c r="I61" s="19" t="n">
        <f aca="false">(H61*100)/$C61</f>
        <v>98.989898989899</v>
      </c>
      <c r="J61" s="17" t="n">
        <v>2696.84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53</v>
      </c>
      <c r="D62" s="17" t="s">
        <v>42</v>
      </c>
      <c r="E62" s="17" t="n">
        <v>0</v>
      </c>
      <c r="F62" s="19" t="n">
        <f aca="false">(E62*100)/$C62</f>
        <v>0</v>
      </c>
      <c r="G62" s="17" t="s">
        <v>43</v>
      </c>
      <c r="H62" s="17" t="n">
        <v>53</v>
      </c>
      <c r="I62" s="19" t="n">
        <f aca="false">(H62*100)/$C62</f>
        <v>100</v>
      </c>
      <c r="J62" s="17" t="n">
        <v>1521.38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25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25</v>
      </c>
      <c r="I63" s="19" t="n">
        <f aca="false">(H63*100)/$C63</f>
        <v>100</v>
      </c>
      <c r="J63" s="17" t="n">
        <v>681.6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14</v>
      </c>
      <c r="D64" s="17" t="s">
        <v>77</v>
      </c>
      <c r="E64" s="17" t="n">
        <v>0</v>
      </c>
      <c r="F64" s="19" t="n">
        <f aca="false">(E64*100)/$C64</f>
        <v>0</v>
      </c>
      <c r="G64" s="17" t="s">
        <v>78</v>
      </c>
      <c r="H64" s="17" t="n">
        <v>12</v>
      </c>
      <c r="I64" s="19" t="n">
        <f aca="false">(H64*100)/$C64</f>
        <v>85.7142857142857</v>
      </c>
      <c r="J64" s="17" t="n">
        <v>325.925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14</v>
      </c>
      <c r="D65" s="17" t="s">
        <v>40</v>
      </c>
      <c r="E65" s="17" t="n">
        <v>1</v>
      </c>
      <c r="F65" s="19" t="n">
        <f aca="false">(E65*100)/$C65</f>
        <v>7.14285714285714</v>
      </c>
      <c r="G65" s="17" t="s">
        <v>43</v>
      </c>
      <c r="H65" s="17" t="n">
        <v>13</v>
      </c>
      <c r="I65" s="19" t="n">
        <f aca="false">(H65*100)/$C65</f>
        <v>92.8571428571429</v>
      </c>
      <c r="J65" s="17" t="n">
        <v>339.354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68</v>
      </c>
      <c r="D66" s="17" t="s">
        <v>42</v>
      </c>
      <c r="E66" s="17" t="n">
        <v>2</v>
      </c>
      <c r="F66" s="19" t="n">
        <f aca="false">(E66*100)/$C66</f>
        <v>2.94117647058824</v>
      </c>
      <c r="G66" s="17" t="s">
        <v>43</v>
      </c>
      <c r="H66" s="17" t="n">
        <v>65</v>
      </c>
      <c r="I66" s="19" t="n">
        <f aca="false">(H66*100)/$C66</f>
        <v>95.5882352941176</v>
      </c>
      <c r="J66" s="17" t="n">
        <v>1435.71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71</v>
      </c>
      <c r="D67" s="17" t="s">
        <v>41</v>
      </c>
      <c r="E67" s="17" t="n">
        <v>1</v>
      </c>
      <c r="F67" s="19" t="n">
        <f aca="false">(E67*100)/$C67</f>
        <v>1.40845070422535</v>
      </c>
      <c r="G67" s="17" t="s">
        <v>42</v>
      </c>
      <c r="H67" s="17" t="n">
        <v>70</v>
      </c>
      <c r="I67" s="19" t="n">
        <f aca="false">(H67*100)/$C67</f>
        <v>98.5915492957746</v>
      </c>
      <c r="J67" s="17" t="n">
        <v>1752.73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70</v>
      </c>
      <c r="D68" s="17" t="s">
        <v>40</v>
      </c>
      <c r="E68" s="17" t="n">
        <v>0</v>
      </c>
      <c r="F68" s="19" t="n">
        <f aca="false">(E68*100)/$C68</f>
        <v>0</v>
      </c>
      <c r="G68" s="17" t="s">
        <v>42</v>
      </c>
      <c r="H68" s="17" t="n">
        <v>70</v>
      </c>
      <c r="I68" s="19" t="n">
        <f aca="false">(H68*100)/$C68</f>
        <v>100</v>
      </c>
      <c r="J68" s="17" t="n">
        <v>1820.4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69</v>
      </c>
      <c r="D69" s="17" t="s">
        <v>40</v>
      </c>
      <c r="E69" s="17" t="n">
        <v>0</v>
      </c>
      <c r="F69" s="19" t="n">
        <f aca="false">(E69*100)/$C69</f>
        <v>0</v>
      </c>
      <c r="G69" s="17" t="s">
        <v>41</v>
      </c>
      <c r="H69" s="17" t="n">
        <v>69</v>
      </c>
      <c r="I69" s="19" t="n">
        <f aca="false">(H69*100)/$C69</f>
        <v>100</v>
      </c>
      <c r="J69" s="17" t="n">
        <v>1710.18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62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61</v>
      </c>
      <c r="I70" s="19" t="n">
        <f aca="false">(H70*100)/$C70</f>
        <v>98.3870967741936</v>
      </c>
      <c r="J70" s="17" t="n">
        <v>1437.57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20775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10</v>
      </c>
      <c r="D71" s="17" t="s">
        <v>108</v>
      </c>
      <c r="E71" s="17" t="n">
        <v>0</v>
      </c>
      <c r="F71" s="19" t="n">
        <f aca="false">(E71*100)/$C71</f>
        <v>0</v>
      </c>
      <c r="G71" s="17" t="s">
        <v>109</v>
      </c>
      <c r="H71" s="17" t="n">
        <v>10</v>
      </c>
      <c r="I71" s="19" t="n">
        <f aca="false">(H71*100)/$C71</f>
        <v>100</v>
      </c>
      <c r="J71" s="17" t="n">
        <v>212.981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20793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11</v>
      </c>
      <c r="D72" s="17" t="s">
        <v>41</v>
      </c>
      <c r="E72" s="17" t="n">
        <v>0</v>
      </c>
      <c r="F72" s="19" t="n">
        <f aca="false">(E72*100)/$C72</f>
        <v>0</v>
      </c>
      <c r="G72" s="17" t="s">
        <v>43</v>
      </c>
      <c r="H72" s="17" t="n">
        <v>11</v>
      </c>
      <c r="I72" s="19" t="n">
        <f aca="false">(H72*100)/$C72</f>
        <v>100</v>
      </c>
      <c r="J72" s="17" t="n">
        <v>296.312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21057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13</v>
      </c>
      <c r="D73" s="17" t="s">
        <v>41</v>
      </c>
      <c r="E73" s="17" t="n">
        <v>0</v>
      </c>
      <c r="F73" s="19" t="n">
        <f aca="false">(E73*100)/$C73</f>
        <v>0</v>
      </c>
      <c r="G73" s="17" t="s">
        <v>40</v>
      </c>
      <c r="H73" s="17" t="n">
        <v>13</v>
      </c>
      <c r="I73" s="19" t="n">
        <f aca="false">(H73*100)/$C73</f>
        <v>100</v>
      </c>
      <c r="J73" s="17" t="n">
        <v>321.764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21063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15</v>
      </c>
      <c r="D74" s="17" t="s">
        <v>43</v>
      </c>
      <c r="E74" s="17" t="n">
        <v>0</v>
      </c>
      <c r="F74" s="19" t="n">
        <f aca="false">(E74*100)/$C74</f>
        <v>0</v>
      </c>
      <c r="G74" s="17" t="s">
        <v>42</v>
      </c>
      <c r="H74" s="17" t="n">
        <v>15</v>
      </c>
      <c r="I74" s="19" t="n">
        <f aca="false">(H74*100)/$C74</f>
        <v>100</v>
      </c>
      <c r="J74" s="17" t="n">
        <v>318.611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21072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15</v>
      </c>
      <c r="D75" s="17" t="s">
        <v>40</v>
      </c>
      <c r="E75" s="17" t="n">
        <v>0</v>
      </c>
      <c r="F75" s="19" t="n">
        <f aca="false">(E75*100)/$C75</f>
        <v>0</v>
      </c>
      <c r="G75" s="17" t="s">
        <v>41</v>
      </c>
      <c r="H75" s="17" t="n">
        <v>15</v>
      </c>
      <c r="I75" s="19" t="n">
        <f aca="false">(H75*100)/$C75</f>
        <v>100</v>
      </c>
      <c r="J75" s="17" t="n">
        <v>327.953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21078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14</v>
      </c>
      <c r="D76" s="17" t="s">
        <v>83</v>
      </c>
      <c r="E76" s="17" t="n">
        <v>0</v>
      </c>
      <c r="F76" s="19" t="n">
        <f aca="false">(E76*100)/$C76</f>
        <v>0</v>
      </c>
      <c r="G76" s="17" t="s">
        <v>84</v>
      </c>
      <c r="H76" s="17" t="n">
        <v>14</v>
      </c>
      <c r="I76" s="19" t="n">
        <f aca="false">(H76*100)/$C76</f>
        <v>100</v>
      </c>
      <c r="J76" s="17" t="n">
        <v>337.502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21087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15</v>
      </c>
      <c r="D77" s="17" t="s">
        <v>85</v>
      </c>
      <c r="E77" s="17" t="n">
        <v>0</v>
      </c>
      <c r="F77" s="19" t="n">
        <f aca="false">(E77*100)/$C77</f>
        <v>0</v>
      </c>
      <c r="G77" s="17" t="s">
        <v>86</v>
      </c>
      <c r="H77" s="17" t="n">
        <v>15</v>
      </c>
      <c r="I77" s="19" t="n">
        <f aca="false">(H77*100)/$C77</f>
        <v>100</v>
      </c>
      <c r="J77" s="17" t="n">
        <v>358.068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21108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23</v>
      </c>
      <c r="D78" s="17" t="s">
        <v>41</v>
      </c>
      <c r="E78" s="17" t="n">
        <v>0</v>
      </c>
      <c r="F78" s="19" t="n">
        <f aca="false">(E78*100)/$C78</f>
        <v>0</v>
      </c>
      <c r="G78" s="17" t="s">
        <v>40</v>
      </c>
      <c r="H78" s="17" t="n">
        <v>23</v>
      </c>
      <c r="I78" s="19" t="n">
        <f aca="false">(H78*100)/$C78</f>
        <v>100</v>
      </c>
      <c r="J78" s="17" t="n">
        <v>431.053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21114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23</v>
      </c>
      <c r="D79" s="17" t="s">
        <v>41</v>
      </c>
      <c r="E79" s="17" t="n">
        <v>0</v>
      </c>
      <c r="F79" s="19" t="n">
        <f aca="false">(E79*100)/$C79</f>
        <v>0</v>
      </c>
      <c r="G79" s="17" t="s">
        <v>40</v>
      </c>
      <c r="H79" s="17" t="n">
        <v>23</v>
      </c>
      <c r="I79" s="19" t="n">
        <f aca="false">(H79*100)/$C79</f>
        <v>100</v>
      </c>
      <c r="J79" s="17" t="n">
        <v>469.769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21123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22</v>
      </c>
      <c r="D80" s="17" t="s">
        <v>41</v>
      </c>
      <c r="E80" s="17" t="n">
        <v>0</v>
      </c>
      <c r="F80" s="19" t="n">
        <f aca="false">(E80*100)/$C80</f>
        <v>0</v>
      </c>
      <c r="G80" s="17" t="s">
        <v>42</v>
      </c>
      <c r="H80" s="17" t="n">
        <v>22</v>
      </c>
      <c r="I80" s="19" t="n">
        <f aca="false">(H80*100)/$C80</f>
        <v>100</v>
      </c>
      <c r="J80" s="17" t="n">
        <v>504.232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21132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22</v>
      </c>
      <c r="D81" s="17" t="s">
        <v>42</v>
      </c>
      <c r="E81" s="17" t="n">
        <v>0</v>
      </c>
      <c r="F81" s="19" t="n">
        <f aca="false">(E81*100)/$C81</f>
        <v>0</v>
      </c>
      <c r="G81" s="17" t="s">
        <v>43</v>
      </c>
      <c r="H81" s="17" t="n">
        <v>22</v>
      </c>
      <c r="I81" s="19" t="n">
        <f aca="false">(H81*100)/$C81</f>
        <v>100</v>
      </c>
      <c r="J81" s="17" t="n">
        <v>518.374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21138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19</v>
      </c>
      <c r="D82" s="17" t="s">
        <v>95</v>
      </c>
      <c r="E82" s="17" t="n">
        <v>0</v>
      </c>
      <c r="F82" s="19" t="n">
        <f aca="false">(E82*100)/$C82</f>
        <v>0</v>
      </c>
      <c r="G82" s="17" t="s">
        <v>96</v>
      </c>
      <c r="H82" s="17" t="n">
        <v>19</v>
      </c>
      <c r="I82" s="19" t="n">
        <f aca="false">(H82*100)/$C82</f>
        <v>100</v>
      </c>
      <c r="J82" s="17" t="n">
        <v>402.324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21144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19</v>
      </c>
      <c r="D83" s="17" t="s">
        <v>97</v>
      </c>
      <c r="E83" s="17" t="n">
        <v>0</v>
      </c>
      <c r="F83" s="19" t="n">
        <f aca="false">(E83*100)/$C83</f>
        <v>0</v>
      </c>
      <c r="G83" s="17" t="s">
        <v>98</v>
      </c>
      <c r="H83" s="17" t="n">
        <v>18</v>
      </c>
      <c r="I83" s="19" t="n">
        <f aca="false">(H83*100)/$C83</f>
        <v>94.7368421052632</v>
      </c>
      <c r="J83" s="17" t="n">
        <v>373.863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21159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19</v>
      </c>
      <c r="D84" s="17" t="s">
        <v>99</v>
      </c>
      <c r="E84" s="17" t="n">
        <v>0</v>
      </c>
      <c r="F84" s="19" t="n">
        <f aca="false">(E84*100)/$C84</f>
        <v>0</v>
      </c>
      <c r="G84" s="17" t="s">
        <v>100</v>
      </c>
      <c r="H84" s="17" t="n">
        <v>18</v>
      </c>
      <c r="I84" s="19" t="n">
        <f aca="false">(H84*100)/$C84</f>
        <v>94.7368421052632</v>
      </c>
      <c r="J84" s="17" t="n">
        <v>308.665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21171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19</v>
      </c>
      <c r="D85" s="17" t="s">
        <v>101</v>
      </c>
      <c r="E85" s="17" t="n">
        <v>0</v>
      </c>
      <c r="F85" s="19" t="n">
        <f aca="false">(E85*100)/$C85</f>
        <v>0</v>
      </c>
      <c r="G85" s="17" t="s">
        <v>102</v>
      </c>
      <c r="H85" s="17" t="n">
        <v>18</v>
      </c>
      <c r="I85" s="19" t="n">
        <f aca="false">(H85*100)/$C85</f>
        <v>94.7368421052632</v>
      </c>
      <c r="J85" s="17" t="n">
        <v>322.237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21181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19</v>
      </c>
      <c r="D86" s="17" t="s">
        <v>103</v>
      </c>
      <c r="E86" s="17" t="n">
        <v>0</v>
      </c>
      <c r="F86" s="19" t="n">
        <f aca="false">(E86*100)/$C86</f>
        <v>0</v>
      </c>
      <c r="G86" s="17" t="s">
        <v>104</v>
      </c>
      <c r="H86" s="17" t="n">
        <v>19</v>
      </c>
      <c r="I86" s="19" t="n">
        <f aca="false">(H86*100)/$C86</f>
        <v>100</v>
      </c>
      <c r="J86" s="17" t="n">
        <v>340.669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21198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95</v>
      </c>
      <c r="D87" s="17" t="s">
        <v>43</v>
      </c>
      <c r="E87" s="17" t="n">
        <v>0</v>
      </c>
      <c r="F87" s="19" t="n">
        <f aca="false">(E87*100)/$C87</f>
        <v>0</v>
      </c>
      <c r="G87" s="17" t="s">
        <v>41</v>
      </c>
      <c r="H87" s="17" t="n">
        <v>95</v>
      </c>
      <c r="I87" s="19" t="n">
        <f aca="false">(H87*100)/$C87</f>
        <v>100</v>
      </c>
      <c r="J87" s="17" t="n">
        <v>2405.13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21207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92</v>
      </c>
      <c r="D88" s="17" t="s">
        <v>41</v>
      </c>
      <c r="E88" s="17" t="n">
        <v>0</v>
      </c>
      <c r="F88" s="19" t="n">
        <f aca="false">(E88*100)/$C88</f>
        <v>0</v>
      </c>
      <c r="G88" s="17" t="s">
        <v>40</v>
      </c>
      <c r="H88" s="17" t="n">
        <v>92</v>
      </c>
      <c r="I88" s="19" t="n">
        <f aca="false">(H88*100)/$C88</f>
        <v>100</v>
      </c>
      <c r="J88" s="17" t="n">
        <v>2119.83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21213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89</v>
      </c>
      <c r="D89" s="17" t="s">
        <v>72</v>
      </c>
      <c r="E89" s="17" t="n">
        <v>0</v>
      </c>
      <c r="F89" s="19" t="n">
        <f aca="false">(E89*100)/$C89</f>
        <v>0</v>
      </c>
      <c r="G89" s="17" t="s">
        <v>73</v>
      </c>
      <c r="H89" s="17" t="n">
        <v>88</v>
      </c>
      <c r="I89" s="19" t="n">
        <f aca="false">(H89*100)/$C89</f>
        <v>98.876404494382</v>
      </c>
      <c r="J89" s="17" t="n">
        <v>1908.25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21411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84</v>
      </c>
      <c r="D90" s="17" t="s">
        <v>43</v>
      </c>
      <c r="E90" s="17" t="n">
        <v>0</v>
      </c>
      <c r="F90" s="19" t="n">
        <f aca="false">(E90*100)/$C90</f>
        <v>0</v>
      </c>
      <c r="G90" s="17" t="s">
        <v>40</v>
      </c>
      <c r="H90" s="17" t="n">
        <v>84</v>
      </c>
      <c r="I90" s="19" t="n">
        <f aca="false">(H90*100)/$C90</f>
        <v>100</v>
      </c>
      <c r="J90" s="17" t="n">
        <v>1802.91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21418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85</v>
      </c>
      <c r="D91" s="17" t="s">
        <v>65</v>
      </c>
      <c r="E91" s="17" t="n">
        <v>0</v>
      </c>
      <c r="F91" s="19" t="n">
        <f aca="false">(E91*100)/$C91</f>
        <v>0</v>
      </c>
      <c r="G91" s="17" t="s">
        <v>66</v>
      </c>
      <c r="H91" s="17" t="n">
        <v>85</v>
      </c>
      <c r="I91" s="19" t="n">
        <f aca="false">(H91*100)/$C91</f>
        <v>100</v>
      </c>
      <c r="J91" s="17" t="n">
        <v>1853.73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21432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85</v>
      </c>
      <c r="D92" s="17" t="s">
        <v>40</v>
      </c>
      <c r="E92" s="17" t="n">
        <v>0</v>
      </c>
      <c r="F92" s="19" t="n">
        <f aca="false">(E92*100)/$C92</f>
        <v>0</v>
      </c>
      <c r="G92" s="17" t="s">
        <v>41</v>
      </c>
      <c r="H92" s="17" t="n">
        <v>85</v>
      </c>
      <c r="I92" s="19" t="n">
        <f aca="false">(H92*100)/$C92</f>
        <v>100</v>
      </c>
      <c r="J92" s="17" t="n">
        <v>1822.16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21496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16</v>
      </c>
      <c r="D93" s="17" t="s">
        <v>87</v>
      </c>
      <c r="E93" s="17" t="n">
        <v>0</v>
      </c>
      <c r="F93" s="19" t="n">
        <f aca="false">(E93*100)/$C93</f>
        <v>0</v>
      </c>
      <c r="G93" s="17" t="s">
        <v>88</v>
      </c>
      <c r="H93" s="17" t="n">
        <v>13</v>
      </c>
      <c r="I93" s="19" t="n">
        <f aca="false">(H93*100)/$C93</f>
        <v>81.25</v>
      </c>
      <c r="J93" s="17" t="n">
        <v>364.407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21618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2045</v>
      </c>
      <c r="D94" s="17" t="s">
        <v>40</v>
      </c>
      <c r="E94" s="17" t="n">
        <v>0</v>
      </c>
      <c r="F94" s="19" t="n">
        <f aca="false">(E94*100)/$C94</f>
        <v>0</v>
      </c>
      <c r="G94" s="17" t="s">
        <v>41</v>
      </c>
      <c r="H94" s="17" t="n">
        <v>2042</v>
      </c>
      <c r="I94" s="19" t="n">
        <f aca="false">(H94*100)/$C94</f>
        <v>99.8533007334963</v>
      </c>
      <c r="J94" s="17" t="n">
        <v>67413.4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21633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17</v>
      </c>
      <c r="D95" s="17" t="s">
        <v>41</v>
      </c>
      <c r="E95" s="17" t="n">
        <v>0</v>
      </c>
      <c r="F95" s="19" t="n">
        <f aca="false">(E95*100)/$C95</f>
        <v>0</v>
      </c>
      <c r="G95" s="17" t="s">
        <v>40</v>
      </c>
      <c r="H95" s="17" t="n">
        <v>17</v>
      </c>
      <c r="I95" s="19" t="n">
        <f aca="false">(H95*100)/$C95</f>
        <v>100</v>
      </c>
      <c r="J95" s="17" t="n">
        <v>420.957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21987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1925</v>
      </c>
      <c r="D96" s="17" t="s">
        <v>42</v>
      </c>
      <c r="E96" s="17" t="n">
        <v>2</v>
      </c>
      <c r="F96" s="19" t="n">
        <f aca="false">(E96*100)/$C96</f>
        <v>0.103896103896104</v>
      </c>
      <c r="G96" s="17" t="s">
        <v>43</v>
      </c>
      <c r="H96" s="17" t="n">
        <v>1917</v>
      </c>
      <c r="I96" s="19" t="n">
        <f aca="false">(H96*100)/$C96</f>
        <v>99.5844155844156</v>
      </c>
      <c r="J96" s="17" t="n">
        <v>61094.6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22200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1904</v>
      </c>
      <c r="D97" s="17" t="s">
        <v>41</v>
      </c>
      <c r="E97" s="17" t="n">
        <v>5</v>
      </c>
      <c r="F97" s="19" t="n">
        <f aca="false">(E97*100)/$C97</f>
        <v>0.262605042016807</v>
      </c>
      <c r="G97" s="17" t="s">
        <v>42</v>
      </c>
      <c r="H97" s="17" t="n">
        <v>1896</v>
      </c>
      <c r="I97" s="19" t="n">
        <f aca="false">(H97*100)/$C97</f>
        <v>99.5798319327731</v>
      </c>
      <c r="J97" s="17" t="n">
        <v>59715.7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22578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2101</v>
      </c>
      <c r="D98" s="17" t="s">
        <v>42</v>
      </c>
      <c r="E98" s="17" t="n">
        <v>1</v>
      </c>
      <c r="F98" s="19" t="n">
        <f aca="false">(E98*100)/$C98</f>
        <v>0.0475963826749167</v>
      </c>
      <c r="G98" s="17" t="s">
        <v>43</v>
      </c>
      <c r="H98" s="17" t="n">
        <v>2090</v>
      </c>
      <c r="I98" s="19" t="n">
        <f aca="false">(H98*100)/$C98</f>
        <v>99.4764397905759</v>
      </c>
      <c r="J98" s="17" t="n">
        <v>67658.7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22674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2064</v>
      </c>
      <c r="D99" s="17" t="s">
        <v>40</v>
      </c>
      <c r="E99" s="17" t="n">
        <v>10</v>
      </c>
      <c r="F99" s="19" t="n">
        <f aca="false">(E99*100)/$C99</f>
        <v>0.484496124031008</v>
      </c>
      <c r="G99" s="17" t="s">
        <v>41</v>
      </c>
      <c r="H99" s="17" t="n">
        <v>2049</v>
      </c>
      <c r="I99" s="19" t="n">
        <f aca="false">(H99*100)/$C99</f>
        <v>99.2732558139535</v>
      </c>
      <c r="J99" s="17" t="n">
        <v>65744.3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22679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1826</v>
      </c>
      <c r="D100" s="17" t="s">
        <v>41</v>
      </c>
      <c r="E100" s="17" t="n">
        <v>0</v>
      </c>
      <c r="F100" s="19" t="n">
        <f aca="false">(E100*100)/$C100</f>
        <v>0</v>
      </c>
      <c r="G100" s="17" t="s">
        <v>40</v>
      </c>
      <c r="H100" s="17" t="n">
        <v>1823</v>
      </c>
      <c r="I100" s="19" t="n">
        <f aca="false">(H100*100)/$C100</f>
        <v>99.8357064622125</v>
      </c>
      <c r="J100" s="17" t="n">
        <v>58758.2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22686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1761</v>
      </c>
      <c r="D101" s="17" t="s">
        <v>54</v>
      </c>
      <c r="E101" s="17" t="n">
        <v>0</v>
      </c>
      <c r="F101" s="19" t="n">
        <f aca="false">(E101*100)/$C101</f>
        <v>0</v>
      </c>
      <c r="G101" s="17" t="s">
        <v>55</v>
      </c>
      <c r="H101" s="17" t="n">
        <v>1748</v>
      </c>
      <c r="I101" s="19" t="n">
        <f aca="false">(H101*100)/$C101</f>
        <v>99.2617830777967</v>
      </c>
      <c r="J101" s="17" t="n">
        <v>56473.1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22775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1947</v>
      </c>
      <c r="D102" s="17" t="s">
        <v>42</v>
      </c>
      <c r="E102" s="17" t="n">
        <v>0</v>
      </c>
      <c r="F102" s="19" t="n">
        <f aca="false">(E102*100)/$C102</f>
        <v>0</v>
      </c>
      <c r="G102" s="17" t="s">
        <v>43</v>
      </c>
      <c r="H102" s="17" t="n">
        <v>1944</v>
      </c>
      <c r="I102" s="19" t="n">
        <f aca="false">(H102*100)/$C102</f>
        <v>99.8459167950693</v>
      </c>
      <c r="J102" s="17" t="n">
        <v>63892.9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22786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1966</v>
      </c>
      <c r="D103" s="17" t="s">
        <v>43</v>
      </c>
      <c r="E103" s="17" t="n">
        <v>8</v>
      </c>
      <c r="F103" s="19" t="n">
        <f aca="false">(E103*100)/$C103</f>
        <v>0.406917599186165</v>
      </c>
      <c r="G103" s="17" t="s">
        <v>40</v>
      </c>
      <c r="H103" s="17" t="n">
        <v>1956</v>
      </c>
      <c r="I103" s="19" t="n">
        <f aca="false">(H103*100)/$C103</f>
        <v>99.4913530010173</v>
      </c>
      <c r="J103" s="17" t="n">
        <v>62310.6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22813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1821</v>
      </c>
      <c r="D104" s="17" t="s">
        <v>42</v>
      </c>
      <c r="E104" s="17" t="n">
        <v>3</v>
      </c>
      <c r="F104" s="19" t="n">
        <f aca="false">(E104*100)/$C104</f>
        <v>0.164744645799012</v>
      </c>
      <c r="G104" s="17" t="s">
        <v>41</v>
      </c>
      <c r="H104" s="17" t="n">
        <v>1817</v>
      </c>
      <c r="I104" s="19" t="n">
        <f aca="false">(H104*100)/$C104</f>
        <v>99.780340472268</v>
      </c>
      <c r="J104" s="17" t="n">
        <v>58970.4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22882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1838</v>
      </c>
      <c r="D105" s="17" t="s">
        <v>41</v>
      </c>
      <c r="E105" s="17" t="n">
        <v>5</v>
      </c>
      <c r="F105" s="19" t="n">
        <f aca="false">(E105*100)/$C105</f>
        <v>0.272034820457018</v>
      </c>
      <c r="G105" s="17" t="s">
        <v>42</v>
      </c>
      <c r="H105" s="17" t="n">
        <v>1831</v>
      </c>
      <c r="I105" s="19" t="n">
        <f aca="false">(H105*100)/$C105</f>
        <v>99.6191512513602</v>
      </c>
      <c r="J105" s="17" t="n">
        <v>58616.4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22917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1673</v>
      </c>
      <c r="D106" s="17" t="s">
        <v>41</v>
      </c>
      <c r="E106" s="17" t="n">
        <v>8</v>
      </c>
      <c r="F106" s="19" t="n">
        <f aca="false">(E106*100)/$C106</f>
        <v>0.478182904961148</v>
      </c>
      <c r="G106" s="17" t="s">
        <v>42</v>
      </c>
      <c r="H106" s="17" t="n">
        <v>1665</v>
      </c>
      <c r="I106" s="19" t="n">
        <f aca="false">(H106*100)/$C106</f>
        <v>99.5218170950389</v>
      </c>
      <c r="J106" s="17" t="n">
        <v>53615.9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22992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1688</v>
      </c>
      <c r="D107" s="17" t="s">
        <v>56</v>
      </c>
      <c r="E107" s="17" t="n">
        <v>0</v>
      </c>
      <c r="F107" s="19" t="n">
        <f aca="false">(E107*100)/$C107</f>
        <v>0</v>
      </c>
      <c r="G107" s="17" t="s">
        <v>57</v>
      </c>
      <c r="H107" s="17" t="n">
        <v>1673</v>
      </c>
      <c r="I107" s="19" t="n">
        <f aca="false">(H107*100)/$C107</f>
        <v>99.1113744075829</v>
      </c>
      <c r="J107" s="17" t="n">
        <v>54716.9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23013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1943</v>
      </c>
      <c r="D108" s="17" t="s">
        <v>43</v>
      </c>
      <c r="E108" s="17" t="n">
        <v>2</v>
      </c>
      <c r="F108" s="19" t="n">
        <f aca="false">(E108*100)/$C108</f>
        <v>0.102933607822954</v>
      </c>
      <c r="G108" s="17" t="s">
        <v>40</v>
      </c>
      <c r="H108" s="17" t="n">
        <v>1937</v>
      </c>
      <c r="I108" s="19" t="n">
        <f aca="false">(H108*100)/$C108</f>
        <v>99.6911991765311</v>
      </c>
      <c r="J108" s="17" t="n">
        <v>61889.5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23018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1936</v>
      </c>
      <c r="D109" s="17" t="s">
        <v>41</v>
      </c>
      <c r="E109" s="17" t="n">
        <v>8</v>
      </c>
      <c r="F109" s="19" t="n">
        <f aca="false">(E109*100)/$C109</f>
        <v>0.413223140495868</v>
      </c>
      <c r="G109" s="17" t="s">
        <v>42</v>
      </c>
      <c r="H109" s="17" t="n">
        <v>1927</v>
      </c>
      <c r="I109" s="19" t="n">
        <f aca="false">(H109*100)/$C109</f>
        <v>99.5351239669422</v>
      </c>
      <c r="J109" s="17" t="n">
        <v>62591.1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23055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2152</v>
      </c>
      <c r="D110" s="17" t="s">
        <v>43</v>
      </c>
      <c r="E110" s="17" t="n">
        <v>0</v>
      </c>
      <c r="F110" s="19" t="n">
        <f aca="false">(E110*100)/$C110</f>
        <v>0</v>
      </c>
      <c r="G110" s="17" t="s">
        <v>42</v>
      </c>
      <c r="H110" s="17" t="n">
        <v>2147</v>
      </c>
      <c r="I110" s="19" t="n">
        <f aca="false">(H110*100)/$C110</f>
        <v>99.7676579925651</v>
      </c>
      <c r="J110" s="17" t="n">
        <v>68264.1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23063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2071</v>
      </c>
      <c r="D111" s="17" t="s">
        <v>43</v>
      </c>
      <c r="E111" s="17" t="n">
        <v>2</v>
      </c>
      <c r="F111" s="19" t="n">
        <f aca="false">(E111*100)/$C111</f>
        <v>0.0965717044905843</v>
      </c>
      <c r="G111" s="17" t="s">
        <v>41</v>
      </c>
      <c r="H111" s="17" t="n">
        <v>2067</v>
      </c>
      <c r="I111" s="19" t="n">
        <f aca="false">(H111*100)/$C111</f>
        <v>99.8068565910188</v>
      </c>
      <c r="J111" s="17" t="n">
        <v>68012.9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23075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2130</v>
      </c>
      <c r="D112" s="17" t="s">
        <v>41</v>
      </c>
      <c r="E112" s="17" t="n">
        <v>3</v>
      </c>
      <c r="F112" s="19" t="n">
        <f aca="false">(E112*100)/$C112</f>
        <v>0.140845070422535</v>
      </c>
      <c r="G112" s="17" t="s">
        <v>40</v>
      </c>
      <c r="H112" s="17" t="n">
        <v>2107</v>
      </c>
      <c r="I112" s="19" t="n">
        <f aca="false">(H112*100)/$C112</f>
        <v>98.9201877934272</v>
      </c>
      <c r="J112" s="17" t="n">
        <v>66895.8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23403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1939</v>
      </c>
      <c r="D113" s="17" t="s">
        <v>43</v>
      </c>
      <c r="E113" s="17" t="n">
        <v>3</v>
      </c>
      <c r="F113" s="19" t="n">
        <f aca="false">(E113*100)/$C113</f>
        <v>0.154718927282104</v>
      </c>
      <c r="G113" s="17" t="s">
        <v>42</v>
      </c>
      <c r="H113" s="17" t="n">
        <v>1924</v>
      </c>
      <c r="I113" s="19" t="n">
        <f aca="false">(H113*100)/$C113</f>
        <v>99.2264053635895</v>
      </c>
      <c r="J113" s="17" t="n">
        <v>61646.5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23525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1842</v>
      </c>
      <c r="D114" s="17" t="s">
        <v>40</v>
      </c>
      <c r="E114" s="17" t="n">
        <v>2</v>
      </c>
      <c r="F114" s="19" t="n">
        <f aca="false">(E114*100)/$C114</f>
        <v>0.1085776330076</v>
      </c>
      <c r="G114" s="17" t="s">
        <v>41</v>
      </c>
      <c r="H114" s="17" t="n">
        <v>1837</v>
      </c>
      <c r="I114" s="19" t="n">
        <f aca="false">(H114*100)/$C114</f>
        <v>99.728555917481</v>
      </c>
      <c r="J114" s="17" t="n">
        <v>60406.6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23830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1981</v>
      </c>
      <c r="D115" s="17" t="s">
        <v>40</v>
      </c>
      <c r="E115" s="17" t="n">
        <v>7</v>
      </c>
      <c r="F115" s="19" t="n">
        <f aca="false">(E115*100)/$C115</f>
        <v>0.353356890459364</v>
      </c>
      <c r="G115" s="17" t="s">
        <v>43</v>
      </c>
      <c r="H115" s="17" t="n">
        <v>1969</v>
      </c>
      <c r="I115" s="19" t="n">
        <f aca="false">(H115*100)/$C115</f>
        <v>99.3942453306411</v>
      </c>
      <c r="J115" s="17" t="n">
        <v>63593.5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23924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1548</v>
      </c>
      <c r="D116" s="17" t="s">
        <v>42</v>
      </c>
      <c r="E116" s="17" t="n">
        <v>3</v>
      </c>
      <c r="F116" s="19" t="n">
        <f aca="false">(E116*100)/$C116</f>
        <v>0.193798449612403</v>
      </c>
      <c r="G116" s="17" t="s">
        <v>41</v>
      </c>
      <c r="H116" s="17" t="n">
        <v>1543</v>
      </c>
      <c r="I116" s="19" t="n">
        <f aca="false">(H116*100)/$C116</f>
        <v>99.6770025839793</v>
      </c>
      <c r="J116" s="17" t="n">
        <v>49455.5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24400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1714</v>
      </c>
      <c r="D117" s="17" t="s">
        <v>43</v>
      </c>
      <c r="E117" s="17" t="n">
        <v>4</v>
      </c>
      <c r="F117" s="19" t="n">
        <f aca="false">(E117*100)/$C117</f>
        <v>0.233372228704784</v>
      </c>
      <c r="G117" s="17" t="s">
        <v>41</v>
      </c>
      <c r="H117" s="17" t="n">
        <v>1707</v>
      </c>
      <c r="I117" s="19" t="n">
        <f aca="false">(H117*100)/$C117</f>
        <v>99.5915985997666</v>
      </c>
      <c r="J117" s="17" t="n">
        <v>55557.2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24445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1652</v>
      </c>
      <c r="D118" s="17" t="s">
        <v>41</v>
      </c>
      <c r="E118" s="17" t="n">
        <v>1</v>
      </c>
      <c r="F118" s="19" t="n">
        <f aca="false">(E118*100)/$C118</f>
        <v>0.0605326876513317</v>
      </c>
      <c r="G118" s="17" t="s">
        <v>43</v>
      </c>
      <c r="H118" s="17" t="n">
        <v>1644</v>
      </c>
      <c r="I118" s="19" t="n">
        <f aca="false">(H118*100)/$C118</f>
        <v>99.5157384987894</v>
      </c>
      <c r="J118" s="17" t="n">
        <v>53092.8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24976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1900</v>
      </c>
      <c r="D119" s="17" t="s">
        <v>40</v>
      </c>
      <c r="E119" s="17" t="n">
        <v>2</v>
      </c>
      <c r="F119" s="19" t="n">
        <f aca="false">(E119*100)/$C119</f>
        <v>0.105263157894737</v>
      </c>
      <c r="G119" s="17" t="s">
        <v>41</v>
      </c>
      <c r="H119" s="17" t="n">
        <v>1893</v>
      </c>
      <c r="I119" s="19" t="n">
        <f aca="false">(H119*100)/$C119</f>
        <v>99.6315789473684</v>
      </c>
      <c r="J119" s="17" t="n">
        <v>61518.8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25560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3a</v>
      </c>
      <c r="C120" s="17" t="n">
        <v>2687</v>
      </c>
      <c r="D120" s="17" t="s">
        <v>40</v>
      </c>
      <c r="E120" s="17" t="n">
        <v>6</v>
      </c>
      <c r="F120" s="19" t="n">
        <f aca="false">(E120*100)/$C120</f>
        <v>0.223297357647934</v>
      </c>
      <c r="G120" s="17" t="s">
        <v>41</v>
      </c>
      <c r="H120" s="17" t="n">
        <v>2674</v>
      </c>
      <c r="I120" s="19" t="n">
        <f aca="false">(H120*100)/$C120</f>
        <v>99.5161890584295</v>
      </c>
      <c r="J120" s="17" t="n">
        <v>85284.6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26036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3a</v>
      </c>
      <c r="C121" s="17" t="n">
        <v>4740</v>
      </c>
      <c r="D121" s="17" t="s">
        <v>40</v>
      </c>
      <c r="E121" s="17" t="n">
        <v>1</v>
      </c>
      <c r="F121" s="19" t="n">
        <f aca="false">(E121*100)/$C121</f>
        <v>0.0210970464135021</v>
      </c>
      <c r="G121" s="17" t="s">
        <v>41</v>
      </c>
      <c r="H121" s="17" t="n">
        <v>4731</v>
      </c>
      <c r="I121" s="19" t="n">
        <f aca="false">(H121*100)/$C121</f>
        <v>99.8101265822785</v>
      </c>
      <c r="J121" s="17" t="n">
        <v>155834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26246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3b</v>
      </c>
      <c r="C122" s="17" t="n">
        <v>5069</v>
      </c>
      <c r="D122" s="17" t="s">
        <v>40</v>
      </c>
      <c r="E122" s="17" t="n">
        <v>6</v>
      </c>
      <c r="F122" s="19" t="n">
        <f aca="false">(E122*100)/$C122</f>
        <v>0.118366541724206</v>
      </c>
      <c r="G122" s="17" t="s">
        <v>41</v>
      </c>
      <c r="H122" s="17" t="n">
        <v>5052</v>
      </c>
      <c r="I122" s="19" t="n">
        <f aca="false">(H122*100)/$C122</f>
        <v>99.6646281317814</v>
      </c>
      <c r="J122" s="17" t="n">
        <v>165905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26505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M</v>
      </c>
      <c r="C123" s="17" t="n">
        <v>4547</v>
      </c>
      <c r="D123" s="17" t="s">
        <v>42</v>
      </c>
      <c r="E123" s="17" t="n">
        <v>12</v>
      </c>
      <c r="F123" s="19" t="n">
        <f aca="false">(E123*100)/$C123</f>
        <v>0.263910270508027</v>
      </c>
      <c r="G123" s="17" t="s">
        <v>43</v>
      </c>
      <c r="H123" s="17" t="n">
        <v>4523</v>
      </c>
      <c r="I123" s="19" t="n">
        <f aca="false">(H123*100)/$C123</f>
        <v>99.4721794589839</v>
      </c>
      <c r="J123" s="17" t="n">
        <v>147606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26553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M</v>
      </c>
      <c r="C124" s="17" t="n">
        <v>4869</v>
      </c>
      <c r="D124" s="17" t="s">
        <v>40</v>
      </c>
      <c r="E124" s="17" t="n">
        <v>0</v>
      </c>
      <c r="F124" s="19" t="n">
        <f aca="false">(E124*100)/$C124</f>
        <v>0</v>
      </c>
      <c r="G124" s="17" t="s">
        <v>42</v>
      </c>
      <c r="H124" s="17" t="n">
        <v>4857</v>
      </c>
      <c r="I124" s="19" t="n">
        <f aca="false">(H124*100)/$C124</f>
        <v>99.7535428219347</v>
      </c>
      <c r="J124" s="17" t="n">
        <v>158412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26685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M</v>
      </c>
      <c r="C125" s="17" t="n">
        <v>5806</v>
      </c>
      <c r="D125" s="17" t="s">
        <v>42</v>
      </c>
      <c r="E125" s="17" t="n">
        <v>7</v>
      </c>
      <c r="F125" s="19" t="n">
        <f aca="false">(E125*100)/$C125</f>
        <v>0.120564932828109</v>
      </c>
      <c r="G125" s="17" t="s">
        <v>43</v>
      </c>
      <c r="H125" s="17" t="n">
        <v>5780</v>
      </c>
      <c r="I125" s="19" t="n">
        <f aca="false">(H125*100)/$C125</f>
        <v>99.5521873923527</v>
      </c>
      <c r="J125" s="17" t="n">
        <v>188420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27783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7b</v>
      </c>
      <c r="C126" s="17" t="n">
        <v>2935</v>
      </c>
      <c r="D126" s="17" t="s">
        <v>40</v>
      </c>
      <c r="E126" s="17" t="n">
        <v>1</v>
      </c>
      <c r="F126" s="19" t="n">
        <f aca="false">(E126*100)/$C126</f>
        <v>0.0340715502555366</v>
      </c>
      <c r="G126" s="17" t="s">
        <v>41</v>
      </c>
      <c r="H126" s="17" t="n">
        <v>2929</v>
      </c>
      <c r="I126" s="19" t="n">
        <f aca="false">(H126*100)/$C126</f>
        <v>99.7955706984668</v>
      </c>
      <c r="J126" s="17" t="n">
        <v>97098.3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27865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-</v>
      </c>
      <c r="C127" s="17" t="n">
        <v>2914</v>
      </c>
      <c r="D127" s="17" t="s">
        <v>40</v>
      </c>
      <c r="E127" s="17" t="n">
        <v>4</v>
      </c>
      <c r="F127" s="19" t="n">
        <f aca="false">(E127*100)/$C127</f>
        <v>0.137268359643102</v>
      </c>
      <c r="G127" s="17" t="s">
        <v>41</v>
      </c>
      <c r="H127" s="17" t="n">
        <v>2908</v>
      </c>
      <c r="I127" s="19" t="n">
        <f aca="false">(H127*100)/$C127</f>
        <v>99.7940974605353</v>
      </c>
      <c r="J127" s="17" t="n">
        <v>95299.6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28247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8b</v>
      </c>
      <c r="C128" s="17" t="n">
        <v>4022</v>
      </c>
      <c r="D128" s="17" t="s">
        <v>43</v>
      </c>
      <c r="E128" s="17" t="n">
        <v>1</v>
      </c>
      <c r="F128" s="19" t="n">
        <f aca="false">(E128*100)/$C128</f>
        <v>0.0248632521133764</v>
      </c>
      <c r="G128" s="17" t="s">
        <v>41</v>
      </c>
      <c r="H128" s="17" t="n">
        <v>4017</v>
      </c>
      <c r="I128" s="19" t="n">
        <f aca="false">(H128*100)/$C128</f>
        <v>99.8756837394331</v>
      </c>
      <c r="J128" s="17" t="n">
        <v>131254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28287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N</v>
      </c>
      <c r="C129" s="17" t="n">
        <v>4062</v>
      </c>
      <c r="D129" s="17" t="s">
        <v>40</v>
      </c>
      <c r="E129" s="17" t="n">
        <v>17</v>
      </c>
      <c r="F129" s="19" t="n">
        <f aca="false">(E129*100)/$C129</f>
        <v>0.418513047759724</v>
      </c>
      <c r="G129" s="17" t="s">
        <v>41</v>
      </c>
      <c r="H129" s="17" t="n">
        <v>4023</v>
      </c>
      <c r="I129" s="19" t="n">
        <f aca="false">(H129*100)/$C129</f>
        <v>99.03988183161</v>
      </c>
      <c r="J129" s="17" t="n">
        <v>127965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28306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</v>
      </c>
      <c r="C130" s="17" t="n">
        <v>4237</v>
      </c>
      <c r="D130" s="17" t="s">
        <v>43</v>
      </c>
      <c r="E130" s="17" t="n">
        <v>8</v>
      </c>
      <c r="F130" s="19" t="n">
        <f aca="false">(E130*100)/$C130</f>
        <v>0.188812839273071</v>
      </c>
      <c r="G130" s="17" t="s">
        <v>42</v>
      </c>
      <c r="H130" s="17" t="n">
        <v>4205</v>
      </c>
      <c r="I130" s="19" t="n">
        <f aca="false">(H130*100)/$C130</f>
        <v>99.2447486429077</v>
      </c>
      <c r="J130" s="17" t="n">
        <v>130735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28339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</v>
      </c>
      <c r="C131" s="17" t="n">
        <v>39</v>
      </c>
      <c r="D131" s="17" t="s">
        <v>43</v>
      </c>
      <c r="E131" s="17" t="n">
        <v>0</v>
      </c>
      <c r="F131" s="19" t="n">
        <f aca="false">(E131*100)/$C131</f>
        <v>0</v>
      </c>
      <c r="G131" s="17" t="s">
        <v>41</v>
      </c>
      <c r="H131" s="17" t="n">
        <v>37</v>
      </c>
      <c r="I131" s="19" t="n">
        <f aca="false">(H131*100)/$C131</f>
        <v>94.8717948717949</v>
      </c>
      <c r="J131" s="17" t="n">
        <v>817.587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28346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</v>
      </c>
      <c r="C132" s="17" t="n">
        <v>27</v>
      </c>
      <c r="D132" s="17" t="s">
        <v>43</v>
      </c>
      <c r="E132" s="17" t="n">
        <v>2</v>
      </c>
      <c r="F132" s="19" t="n">
        <f aca="false">(E132*100)/$C132</f>
        <v>7.40740740740741</v>
      </c>
      <c r="G132" s="17" t="s">
        <v>42</v>
      </c>
      <c r="H132" s="17" t="n">
        <v>21</v>
      </c>
      <c r="I132" s="19" t="n">
        <f aca="false">(H132*100)/$C132</f>
        <v>77.7777777777778</v>
      </c>
      <c r="J132" s="17" t="n">
        <v>539.215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28857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</v>
      </c>
      <c r="C133" s="17" t="n">
        <v>3219</v>
      </c>
      <c r="D133" s="17" t="s">
        <v>58</v>
      </c>
      <c r="E133" s="17" t="n">
        <v>0</v>
      </c>
      <c r="F133" s="19" t="n">
        <f aca="false">(E133*100)/$C133</f>
        <v>0</v>
      </c>
      <c r="G133" s="17" t="s">
        <v>59</v>
      </c>
      <c r="H133" s="17" t="n">
        <v>3192</v>
      </c>
      <c r="I133" s="19" t="n">
        <f aca="false">(H133*100)/$C133</f>
        <v>99.161230195713</v>
      </c>
      <c r="J133" s="17" t="n">
        <v>104082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29486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</v>
      </c>
      <c r="C134" s="17" t="n">
        <v>7746</v>
      </c>
      <c r="D134" s="17" t="s">
        <v>43</v>
      </c>
      <c r="E134" s="17" t="n">
        <v>30</v>
      </c>
      <c r="F134" s="19" t="n">
        <f aca="false">(E134*100)/$C134</f>
        <v>0.387296669248644</v>
      </c>
      <c r="G134" s="17" t="s">
        <v>40</v>
      </c>
      <c r="H134" s="17" t="n">
        <v>7695</v>
      </c>
      <c r="I134" s="19" t="n">
        <f aca="false">(H134*100)/$C134</f>
        <v>99.3415956622773</v>
      </c>
      <c r="J134" s="17" t="n">
        <v>247200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29710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-</v>
      </c>
      <c r="C135" s="17" t="n">
        <v>24</v>
      </c>
      <c r="D135" s="17" t="s">
        <v>42</v>
      </c>
      <c r="E135" s="17" t="n">
        <v>4</v>
      </c>
      <c r="F135" s="19" t="n">
        <f aca="false">(E135*100)/$C135</f>
        <v>16.6666666666667</v>
      </c>
      <c r="G135" s="17" t="s">
        <v>41</v>
      </c>
      <c r="H135" s="17" t="n">
        <v>15</v>
      </c>
      <c r="I135" s="19" t="n">
        <f aca="false">(H135*100)/$C135</f>
        <v>62.5</v>
      </c>
      <c r="J135" s="17" t="n">
        <v>285.432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29735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-</v>
      </c>
      <c r="C136" s="17" t="n">
        <v>24</v>
      </c>
      <c r="D136" s="17" t="s">
        <v>42</v>
      </c>
      <c r="E136" s="17" t="n">
        <v>1</v>
      </c>
      <c r="F136" s="19" t="n">
        <f aca="false">(E136*100)/$C136</f>
        <v>4.16666666666667</v>
      </c>
      <c r="G136" s="17" t="s">
        <v>40</v>
      </c>
      <c r="H136" s="17" t="n">
        <v>17</v>
      </c>
      <c r="I136" s="19" t="n">
        <f aca="false">(H136*100)/$C136</f>
        <v>70.8333333333333</v>
      </c>
      <c r="J136" s="17" t="n">
        <v>461.584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29844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-</v>
      </c>
      <c r="C137" s="17" t="n">
        <v>83</v>
      </c>
      <c r="D137" s="17" t="s">
        <v>42</v>
      </c>
      <c r="E137" s="17" t="n">
        <v>3</v>
      </c>
      <c r="F137" s="19" t="n">
        <f aca="false">(E137*100)/$C137</f>
        <v>3.6144578313253</v>
      </c>
      <c r="G137" s="17" t="s">
        <v>43</v>
      </c>
      <c r="H137" s="17" t="n">
        <v>74</v>
      </c>
      <c r="I137" s="19" t="n">
        <f aca="false">(H137*100)/$C137</f>
        <v>89.1566265060241</v>
      </c>
      <c r="J137" s="17" t="n">
        <v>1918.22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F138" s="19"/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5" t="n">
        <v>0.1</v>
      </c>
      <c r="B139" s="15"/>
      <c r="C139" s="15"/>
      <c r="D139" s="15"/>
      <c r="E139" s="15"/>
      <c r="F139" s="15"/>
      <c r="G139" s="15"/>
      <c r="H139" s="15"/>
      <c r="I139" s="15"/>
      <c r="J139" s="15"/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6" t="s">
        <v>32</v>
      </c>
      <c r="B141" s="16" t="s">
        <v>33</v>
      </c>
      <c r="C141" s="16" t="s">
        <v>34</v>
      </c>
      <c r="D141" s="16" t="s">
        <v>35</v>
      </c>
      <c r="E141" s="16" t="s">
        <v>36</v>
      </c>
      <c r="F141" s="16" t="s">
        <v>37</v>
      </c>
      <c r="G141" s="16" t="s">
        <v>38</v>
      </c>
      <c r="H141" s="16" t="s">
        <v>36</v>
      </c>
      <c r="I141" s="16" t="s">
        <v>37</v>
      </c>
      <c r="J141" s="16" t="s">
        <v>39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44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5'UTR</v>
      </c>
      <c r="C142" s="17" t="n">
        <v>3815</v>
      </c>
      <c r="D142" s="17" t="s">
        <v>40</v>
      </c>
      <c r="E142" s="17" t="n">
        <v>2</v>
      </c>
      <c r="F142" s="19" t="n">
        <f aca="false">(E142*100)/$C142</f>
        <v>0.0524246395806029</v>
      </c>
      <c r="G142" s="17" t="s">
        <v>41</v>
      </c>
      <c r="H142" s="17" t="n">
        <v>3801</v>
      </c>
      <c r="I142" s="19" t="n">
        <f aca="false">(H142*100)/$C142</f>
        <v>99.6330275229358</v>
      </c>
      <c r="J142" s="17" t="n">
        <v>112903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241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-</v>
      </c>
      <c r="C143" s="17" t="n">
        <v>4344</v>
      </c>
      <c r="D143" s="17" t="s">
        <v>40</v>
      </c>
      <c r="E143" s="17" t="n">
        <v>4</v>
      </c>
      <c r="F143" s="19" t="n">
        <f aca="false">(E143*100)/$C143</f>
        <v>0.0920810313075507</v>
      </c>
      <c r="G143" s="17" t="s">
        <v>41</v>
      </c>
      <c r="H143" s="17" t="n">
        <v>4329</v>
      </c>
      <c r="I143" s="19" t="n">
        <f aca="false">(H143*100)/$C143</f>
        <v>99.6546961325967</v>
      </c>
      <c r="J143" s="17" t="n">
        <v>140573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670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nsp1</v>
      </c>
      <c r="C144" s="17" t="n">
        <v>4779</v>
      </c>
      <c r="D144" s="17" t="s">
        <v>41</v>
      </c>
      <c r="E144" s="17" t="n">
        <v>12</v>
      </c>
      <c r="F144" s="19" t="n">
        <f aca="false">(E144*100)/$C144</f>
        <v>0.251098556183302</v>
      </c>
      <c r="G144" s="17" t="s">
        <v>42</v>
      </c>
      <c r="H144" s="17" t="n">
        <v>4763</v>
      </c>
      <c r="I144" s="19" t="n">
        <f aca="false">(H144*100)/$C144</f>
        <v>99.6652019250889</v>
      </c>
      <c r="J144" s="17" t="n">
        <v>152780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1627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nsp2</v>
      </c>
      <c r="C145" s="17" t="n">
        <v>1828</v>
      </c>
      <c r="D145" s="17" t="s">
        <v>40</v>
      </c>
      <c r="E145" s="17" t="n">
        <v>4</v>
      </c>
      <c r="F145" s="19" t="n">
        <f aca="false">(E145*100)/$C145</f>
        <v>0.218818380743982</v>
      </c>
      <c r="G145" s="17" t="s">
        <v>41</v>
      </c>
      <c r="H145" s="17" t="n">
        <v>1823</v>
      </c>
      <c r="I145" s="19" t="n">
        <f aca="false">(H145*100)/$C145</f>
        <v>99.72647702407</v>
      </c>
      <c r="J145" s="17" t="n">
        <v>58786.5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2790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nsp3</v>
      </c>
      <c r="C146" s="17" t="n">
        <v>2198</v>
      </c>
      <c r="D146" s="17" t="s">
        <v>40</v>
      </c>
      <c r="E146" s="17" t="n">
        <v>0</v>
      </c>
      <c r="F146" s="19" t="n">
        <f aca="false">(E146*100)/$C146</f>
        <v>0</v>
      </c>
      <c r="G146" s="17" t="s">
        <v>41</v>
      </c>
      <c r="H146" s="17" t="n">
        <v>2189</v>
      </c>
      <c r="I146" s="19" t="n">
        <f aca="false">(H146*100)/$C146</f>
        <v>99.5905368516834</v>
      </c>
      <c r="J146" s="17" t="n">
        <v>70956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3037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nsp3</v>
      </c>
      <c r="C147" s="17" t="n">
        <v>2204</v>
      </c>
      <c r="D147" s="17" t="s">
        <v>40</v>
      </c>
      <c r="E147" s="17" t="n">
        <v>0</v>
      </c>
      <c r="F147" s="19" t="n">
        <f aca="false">(E147*100)/$C147</f>
        <v>0</v>
      </c>
      <c r="G147" s="17" t="s">
        <v>41</v>
      </c>
      <c r="H147" s="17" t="n">
        <v>2196</v>
      </c>
      <c r="I147" s="19" t="n">
        <f aca="false">(H147*100)/$C147</f>
        <v>99.6370235934664</v>
      </c>
      <c r="J147" s="17" t="n">
        <v>71724.5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4184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nsp3</v>
      </c>
      <c r="C148" s="17" t="n">
        <v>2189</v>
      </c>
      <c r="D148" s="17" t="s">
        <v>42</v>
      </c>
      <c r="E148" s="17" t="n">
        <v>8</v>
      </c>
      <c r="F148" s="19" t="n">
        <f aca="false">(E148*100)/$C148</f>
        <v>0.365463682046597</v>
      </c>
      <c r="G148" s="17" t="s">
        <v>43</v>
      </c>
      <c r="H148" s="17" t="n">
        <v>2178</v>
      </c>
      <c r="I148" s="19" t="n">
        <f aca="false">(H148*100)/$C148</f>
        <v>99.4974874371859</v>
      </c>
      <c r="J148" s="17" t="n">
        <v>70845.5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4321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nsp3</v>
      </c>
      <c r="C149" s="17" t="n">
        <v>2846</v>
      </c>
      <c r="D149" s="17" t="s">
        <v>40</v>
      </c>
      <c r="E149" s="17" t="n">
        <v>9</v>
      </c>
      <c r="F149" s="19" t="n">
        <f aca="false">(E149*100)/$C149</f>
        <v>0.316233309908644</v>
      </c>
      <c r="G149" s="17" t="s">
        <v>41</v>
      </c>
      <c r="H149" s="17" t="n">
        <v>2833</v>
      </c>
      <c r="I149" s="19" t="n">
        <f aca="false">(H149*100)/$C149</f>
        <v>99.5432185523542</v>
      </c>
      <c r="J149" s="17" t="n">
        <v>91594.2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9344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nsp4</v>
      </c>
      <c r="C150" s="17" t="n">
        <v>1712</v>
      </c>
      <c r="D150" s="17" t="s">
        <v>40</v>
      </c>
      <c r="E150" s="17" t="n">
        <v>1</v>
      </c>
      <c r="F150" s="19" t="n">
        <f aca="false">(E150*100)/$C150</f>
        <v>0.058411214953271</v>
      </c>
      <c r="G150" s="17" t="s">
        <v>41</v>
      </c>
      <c r="H150" s="17" t="n">
        <v>1703</v>
      </c>
      <c r="I150" s="19" t="n">
        <f aca="false">(H150*100)/$C150</f>
        <v>99.4742990654206</v>
      </c>
      <c r="J150" s="17" t="n">
        <v>56383.8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9424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nsp4</v>
      </c>
      <c r="C151" s="17" t="n">
        <v>1734</v>
      </c>
      <c r="D151" s="17" t="s">
        <v>43</v>
      </c>
      <c r="E151" s="17" t="n">
        <v>2</v>
      </c>
      <c r="F151" s="19" t="n">
        <f aca="false">(E151*100)/$C151</f>
        <v>0.115340253748558</v>
      </c>
      <c r="G151" s="17" t="s">
        <v>42</v>
      </c>
      <c r="H151" s="17" t="n">
        <v>1722</v>
      </c>
      <c r="I151" s="19" t="n">
        <f aca="false">(H151*100)/$C151</f>
        <v>99.3079584775087</v>
      </c>
      <c r="J151" s="17" t="n">
        <v>54585.2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9534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nsp4</v>
      </c>
      <c r="C152" s="17" t="n">
        <v>1736</v>
      </c>
      <c r="D152" s="17" t="s">
        <v>40</v>
      </c>
      <c r="E152" s="17" t="n">
        <v>0</v>
      </c>
      <c r="F152" s="19" t="n">
        <f aca="false">(E152*100)/$C152</f>
        <v>0</v>
      </c>
      <c r="G152" s="17" t="s">
        <v>41</v>
      </c>
      <c r="H152" s="17" t="n">
        <v>1731</v>
      </c>
      <c r="I152" s="19" t="n">
        <f aca="false">(H152*100)/$C152</f>
        <v>99.7119815668203</v>
      </c>
      <c r="J152" s="17" t="n">
        <v>57185.2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10029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nsp4</v>
      </c>
      <c r="C153" s="17" t="n">
        <v>1822</v>
      </c>
      <c r="D153" s="17" t="s">
        <v>40</v>
      </c>
      <c r="E153" s="17" t="n">
        <v>4</v>
      </c>
      <c r="F153" s="19" t="n">
        <f aca="false">(E153*100)/$C153</f>
        <v>0.21953896816685</v>
      </c>
      <c r="G153" s="17" t="s">
        <v>41</v>
      </c>
      <c r="H153" s="17" t="n">
        <v>1806</v>
      </c>
      <c r="I153" s="19" t="n">
        <f aca="false">(H153*100)/$C153</f>
        <v>99.1218441273326</v>
      </c>
      <c r="J153" s="17" t="n">
        <v>57647.3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10198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3CLpro</v>
      </c>
      <c r="C154" s="17" t="n">
        <v>1723</v>
      </c>
      <c r="D154" s="17" t="s">
        <v>40</v>
      </c>
      <c r="E154" s="17" t="n">
        <v>4</v>
      </c>
      <c r="F154" s="19" t="n">
        <f aca="false">(E154*100)/$C154</f>
        <v>0.232153221125943</v>
      </c>
      <c r="G154" s="17" t="s">
        <v>41</v>
      </c>
      <c r="H154" s="17" t="n">
        <v>1716</v>
      </c>
      <c r="I154" s="19" t="n">
        <f aca="false">(H154*100)/$C154</f>
        <v>99.5937318630296</v>
      </c>
      <c r="J154" s="17" t="n">
        <v>55973.8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10447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3CLpro</v>
      </c>
      <c r="C155" s="17" t="n">
        <v>1711</v>
      </c>
      <c r="D155" s="17" t="s">
        <v>44</v>
      </c>
      <c r="E155" s="17" t="n">
        <v>0</v>
      </c>
      <c r="F155" s="19" t="n">
        <f aca="false">(E155*100)/$C155</f>
        <v>0</v>
      </c>
      <c r="G155" s="17" t="s">
        <v>45</v>
      </c>
      <c r="H155" s="17" t="n">
        <v>1704</v>
      </c>
      <c r="I155" s="19" t="n">
        <f aca="false">(H155*100)/$C155</f>
        <v>99.5908825248393</v>
      </c>
      <c r="J155" s="17" t="n">
        <v>55296.9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11003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nsp6</v>
      </c>
      <c r="C156" s="17" t="n">
        <v>1881</v>
      </c>
      <c r="D156" s="17" t="s">
        <v>40</v>
      </c>
      <c r="E156" s="17" t="n">
        <v>1311</v>
      </c>
      <c r="F156" s="19" t="n">
        <f aca="false">(E156*100)/$C156</f>
        <v>69.6969696969697</v>
      </c>
      <c r="G156" s="17" t="s">
        <v>41</v>
      </c>
      <c r="H156" s="17" t="n">
        <v>560</v>
      </c>
      <c r="I156" s="19" t="n">
        <f aca="false">(H156*100)/$C156</f>
        <v>29.7713981924508</v>
      </c>
      <c r="J156" s="17" t="n">
        <v>12041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11291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nsp6</v>
      </c>
      <c r="C157" s="17" t="n">
        <v>29</v>
      </c>
      <c r="D157" s="17" t="s">
        <v>42</v>
      </c>
      <c r="E157" s="17" t="n">
        <v>7</v>
      </c>
      <c r="F157" s="19" t="n">
        <f aca="false">(E157*100)/$C157</f>
        <v>24.1379310344828</v>
      </c>
      <c r="G157" s="17" t="s">
        <v>43</v>
      </c>
      <c r="H157" s="17" t="n">
        <v>22</v>
      </c>
      <c r="I157" s="19" t="n">
        <f aca="false">(H157*100)/$C157</f>
        <v>75.8620689655172</v>
      </c>
      <c r="J157" s="17" t="n">
        <v>439.756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11296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nsp6</v>
      </c>
      <c r="C158" s="17" t="n">
        <v>98</v>
      </c>
      <c r="D158" s="17" t="s">
        <v>41</v>
      </c>
      <c r="E158" s="17" t="n">
        <v>6</v>
      </c>
      <c r="F158" s="19" t="n">
        <f aca="false">(E158*100)/$C158</f>
        <v>6.12244897959184</v>
      </c>
      <c r="G158" s="17" t="s">
        <v>42</v>
      </c>
      <c r="H158" s="17" t="n">
        <v>92</v>
      </c>
      <c r="I158" s="19" t="n">
        <f aca="false">(H158*100)/$C158</f>
        <v>93.8775510204082</v>
      </c>
      <c r="J158" s="17" t="n">
        <v>2612.61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11463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nsp6</v>
      </c>
      <c r="C159" s="17" t="n">
        <v>2199</v>
      </c>
      <c r="D159" s="17" t="s">
        <v>41</v>
      </c>
      <c r="E159" s="17" t="n">
        <v>1422</v>
      </c>
      <c r="F159" s="19" t="n">
        <f aca="false">(E159*100)/$C159</f>
        <v>64.6657571623465</v>
      </c>
      <c r="G159" s="17" t="s">
        <v>40</v>
      </c>
      <c r="H159" s="17" t="n">
        <v>776</v>
      </c>
      <c r="I159" s="19" t="n">
        <f aca="false">(H159*100)/$C159</f>
        <v>35.2887676216462</v>
      </c>
      <c r="J159" s="17" t="n">
        <v>18233.2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11750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nsp6</v>
      </c>
      <c r="C160" s="17" t="n">
        <v>2197</v>
      </c>
      <c r="D160" s="17" t="s">
        <v>40</v>
      </c>
      <c r="E160" s="17" t="n">
        <v>953</v>
      </c>
      <c r="F160" s="19" t="n">
        <f aca="false">(E160*100)/$C160</f>
        <v>43.3773327264452</v>
      </c>
      <c r="G160" s="17" t="s">
        <v>41</v>
      </c>
      <c r="H160" s="17" t="n">
        <v>1239</v>
      </c>
      <c r="I160" s="19" t="n">
        <f aca="false">(H160*100)/$C160</f>
        <v>56.3950842057351</v>
      </c>
      <c r="J160" s="17" t="n">
        <v>33530.2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12160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nsp8</v>
      </c>
      <c r="C161" s="17" t="n">
        <v>2017</v>
      </c>
      <c r="D161" s="17" t="s">
        <v>42</v>
      </c>
      <c r="E161" s="17" t="n">
        <v>2</v>
      </c>
      <c r="F161" s="19" t="n">
        <f aca="false">(E161*100)/$C161</f>
        <v>0.0991571641051066</v>
      </c>
      <c r="G161" s="17" t="s">
        <v>43</v>
      </c>
      <c r="H161" s="17" t="n">
        <v>2012</v>
      </c>
      <c r="I161" s="19" t="n">
        <f aca="false">(H161*100)/$C161</f>
        <v>99.7521070897372</v>
      </c>
      <c r="J161" s="17" t="n">
        <v>66010.7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12310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nsp8</v>
      </c>
      <c r="C162" s="17" t="n">
        <v>1900</v>
      </c>
      <c r="D162" s="17" t="s">
        <v>42</v>
      </c>
      <c r="E162" s="17" t="n">
        <v>5</v>
      </c>
      <c r="F162" s="19" t="n">
        <f aca="false">(E162*100)/$C162</f>
        <v>0.263157894736842</v>
      </c>
      <c r="G162" s="17" t="s">
        <v>43</v>
      </c>
      <c r="H162" s="17" t="n">
        <v>1891</v>
      </c>
      <c r="I162" s="19" t="n">
        <f aca="false">(H162*100)/$C162</f>
        <v>99.5263157894737</v>
      </c>
      <c r="J162" s="17" t="n">
        <v>62287.9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12878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nsp9</v>
      </c>
      <c r="C163" s="17" t="n">
        <v>1682</v>
      </c>
      <c r="D163" s="17" t="s">
        <v>114</v>
      </c>
      <c r="E163" s="17" t="n">
        <v>0</v>
      </c>
      <c r="F163" s="19" t="n">
        <f aca="false">(E163*100)/$C163</f>
        <v>0</v>
      </c>
      <c r="G163" s="17" t="s">
        <v>115</v>
      </c>
      <c r="H163" s="17" t="n">
        <v>1495</v>
      </c>
      <c r="I163" s="19" t="n">
        <f aca="false">(H163*100)/$C163</f>
        <v>88.8822829964328</v>
      </c>
      <c r="J163" s="17" t="n">
        <v>49008.3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14408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RdRp</v>
      </c>
      <c r="C164" s="17" t="n">
        <v>1505</v>
      </c>
      <c r="D164" s="17" t="s">
        <v>40</v>
      </c>
      <c r="E164" s="17" t="n">
        <v>1</v>
      </c>
      <c r="F164" s="19" t="n">
        <f aca="false">(E164*100)/$C164</f>
        <v>0.0664451827242525</v>
      </c>
      <c r="G164" s="17" t="s">
        <v>41</v>
      </c>
      <c r="H164" s="17" t="n">
        <v>1499</v>
      </c>
      <c r="I164" s="19" t="n">
        <f aca="false">(H164*100)/$C164</f>
        <v>99.6013289036545</v>
      </c>
      <c r="J164" s="17" t="n">
        <v>48890.2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15714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RdRp</v>
      </c>
      <c r="C165" s="17" t="n">
        <v>1731</v>
      </c>
      <c r="D165" s="17" t="s">
        <v>40</v>
      </c>
      <c r="E165" s="17" t="n">
        <v>0</v>
      </c>
      <c r="F165" s="19" t="n">
        <f aca="false">(E165*100)/$C165</f>
        <v>0</v>
      </c>
      <c r="G165" s="17" t="s">
        <v>41</v>
      </c>
      <c r="H165" s="17" t="n">
        <v>1726</v>
      </c>
      <c r="I165" s="19" t="n">
        <f aca="false">(H165*100)/$C165</f>
        <v>99.7111496244945</v>
      </c>
      <c r="J165" s="17" t="n">
        <v>55442.4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17410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nsp13</v>
      </c>
      <c r="C166" s="17" t="n">
        <v>2020</v>
      </c>
      <c r="D166" s="17" t="s">
        <v>40</v>
      </c>
      <c r="E166" s="17" t="n">
        <v>0</v>
      </c>
      <c r="F166" s="19" t="n">
        <f aca="false">(E166*100)/$C166</f>
        <v>0</v>
      </c>
      <c r="G166" s="17" t="s">
        <v>41</v>
      </c>
      <c r="H166" s="17" t="n">
        <v>2017</v>
      </c>
      <c r="I166" s="19" t="n">
        <f aca="false">(H166*100)/$C166</f>
        <v>99.8514851485149</v>
      </c>
      <c r="J166" s="17" t="n">
        <v>66638.5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17937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nsp13</v>
      </c>
      <c r="C167" s="17" t="n">
        <v>1722</v>
      </c>
      <c r="D167" s="17" t="s">
        <v>43</v>
      </c>
      <c r="E167" s="17" t="n">
        <v>1515</v>
      </c>
      <c r="F167" s="19" t="n">
        <f aca="false">(E167*100)/$C167</f>
        <v>87.9790940766551</v>
      </c>
      <c r="G167" s="17" t="s">
        <v>42</v>
      </c>
      <c r="H167" s="17" t="n">
        <v>199</v>
      </c>
      <c r="I167" s="19" t="n">
        <f aca="false">(H167*100)/$C167</f>
        <v>11.5563298490128</v>
      </c>
      <c r="J167" s="17" t="n">
        <v>1.78883E-013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18163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nsp14</v>
      </c>
      <c r="C168" s="17" t="n">
        <v>1704</v>
      </c>
      <c r="D168" s="17" t="s">
        <v>43</v>
      </c>
      <c r="E168" s="17" t="n">
        <v>15</v>
      </c>
      <c r="F168" s="19" t="n">
        <f aca="false">(E168*100)/$C168</f>
        <v>0.880281690140845</v>
      </c>
      <c r="G168" s="17" t="s">
        <v>42</v>
      </c>
      <c r="H168" s="17" t="n">
        <v>1687</v>
      </c>
      <c r="I168" s="19" t="n">
        <f aca="false">(H168*100)/$C168</f>
        <v>99.0023474178404</v>
      </c>
      <c r="J168" s="17" t="n">
        <v>54442.8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19893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nsp15</v>
      </c>
      <c r="C169" s="17" t="n">
        <v>2344</v>
      </c>
      <c r="D169" s="17" t="s">
        <v>41</v>
      </c>
      <c r="E169" s="17" t="n">
        <v>1762</v>
      </c>
      <c r="F169" s="19" t="n">
        <f aca="false">(E169*100)/$C169</f>
        <v>75.1706484641638</v>
      </c>
      <c r="G169" s="17" t="s">
        <v>40</v>
      </c>
      <c r="H169" s="17" t="n">
        <v>578</v>
      </c>
      <c r="I169" s="19" t="n">
        <f aca="false">(H169*100)/$C169</f>
        <v>24.6587030716724</v>
      </c>
      <c r="J169" s="17" t="n">
        <v>9967.28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19955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nsp15</v>
      </c>
      <c r="C170" s="17" t="n">
        <v>2248</v>
      </c>
      <c r="D170" s="17" t="s">
        <v>40</v>
      </c>
      <c r="E170" s="17" t="n">
        <v>3</v>
      </c>
      <c r="F170" s="19" t="n">
        <f aca="false">(E170*100)/$C170</f>
        <v>0.133451957295374</v>
      </c>
      <c r="G170" s="17" t="s">
        <v>41</v>
      </c>
      <c r="H170" s="17" t="n">
        <v>2241</v>
      </c>
      <c r="I170" s="19" t="n">
        <f aca="false">(H170*100)/$C170</f>
        <v>99.6886120996441</v>
      </c>
      <c r="J170" s="17" t="n">
        <v>73095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20055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nsp15</v>
      </c>
      <c r="C171" s="17" t="n">
        <v>2450</v>
      </c>
      <c r="D171" s="17" t="s">
        <v>43</v>
      </c>
      <c r="E171" s="17" t="n">
        <v>1</v>
      </c>
      <c r="F171" s="19" t="n">
        <f aca="false">(E171*100)/$C171</f>
        <v>0.0408163265306122</v>
      </c>
      <c r="G171" s="17" t="s">
        <v>42</v>
      </c>
      <c r="H171" s="17" t="n">
        <v>2444</v>
      </c>
      <c r="I171" s="19" t="n">
        <f aca="false">(H171*100)/$C171</f>
        <v>99.7551020408163</v>
      </c>
      <c r="J171" s="17" t="n">
        <v>79532.1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20361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nsp15/sCPD9</v>
      </c>
      <c r="C172" s="17" t="n">
        <v>1394</v>
      </c>
      <c r="D172" s="17" t="s">
        <v>42</v>
      </c>
      <c r="E172" s="17" t="n">
        <v>4</v>
      </c>
      <c r="F172" s="19" t="n">
        <f aca="false">(E172*100)/$C172</f>
        <v>0.286944045911047</v>
      </c>
      <c r="G172" s="17" t="s">
        <v>41</v>
      </c>
      <c r="H172" s="17" t="n">
        <v>1388</v>
      </c>
      <c r="I172" s="19" t="n">
        <f aca="false">(H172*100)/$C172</f>
        <v>99.5695839311334</v>
      </c>
      <c r="J172" s="17" t="n">
        <v>42187.1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20368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nsp15/sCPD9</v>
      </c>
      <c r="C173" s="17" t="n">
        <v>210</v>
      </c>
      <c r="D173" s="17" t="s">
        <v>41</v>
      </c>
      <c r="E173" s="17" t="n">
        <v>2</v>
      </c>
      <c r="F173" s="19" t="n">
        <f aca="false">(E173*100)/$C173</f>
        <v>0.952380952380952</v>
      </c>
      <c r="G173" s="17" t="s">
        <v>40</v>
      </c>
      <c r="H173" s="17" t="n">
        <v>208</v>
      </c>
      <c r="I173" s="19" t="n">
        <f aca="false">(H173*100)/$C173</f>
        <v>99.0476190476191</v>
      </c>
      <c r="J173" s="17" t="n">
        <v>6367.48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20373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nsp15/sCPD9</v>
      </c>
      <c r="C174" s="17" t="n">
        <v>176</v>
      </c>
      <c r="D174" s="17" t="s">
        <v>46</v>
      </c>
      <c r="E174" s="17" t="n">
        <v>0</v>
      </c>
      <c r="F174" s="19" t="n">
        <f aca="false">(E174*100)/$C174</f>
        <v>0</v>
      </c>
      <c r="G174" s="17" t="s">
        <v>47</v>
      </c>
      <c r="H174" s="17" t="n">
        <v>172</v>
      </c>
      <c r="I174" s="19" t="n">
        <f aca="false">(H174*100)/$C174</f>
        <v>97.7272727272727</v>
      </c>
      <c r="J174" s="17" t="n">
        <v>5224.85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20389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nsp15/sCPD9</v>
      </c>
      <c r="C175" s="17" t="n">
        <v>172</v>
      </c>
      <c r="D175" s="17" t="s">
        <v>48</v>
      </c>
      <c r="E175" s="17" t="n">
        <v>0</v>
      </c>
      <c r="F175" s="19" t="n">
        <f aca="false">(E175*100)/$C175</f>
        <v>0</v>
      </c>
      <c r="G175" s="17" t="s">
        <v>49</v>
      </c>
      <c r="H175" s="17" t="n">
        <v>170</v>
      </c>
      <c r="I175" s="19" t="n">
        <f aca="false">(H175*100)/$C175</f>
        <v>98.8372093023256</v>
      </c>
      <c r="J175" s="17" t="n">
        <v>5104.03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20397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nsp15/sCPD9</v>
      </c>
      <c r="C176" s="17" t="n">
        <v>173</v>
      </c>
      <c r="D176" s="17" t="s">
        <v>43</v>
      </c>
      <c r="E176" s="17" t="n">
        <v>0</v>
      </c>
      <c r="F176" s="19" t="n">
        <f aca="false">(E176*100)/$C176</f>
        <v>0</v>
      </c>
      <c r="G176" s="17" t="s">
        <v>42</v>
      </c>
      <c r="H176" s="17" t="n">
        <v>173</v>
      </c>
      <c r="I176" s="19" t="n">
        <f aca="false">(H176*100)/$C176</f>
        <v>100</v>
      </c>
      <c r="J176" s="17" t="n">
        <v>5027.88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20406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nsp15/sCPD9</v>
      </c>
      <c r="C177" s="17" t="n">
        <v>129</v>
      </c>
      <c r="D177" s="17" t="s">
        <v>50</v>
      </c>
      <c r="E177" s="17" t="n">
        <v>0</v>
      </c>
      <c r="F177" s="19" t="n">
        <f aca="false">(E177*100)/$C177</f>
        <v>0</v>
      </c>
      <c r="G177" s="17" t="s">
        <v>51</v>
      </c>
      <c r="H177" s="17" t="n">
        <v>124</v>
      </c>
      <c r="I177" s="19" t="n">
        <f aca="false">(H177*100)/$C177</f>
        <v>96.1240310077519</v>
      </c>
      <c r="J177" s="17" t="n">
        <v>3614.77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20421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nsp15/sCPD9</v>
      </c>
      <c r="C178" s="17" t="n">
        <v>129</v>
      </c>
      <c r="D178" s="17" t="s">
        <v>40</v>
      </c>
      <c r="E178" s="17" t="n">
        <v>0</v>
      </c>
      <c r="F178" s="19" t="n">
        <f aca="false">(E178*100)/$C178</f>
        <v>0</v>
      </c>
      <c r="G178" s="17" t="s">
        <v>41</v>
      </c>
      <c r="H178" s="17" t="n">
        <v>129</v>
      </c>
      <c r="I178" s="19" t="n">
        <f aca="false">(H178*100)/$C178</f>
        <v>100</v>
      </c>
      <c r="J178" s="17" t="n">
        <v>3686.51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20427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nsp15/sCPD9</v>
      </c>
      <c r="C179" s="17" t="n">
        <v>129</v>
      </c>
      <c r="D179" s="17" t="s">
        <v>43</v>
      </c>
      <c r="E179" s="17" t="n">
        <v>1</v>
      </c>
      <c r="F179" s="19" t="n">
        <f aca="false">(E179*100)/$C179</f>
        <v>0.775193798449612</v>
      </c>
      <c r="G179" s="17" t="s">
        <v>41</v>
      </c>
      <c r="H179" s="17" t="n">
        <v>127</v>
      </c>
      <c r="I179" s="19" t="n">
        <f aca="false">(H179*100)/$C179</f>
        <v>98.4496124031008</v>
      </c>
      <c r="J179" s="17" t="n">
        <v>3770.17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20436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nsp15/sCPD9</v>
      </c>
      <c r="C180" s="17" t="n">
        <v>99</v>
      </c>
      <c r="D180" s="17" t="s">
        <v>41</v>
      </c>
      <c r="E180" s="17" t="n">
        <v>0</v>
      </c>
      <c r="F180" s="19" t="n">
        <f aca="false">(E180*100)/$C180</f>
        <v>0</v>
      </c>
      <c r="G180" s="17" t="s">
        <v>40</v>
      </c>
      <c r="H180" s="17" t="n">
        <v>98</v>
      </c>
      <c r="I180" s="19" t="n">
        <f aca="false">(H180*100)/$C180</f>
        <v>98.989898989899</v>
      </c>
      <c r="J180" s="17" t="n">
        <v>2696.84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20442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53</v>
      </c>
      <c r="D181" s="17" t="s">
        <v>42</v>
      </c>
      <c r="E181" s="17" t="n">
        <v>0</v>
      </c>
      <c r="F181" s="19" t="n">
        <f aca="false">(E181*100)/$C181</f>
        <v>0</v>
      </c>
      <c r="G181" s="17" t="s">
        <v>43</v>
      </c>
      <c r="H181" s="17" t="n">
        <v>53</v>
      </c>
      <c r="I181" s="19" t="n">
        <f aca="false">(H181*100)/$C181</f>
        <v>100</v>
      </c>
      <c r="J181" s="17" t="n">
        <v>1521.38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20448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25</v>
      </c>
      <c r="D182" s="17" t="s">
        <v>70</v>
      </c>
      <c r="E182" s="17" t="n">
        <v>0</v>
      </c>
      <c r="F182" s="19" t="n">
        <f aca="false">(E182*100)/$C182</f>
        <v>0</v>
      </c>
      <c r="G182" s="17" t="s">
        <v>71</v>
      </c>
      <c r="H182" s="17" t="n">
        <v>25</v>
      </c>
      <c r="I182" s="19" t="n">
        <f aca="false">(H182*100)/$C182</f>
        <v>100</v>
      </c>
      <c r="J182" s="17" t="n">
        <v>681.6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20457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14</v>
      </c>
      <c r="D183" s="17" t="s">
        <v>77</v>
      </c>
      <c r="E183" s="17" t="n">
        <v>0</v>
      </c>
      <c r="F183" s="19" t="n">
        <f aca="false">(E183*100)/$C183</f>
        <v>0</v>
      </c>
      <c r="G183" s="17" t="s">
        <v>78</v>
      </c>
      <c r="H183" s="17" t="n">
        <v>12</v>
      </c>
      <c r="I183" s="19" t="n">
        <f aca="false">(H183*100)/$C183</f>
        <v>85.7142857142857</v>
      </c>
      <c r="J183" s="17" t="n">
        <v>325.925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20475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14</v>
      </c>
      <c r="D184" s="17" t="s">
        <v>40</v>
      </c>
      <c r="E184" s="17" t="n">
        <v>1</v>
      </c>
      <c r="F184" s="19" t="n">
        <f aca="false">(E184*100)/$C184</f>
        <v>7.14285714285714</v>
      </c>
      <c r="G184" s="17" t="s">
        <v>43</v>
      </c>
      <c r="H184" s="17" t="n">
        <v>13</v>
      </c>
      <c r="I184" s="19" t="n">
        <f aca="false">(H184*100)/$C184</f>
        <v>92.8571428571429</v>
      </c>
      <c r="J184" s="17" t="n">
        <v>339.354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20655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68</v>
      </c>
      <c r="D185" s="17" t="s">
        <v>42</v>
      </c>
      <c r="E185" s="17" t="n">
        <v>2</v>
      </c>
      <c r="F185" s="19" t="n">
        <f aca="false">(E185*100)/$C185</f>
        <v>2.94117647058824</v>
      </c>
      <c r="G185" s="17" t="s">
        <v>43</v>
      </c>
      <c r="H185" s="17" t="n">
        <v>65</v>
      </c>
      <c r="I185" s="19" t="n">
        <f aca="false">(H185*100)/$C185</f>
        <v>95.5882352941176</v>
      </c>
      <c r="J185" s="17" t="n">
        <v>1435.71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20670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nsp16/sCPD9</v>
      </c>
      <c r="C186" s="17" t="n">
        <v>71</v>
      </c>
      <c r="D186" s="17" t="s">
        <v>41</v>
      </c>
      <c r="E186" s="17" t="n">
        <v>1</v>
      </c>
      <c r="F186" s="19" t="n">
        <f aca="false">(E186*100)/$C186</f>
        <v>1.40845070422535</v>
      </c>
      <c r="G186" s="17" t="s">
        <v>42</v>
      </c>
      <c r="H186" s="17" t="n">
        <v>70</v>
      </c>
      <c r="I186" s="19" t="n">
        <f aca="false">(H186*100)/$C186</f>
        <v>98.5915492957746</v>
      </c>
      <c r="J186" s="17" t="n">
        <v>1752.73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20679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nsp16/sCPD9</v>
      </c>
      <c r="C187" s="17" t="n">
        <v>70</v>
      </c>
      <c r="D187" s="17" t="s">
        <v>40</v>
      </c>
      <c r="E187" s="17" t="n">
        <v>0</v>
      </c>
      <c r="F187" s="19" t="n">
        <f aca="false">(E187*100)/$C187</f>
        <v>0</v>
      </c>
      <c r="G187" s="17" t="s">
        <v>42</v>
      </c>
      <c r="H187" s="17" t="n">
        <v>70</v>
      </c>
      <c r="I187" s="19" t="n">
        <f aca="false">(H187*100)/$C187</f>
        <v>100</v>
      </c>
      <c r="J187" s="17" t="n">
        <v>1820.4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20685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nsp16/sCPD9</v>
      </c>
      <c r="C188" s="17" t="n">
        <v>69</v>
      </c>
      <c r="D188" s="17" t="s">
        <v>40</v>
      </c>
      <c r="E188" s="17" t="n">
        <v>0</v>
      </c>
      <c r="F188" s="19" t="n">
        <f aca="false">(E188*100)/$C188</f>
        <v>0</v>
      </c>
      <c r="G188" s="17" t="s">
        <v>41</v>
      </c>
      <c r="H188" s="17" t="n">
        <v>69</v>
      </c>
      <c r="I188" s="19" t="n">
        <f aca="false">(H188*100)/$C188</f>
        <v>100</v>
      </c>
      <c r="J188" s="17" t="n">
        <v>1710.18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20700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nsp16/sCPD9</v>
      </c>
      <c r="C189" s="17" t="n">
        <v>62</v>
      </c>
      <c r="D189" s="17" t="s">
        <v>52</v>
      </c>
      <c r="E189" s="17" t="n">
        <v>0</v>
      </c>
      <c r="F189" s="19" t="n">
        <f aca="false">(E189*100)/$C189</f>
        <v>0</v>
      </c>
      <c r="G189" s="17" t="s">
        <v>53</v>
      </c>
      <c r="H189" s="17" t="n">
        <v>61</v>
      </c>
      <c r="I189" s="19" t="n">
        <f aca="false">(H189*100)/$C189</f>
        <v>98.3870967741936</v>
      </c>
      <c r="J189" s="17" t="n">
        <v>1437.57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20775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nsp16/sCPD9</v>
      </c>
      <c r="C190" s="17" t="n">
        <v>10</v>
      </c>
      <c r="D190" s="17" t="s">
        <v>108</v>
      </c>
      <c r="E190" s="17" t="n">
        <v>0</v>
      </c>
      <c r="F190" s="19" t="n">
        <f aca="false">(E190*100)/$C190</f>
        <v>0</v>
      </c>
      <c r="G190" s="17" t="s">
        <v>109</v>
      </c>
      <c r="H190" s="17" t="n">
        <v>10</v>
      </c>
      <c r="I190" s="19" t="n">
        <f aca="false">(H190*100)/$C190</f>
        <v>100</v>
      </c>
      <c r="J190" s="17" t="n">
        <v>212.981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20793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nsp16/sCPD9</v>
      </c>
      <c r="C191" s="17" t="n">
        <v>11</v>
      </c>
      <c r="D191" s="17" t="s">
        <v>41</v>
      </c>
      <c r="E191" s="17" t="n">
        <v>0</v>
      </c>
      <c r="F191" s="19" t="n">
        <f aca="false">(E191*100)/$C191</f>
        <v>0</v>
      </c>
      <c r="G191" s="17" t="s">
        <v>43</v>
      </c>
      <c r="H191" s="17" t="n">
        <v>11</v>
      </c>
      <c r="I191" s="19" t="n">
        <f aca="false">(H191*100)/$C191</f>
        <v>100</v>
      </c>
      <c r="J191" s="17" t="n">
        <v>296.312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21057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nsp16/sCPD9</v>
      </c>
      <c r="C192" s="17" t="n">
        <v>13</v>
      </c>
      <c r="D192" s="17" t="s">
        <v>41</v>
      </c>
      <c r="E192" s="17" t="n">
        <v>0</v>
      </c>
      <c r="F192" s="19" t="n">
        <f aca="false">(E192*100)/$C192</f>
        <v>0</v>
      </c>
      <c r="G192" s="17" t="s">
        <v>40</v>
      </c>
      <c r="H192" s="17" t="n">
        <v>13</v>
      </c>
      <c r="I192" s="19" t="n">
        <f aca="false">(H192*100)/$C192</f>
        <v>100</v>
      </c>
      <c r="J192" s="17" t="n">
        <v>321.764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21063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nsp16/sCPD9</v>
      </c>
      <c r="C193" s="17" t="n">
        <v>15</v>
      </c>
      <c r="D193" s="17" t="s">
        <v>43</v>
      </c>
      <c r="E193" s="17" t="n">
        <v>0</v>
      </c>
      <c r="F193" s="19" t="n">
        <f aca="false">(E193*100)/$C193</f>
        <v>0</v>
      </c>
      <c r="G193" s="17" t="s">
        <v>42</v>
      </c>
      <c r="H193" s="17" t="n">
        <v>15</v>
      </c>
      <c r="I193" s="19" t="n">
        <f aca="false">(H193*100)/$C193</f>
        <v>100</v>
      </c>
      <c r="J193" s="17" t="n">
        <v>318.611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21072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nsp16/sCPD9</v>
      </c>
      <c r="C194" s="17" t="n">
        <v>15</v>
      </c>
      <c r="D194" s="17" t="s">
        <v>40</v>
      </c>
      <c r="E194" s="17" t="n">
        <v>0</v>
      </c>
      <c r="F194" s="19" t="n">
        <f aca="false">(E194*100)/$C194</f>
        <v>0</v>
      </c>
      <c r="G194" s="17" t="s">
        <v>41</v>
      </c>
      <c r="H194" s="17" t="n">
        <v>15</v>
      </c>
      <c r="I194" s="19" t="n">
        <f aca="false">(H194*100)/$C194</f>
        <v>100</v>
      </c>
      <c r="J194" s="17" t="n">
        <v>327.953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21078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14</v>
      </c>
      <c r="D195" s="17" t="s">
        <v>83</v>
      </c>
      <c r="E195" s="17" t="n">
        <v>0</v>
      </c>
      <c r="F195" s="19" t="n">
        <f aca="false">(E195*100)/$C195</f>
        <v>0</v>
      </c>
      <c r="G195" s="17" t="s">
        <v>84</v>
      </c>
      <c r="H195" s="17" t="n">
        <v>14</v>
      </c>
      <c r="I195" s="19" t="n">
        <f aca="false">(H195*100)/$C195</f>
        <v>100</v>
      </c>
      <c r="J195" s="17" t="n">
        <v>337.502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21087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15</v>
      </c>
      <c r="D196" s="17" t="s">
        <v>85</v>
      </c>
      <c r="E196" s="17" t="n">
        <v>0</v>
      </c>
      <c r="F196" s="19" t="n">
        <f aca="false">(E196*100)/$C196</f>
        <v>0</v>
      </c>
      <c r="G196" s="17" t="s">
        <v>86</v>
      </c>
      <c r="H196" s="17" t="n">
        <v>15</v>
      </c>
      <c r="I196" s="19" t="n">
        <f aca="false">(H196*100)/$C196</f>
        <v>100</v>
      </c>
      <c r="J196" s="17" t="n">
        <v>358.068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21108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23</v>
      </c>
      <c r="D197" s="17" t="s">
        <v>41</v>
      </c>
      <c r="E197" s="17" t="n">
        <v>0</v>
      </c>
      <c r="F197" s="19" t="n">
        <f aca="false">(E197*100)/$C197</f>
        <v>0</v>
      </c>
      <c r="G197" s="17" t="s">
        <v>40</v>
      </c>
      <c r="H197" s="17" t="n">
        <v>23</v>
      </c>
      <c r="I197" s="19" t="n">
        <f aca="false">(H197*100)/$C197</f>
        <v>100</v>
      </c>
      <c r="J197" s="17" t="n">
        <v>431.053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21114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23</v>
      </c>
      <c r="D198" s="17" t="s">
        <v>41</v>
      </c>
      <c r="E198" s="17" t="n">
        <v>0</v>
      </c>
      <c r="F198" s="19" t="n">
        <f aca="false">(E198*100)/$C198</f>
        <v>0</v>
      </c>
      <c r="G198" s="17" t="s">
        <v>40</v>
      </c>
      <c r="H198" s="17" t="n">
        <v>23</v>
      </c>
      <c r="I198" s="19" t="n">
        <f aca="false">(H198*100)/$C198</f>
        <v>100</v>
      </c>
      <c r="J198" s="17" t="n">
        <v>469.769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21123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22</v>
      </c>
      <c r="D199" s="17" t="s">
        <v>41</v>
      </c>
      <c r="E199" s="17" t="n">
        <v>0</v>
      </c>
      <c r="F199" s="19" t="n">
        <f aca="false">(E199*100)/$C199</f>
        <v>0</v>
      </c>
      <c r="G199" s="17" t="s">
        <v>42</v>
      </c>
      <c r="H199" s="17" t="n">
        <v>22</v>
      </c>
      <c r="I199" s="19" t="n">
        <f aca="false">(H199*100)/$C199</f>
        <v>100</v>
      </c>
      <c r="J199" s="17" t="n">
        <v>504.232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21132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22</v>
      </c>
      <c r="D200" s="17" t="s">
        <v>42</v>
      </c>
      <c r="E200" s="17" t="n">
        <v>0</v>
      </c>
      <c r="F200" s="19" t="n">
        <f aca="false">(E200*100)/$C200</f>
        <v>0</v>
      </c>
      <c r="G200" s="17" t="s">
        <v>43</v>
      </c>
      <c r="H200" s="17" t="n">
        <v>22</v>
      </c>
      <c r="I200" s="19" t="n">
        <f aca="false">(H200*100)/$C200</f>
        <v>100</v>
      </c>
      <c r="J200" s="17" t="n">
        <v>518.374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21138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19</v>
      </c>
      <c r="D201" s="17" t="s">
        <v>95</v>
      </c>
      <c r="E201" s="17" t="n">
        <v>0</v>
      </c>
      <c r="F201" s="19" t="n">
        <f aca="false">(E201*100)/$C201</f>
        <v>0</v>
      </c>
      <c r="G201" s="17" t="s">
        <v>96</v>
      </c>
      <c r="H201" s="17" t="n">
        <v>19</v>
      </c>
      <c r="I201" s="19" t="n">
        <f aca="false">(H201*100)/$C201</f>
        <v>100</v>
      </c>
      <c r="J201" s="17" t="n">
        <v>402.324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21144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19</v>
      </c>
      <c r="D202" s="17" t="s">
        <v>97</v>
      </c>
      <c r="E202" s="17" t="n">
        <v>0</v>
      </c>
      <c r="F202" s="19" t="n">
        <f aca="false">(E202*100)/$C202</f>
        <v>0</v>
      </c>
      <c r="G202" s="17" t="s">
        <v>98</v>
      </c>
      <c r="H202" s="17" t="n">
        <v>18</v>
      </c>
      <c r="I202" s="19" t="n">
        <f aca="false">(H202*100)/$C202</f>
        <v>94.7368421052632</v>
      </c>
      <c r="J202" s="17" t="n">
        <v>373.863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21159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19</v>
      </c>
      <c r="D203" s="17" t="s">
        <v>99</v>
      </c>
      <c r="E203" s="17" t="n">
        <v>0</v>
      </c>
      <c r="F203" s="19" t="n">
        <f aca="false">(E203*100)/$C203</f>
        <v>0</v>
      </c>
      <c r="G203" s="17" t="s">
        <v>100</v>
      </c>
      <c r="H203" s="17" t="n">
        <v>18</v>
      </c>
      <c r="I203" s="19" t="n">
        <f aca="false">(H203*100)/$C203</f>
        <v>94.7368421052632</v>
      </c>
      <c r="J203" s="17" t="n">
        <v>308.665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21171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19</v>
      </c>
      <c r="D204" s="17" t="s">
        <v>101</v>
      </c>
      <c r="E204" s="17" t="n">
        <v>0</v>
      </c>
      <c r="F204" s="19" t="n">
        <f aca="false">(E204*100)/$C204</f>
        <v>0</v>
      </c>
      <c r="G204" s="17" t="s">
        <v>102</v>
      </c>
      <c r="H204" s="17" t="n">
        <v>18</v>
      </c>
      <c r="I204" s="19" t="n">
        <f aca="false">(H204*100)/$C204</f>
        <v>94.7368421052632</v>
      </c>
      <c r="J204" s="17" t="n">
        <v>322.237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21181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19</v>
      </c>
      <c r="D205" s="17" t="s">
        <v>103</v>
      </c>
      <c r="E205" s="17" t="n">
        <v>0</v>
      </c>
      <c r="F205" s="19" t="n">
        <f aca="false">(E205*100)/$C205</f>
        <v>0</v>
      </c>
      <c r="G205" s="17" t="s">
        <v>104</v>
      </c>
      <c r="H205" s="17" t="n">
        <v>19</v>
      </c>
      <c r="I205" s="19" t="n">
        <f aca="false">(H205*100)/$C205</f>
        <v>100</v>
      </c>
      <c r="J205" s="17" t="n">
        <v>340.669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21198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95</v>
      </c>
      <c r="D206" s="17" t="s">
        <v>43</v>
      </c>
      <c r="E206" s="17" t="n">
        <v>0</v>
      </c>
      <c r="F206" s="19" t="n">
        <f aca="false">(E206*100)/$C206</f>
        <v>0</v>
      </c>
      <c r="G206" s="17" t="s">
        <v>41</v>
      </c>
      <c r="H206" s="17" t="n">
        <v>95</v>
      </c>
      <c r="I206" s="19" t="n">
        <f aca="false">(H206*100)/$C206</f>
        <v>100</v>
      </c>
      <c r="J206" s="17" t="n">
        <v>2405.13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21207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92</v>
      </c>
      <c r="D207" s="17" t="s">
        <v>41</v>
      </c>
      <c r="E207" s="17" t="n">
        <v>0</v>
      </c>
      <c r="F207" s="19" t="n">
        <f aca="false">(E207*100)/$C207</f>
        <v>0</v>
      </c>
      <c r="G207" s="17" t="s">
        <v>40</v>
      </c>
      <c r="H207" s="17" t="n">
        <v>92</v>
      </c>
      <c r="I207" s="19" t="n">
        <f aca="false">(H207*100)/$C207</f>
        <v>100</v>
      </c>
      <c r="J207" s="17" t="n">
        <v>2119.83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21213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89</v>
      </c>
      <c r="D208" s="17" t="s">
        <v>72</v>
      </c>
      <c r="E208" s="17" t="n">
        <v>0</v>
      </c>
      <c r="F208" s="19" t="n">
        <f aca="false">(E208*100)/$C208</f>
        <v>0</v>
      </c>
      <c r="G208" s="17" t="s">
        <v>73</v>
      </c>
      <c r="H208" s="17" t="n">
        <v>88</v>
      </c>
      <c r="I208" s="19" t="n">
        <f aca="false">(H208*100)/$C208</f>
        <v>98.876404494382</v>
      </c>
      <c r="J208" s="17" t="n">
        <v>1908.25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21411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84</v>
      </c>
      <c r="D209" s="17" t="s">
        <v>43</v>
      </c>
      <c r="E209" s="17" t="n">
        <v>0</v>
      </c>
      <c r="F209" s="19" t="n">
        <f aca="false">(E209*100)/$C209</f>
        <v>0</v>
      </c>
      <c r="G209" s="17" t="s">
        <v>40</v>
      </c>
      <c r="H209" s="17" t="n">
        <v>84</v>
      </c>
      <c r="I209" s="19" t="n">
        <f aca="false">(H209*100)/$C209</f>
        <v>100</v>
      </c>
      <c r="J209" s="17" t="n">
        <v>1802.91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21418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85</v>
      </c>
      <c r="D210" s="17" t="s">
        <v>65</v>
      </c>
      <c r="E210" s="17" t="n">
        <v>0</v>
      </c>
      <c r="F210" s="19" t="n">
        <f aca="false">(E210*100)/$C210</f>
        <v>0</v>
      </c>
      <c r="G210" s="17" t="s">
        <v>66</v>
      </c>
      <c r="H210" s="17" t="n">
        <v>85</v>
      </c>
      <c r="I210" s="19" t="n">
        <f aca="false">(H210*100)/$C210</f>
        <v>100</v>
      </c>
      <c r="J210" s="17" t="n">
        <v>1853.73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21432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85</v>
      </c>
      <c r="D211" s="17" t="s">
        <v>40</v>
      </c>
      <c r="E211" s="17" t="n">
        <v>0</v>
      </c>
      <c r="F211" s="19" t="n">
        <f aca="false">(E211*100)/$C211</f>
        <v>0</v>
      </c>
      <c r="G211" s="17" t="s">
        <v>41</v>
      </c>
      <c r="H211" s="17" t="n">
        <v>85</v>
      </c>
      <c r="I211" s="19" t="n">
        <f aca="false">(H211*100)/$C211</f>
        <v>100</v>
      </c>
      <c r="J211" s="17" t="n">
        <v>1822.16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21496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16</v>
      </c>
      <c r="D212" s="17" t="s">
        <v>87</v>
      </c>
      <c r="E212" s="17" t="n">
        <v>0</v>
      </c>
      <c r="F212" s="19" t="n">
        <f aca="false">(E212*100)/$C212</f>
        <v>0</v>
      </c>
      <c r="G212" s="17" t="s">
        <v>88</v>
      </c>
      <c r="H212" s="17" t="n">
        <v>13</v>
      </c>
      <c r="I212" s="19" t="n">
        <f aca="false">(H212*100)/$C212</f>
        <v>81.25</v>
      </c>
      <c r="J212" s="17" t="n">
        <v>362.374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21618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Spike-dFCS</v>
      </c>
      <c r="C213" s="17" t="n">
        <v>2045</v>
      </c>
      <c r="D213" s="17" t="s">
        <v>40</v>
      </c>
      <c r="E213" s="17" t="n">
        <v>0</v>
      </c>
      <c r="F213" s="19" t="n">
        <f aca="false">(E213*100)/$C213</f>
        <v>0</v>
      </c>
      <c r="G213" s="17" t="s">
        <v>41</v>
      </c>
      <c r="H213" s="17" t="n">
        <v>2042</v>
      </c>
      <c r="I213" s="19" t="n">
        <f aca="false">(H213*100)/$C213</f>
        <v>99.8533007334963</v>
      </c>
      <c r="J213" s="17" t="n">
        <v>67413.4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21633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Spike-dFCS</v>
      </c>
      <c r="C214" s="17" t="n">
        <v>17</v>
      </c>
      <c r="D214" s="17" t="s">
        <v>41</v>
      </c>
      <c r="E214" s="17" t="n">
        <v>0</v>
      </c>
      <c r="F214" s="19" t="n">
        <f aca="false">(E214*100)/$C214</f>
        <v>0</v>
      </c>
      <c r="G214" s="17" t="s">
        <v>40</v>
      </c>
      <c r="H214" s="17" t="n">
        <v>17</v>
      </c>
      <c r="I214" s="19" t="n">
        <f aca="false">(H214*100)/$C214</f>
        <v>100</v>
      </c>
      <c r="J214" s="17" t="n">
        <v>420.957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21764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Spike-dFCS</v>
      </c>
      <c r="C215" s="17" t="n">
        <v>13</v>
      </c>
      <c r="D215" s="17" t="s">
        <v>126</v>
      </c>
      <c r="E215" s="17" t="n">
        <v>0</v>
      </c>
      <c r="F215" s="19" t="n">
        <f aca="false">(E215*100)/$C215</f>
        <v>0</v>
      </c>
      <c r="G215" s="17" t="s">
        <v>115</v>
      </c>
      <c r="H215" s="17" t="n">
        <v>8</v>
      </c>
      <c r="I215" s="19" t="n">
        <f aca="false">(H215*100)/$C215</f>
        <v>61.5384615384615</v>
      </c>
      <c r="J215" s="17" t="n">
        <v>251.319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21987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Spike-dFCS</v>
      </c>
      <c r="C216" s="17" t="n">
        <v>1925</v>
      </c>
      <c r="D216" s="17" t="s">
        <v>42</v>
      </c>
      <c r="E216" s="17" t="n">
        <v>2</v>
      </c>
      <c r="F216" s="19" t="n">
        <f aca="false">(E216*100)/$C216</f>
        <v>0.103896103896104</v>
      </c>
      <c r="G216" s="17" t="s">
        <v>43</v>
      </c>
      <c r="H216" s="17" t="n">
        <v>1917</v>
      </c>
      <c r="I216" s="19" t="n">
        <f aca="false">(H216*100)/$C216</f>
        <v>99.5844155844156</v>
      </c>
      <c r="J216" s="17" t="n">
        <v>61094.6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22200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Spike-dFCS</v>
      </c>
      <c r="C217" s="17" t="n">
        <v>1904</v>
      </c>
      <c r="D217" s="17" t="s">
        <v>41</v>
      </c>
      <c r="E217" s="17" t="n">
        <v>5</v>
      </c>
      <c r="F217" s="19" t="n">
        <f aca="false">(E217*100)/$C217</f>
        <v>0.262605042016807</v>
      </c>
      <c r="G217" s="17" t="s">
        <v>42</v>
      </c>
      <c r="H217" s="17" t="n">
        <v>1896</v>
      </c>
      <c r="I217" s="19" t="n">
        <f aca="false">(H217*100)/$C217</f>
        <v>99.5798319327731</v>
      </c>
      <c r="J217" s="17" t="n">
        <v>59715.7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22578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Spike-dFCS</v>
      </c>
      <c r="C218" s="17" t="n">
        <v>2101</v>
      </c>
      <c r="D218" s="17" t="s">
        <v>42</v>
      </c>
      <c r="E218" s="17" t="n">
        <v>1</v>
      </c>
      <c r="F218" s="19" t="n">
        <f aca="false">(E218*100)/$C218</f>
        <v>0.0475963826749167</v>
      </c>
      <c r="G218" s="17" t="s">
        <v>43</v>
      </c>
      <c r="H218" s="17" t="n">
        <v>2090</v>
      </c>
      <c r="I218" s="19" t="n">
        <f aca="false">(H218*100)/$C218</f>
        <v>99.4764397905759</v>
      </c>
      <c r="J218" s="17" t="n">
        <v>67658.7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22674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Spike-dFCS</v>
      </c>
      <c r="C219" s="17" t="n">
        <v>2064</v>
      </c>
      <c r="D219" s="17" t="s">
        <v>40</v>
      </c>
      <c r="E219" s="17" t="n">
        <v>10</v>
      </c>
      <c r="F219" s="19" t="n">
        <f aca="false">(E219*100)/$C219</f>
        <v>0.484496124031008</v>
      </c>
      <c r="G219" s="17" t="s">
        <v>41</v>
      </c>
      <c r="H219" s="17" t="n">
        <v>2049</v>
      </c>
      <c r="I219" s="19" t="n">
        <f aca="false">(H219*100)/$C219</f>
        <v>99.2732558139535</v>
      </c>
      <c r="J219" s="17" t="n">
        <v>65744.3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22679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Spike-dFCS</v>
      </c>
      <c r="C220" s="17" t="n">
        <v>1826</v>
      </c>
      <c r="D220" s="17" t="s">
        <v>41</v>
      </c>
      <c r="E220" s="17" t="n">
        <v>0</v>
      </c>
      <c r="F220" s="19" t="n">
        <f aca="false">(E220*100)/$C220</f>
        <v>0</v>
      </c>
      <c r="G220" s="17" t="s">
        <v>40</v>
      </c>
      <c r="H220" s="17" t="n">
        <v>1823</v>
      </c>
      <c r="I220" s="19" t="n">
        <f aca="false">(H220*100)/$C220</f>
        <v>99.8357064622125</v>
      </c>
      <c r="J220" s="17" t="n">
        <v>58758.2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22686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Spike-dFCS</v>
      </c>
      <c r="C221" s="17" t="n">
        <v>1761</v>
      </c>
      <c r="D221" s="17" t="s">
        <v>54</v>
      </c>
      <c r="E221" s="17" t="n">
        <v>0</v>
      </c>
      <c r="F221" s="19" t="n">
        <f aca="false">(E221*100)/$C221</f>
        <v>0</v>
      </c>
      <c r="G221" s="17" t="s">
        <v>55</v>
      </c>
      <c r="H221" s="17" t="n">
        <v>1748</v>
      </c>
      <c r="I221" s="19" t="n">
        <f aca="false">(H221*100)/$C221</f>
        <v>99.2617830777967</v>
      </c>
      <c r="J221" s="17" t="n">
        <v>56473.1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22775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Spike-dFCS</v>
      </c>
      <c r="C222" s="17" t="n">
        <v>1947</v>
      </c>
      <c r="D222" s="17" t="s">
        <v>42</v>
      </c>
      <c r="E222" s="17" t="n">
        <v>0</v>
      </c>
      <c r="F222" s="19" t="n">
        <f aca="false">(E222*100)/$C222</f>
        <v>0</v>
      </c>
      <c r="G222" s="17" t="s">
        <v>43</v>
      </c>
      <c r="H222" s="17" t="n">
        <v>1944</v>
      </c>
      <c r="I222" s="19" t="n">
        <f aca="false">(H222*100)/$C222</f>
        <v>99.8459167950693</v>
      </c>
      <c r="J222" s="17" t="n">
        <v>63892.9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22786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Spike-dFCS</v>
      </c>
      <c r="C223" s="17" t="n">
        <v>1966</v>
      </c>
      <c r="D223" s="17" t="s">
        <v>43</v>
      </c>
      <c r="E223" s="17" t="n">
        <v>8</v>
      </c>
      <c r="F223" s="19" t="n">
        <f aca="false">(E223*100)/$C223</f>
        <v>0.406917599186165</v>
      </c>
      <c r="G223" s="17" t="s">
        <v>40</v>
      </c>
      <c r="H223" s="17" t="n">
        <v>1956</v>
      </c>
      <c r="I223" s="19" t="n">
        <f aca="false">(H223*100)/$C223</f>
        <v>99.4913530010173</v>
      </c>
      <c r="J223" s="17" t="n">
        <v>62310.6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22813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Spike-dFCS</v>
      </c>
      <c r="C224" s="17" t="n">
        <v>1821</v>
      </c>
      <c r="D224" s="17" t="s">
        <v>42</v>
      </c>
      <c r="E224" s="17" t="n">
        <v>3</v>
      </c>
      <c r="F224" s="19" t="n">
        <f aca="false">(E224*100)/$C224</f>
        <v>0.164744645799012</v>
      </c>
      <c r="G224" s="17" t="s">
        <v>41</v>
      </c>
      <c r="H224" s="17" t="n">
        <v>1817</v>
      </c>
      <c r="I224" s="19" t="n">
        <f aca="false">(H224*100)/$C224</f>
        <v>99.780340472268</v>
      </c>
      <c r="J224" s="17" t="n">
        <v>58970.4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22882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Spike-dFCS</v>
      </c>
      <c r="C225" s="17" t="n">
        <v>1838</v>
      </c>
      <c r="D225" s="17" t="s">
        <v>41</v>
      </c>
      <c r="E225" s="17" t="n">
        <v>5</v>
      </c>
      <c r="F225" s="19" t="n">
        <f aca="false">(E225*100)/$C225</f>
        <v>0.272034820457018</v>
      </c>
      <c r="G225" s="17" t="s">
        <v>42</v>
      </c>
      <c r="H225" s="17" t="n">
        <v>1831</v>
      </c>
      <c r="I225" s="19" t="n">
        <f aca="false">(H225*100)/$C225</f>
        <v>99.6191512513602</v>
      </c>
      <c r="J225" s="17" t="n">
        <v>58616.4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22917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Spike-dFCS</v>
      </c>
      <c r="C226" s="17" t="n">
        <v>1673</v>
      </c>
      <c r="D226" s="17" t="s">
        <v>41</v>
      </c>
      <c r="E226" s="17" t="n">
        <v>8</v>
      </c>
      <c r="F226" s="19" t="n">
        <f aca="false">(E226*100)/$C226</f>
        <v>0.478182904961148</v>
      </c>
      <c r="G226" s="17" t="s">
        <v>42</v>
      </c>
      <c r="H226" s="17" t="n">
        <v>1665</v>
      </c>
      <c r="I226" s="19" t="n">
        <f aca="false">(H226*100)/$C226</f>
        <v>99.5218170950389</v>
      </c>
      <c r="J226" s="17" t="n">
        <v>53615.9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22992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Spike-dFCS</v>
      </c>
      <c r="C227" s="17" t="n">
        <v>1688</v>
      </c>
      <c r="D227" s="17" t="s">
        <v>56</v>
      </c>
      <c r="E227" s="17" t="n">
        <v>0</v>
      </c>
      <c r="F227" s="19" t="n">
        <f aca="false">(E227*100)/$C227</f>
        <v>0</v>
      </c>
      <c r="G227" s="17" t="s">
        <v>57</v>
      </c>
      <c r="H227" s="17" t="n">
        <v>1673</v>
      </c>
      <c r="I227" s="19" t="n">
        <f aca="false">(H227*100)/$C227</f>
        <v>99.1113744075829</v>
      </c>
      <c r="J227" s="17" t="n">
        <v>54716.9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23013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Spike-dFCS</v>
      </c>
      <c r="C228" s="17" t="n">
        <v>1943</v>
      </c>
      <c r="D228" s="17" t="s">
        <v>43</v>
      </c>
      <c r="E228" s="17" t="n">
        <v>2</v>
      </c>
      <c r="F228" s="19" t="n">
        <f aca="false">(E228*100)/$C228</f>
        <v>0.102933607822954</v>
      </c>
      <c r="G228" s="17" t="s">
        <v>40</v>
      </c>
      <c r="H228" s="17" t="n">
        <v>1937</v>
      </c>
      <c r="I228" s="19" t="n">
        <f aca="false">(H228*100)/$C228</f>
        <v>99.6911991765311</v>
      </c>
      <c r="J228" s="17" t="n">
        <v>61889.5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23018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Spike-dFCS</v>
      </c>
      <c r="C229" s="17" t="n">
        <v>1936</v>
      </c>
      <c r="D229" s="17" t="s">
        <v>41</v>
      </c>
      <c r="E229" s="17" t="n">
        <v>8</v>
      </c>
      <c r="F229" s="19" t="n">
        <f aca="false">(E229*100)/$C229</f>
        <v>0.413223140495868</v>
      </c>
      <c r="G229" s="17" t="s">
        <v>42</v>
      </c>
      <c r="H229" s="17" t="n">
        <v>1927</v>
      </c>
      <c r="I229" s="19" t="n">
        <f aca="false">(H229*100)/$C229</f>
        <v>99.5351239669422</v>
      </c>
      <c r="J229" s="17" t="n">
        <v>62591.1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23055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Spike-dFCS</v>
      </c>
      <c r="C230" s="17" t="n">
        <v>2152</v>
      </c>
      <c r="D230" s="17" t="s">
        <v>43</v>
      </c>
      <c r="E230" s="17" t="n">
        <v>0</v>
      </c>
      <c r="F230" s="19" t="n">
        <f aca="false">(E230*100)/$C230</f>
        <v>0</v>
      </c>
      <c r="G230" s="17" t="s">
        <v>42</v>
      </c>
      <c r="H230" s="17" t="n">
        <v>2147</v>
      </c>
      <c r="I230" s="19" t="n">
        <f aca="false">(H230*100)/$C230</f>
        <v>99.7676579925651</v>
      </c>
      <c r="J230" s="17" t="n">
        <v>68264.1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23063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Spike-dFCS</v>
      </c>
      <c r="C231" s="17" t="n">
        <v>2071</v>
      </c>
      <c r="D231" s="17" t="s">
        <v>43</v>
      </c>
      <c r="E231" s="17" t="n">
        <v>2</v>
      </c>
      <c r="F231" s="19" t="n">
        <f aca="false">(E231*100)/$C231</f>
        <v>0.0965717044905843</v>
      </c>
      <c r="G231" s="17" t="s">
        <v>41</v>
      </c>
      <c r="H231" s="17" t="n">
        <v>2067</v>
      </c>
      <c r="I231" s="19" t="n">
        <f aca="false">(H231*100)/$C231</f>
        <v>99.8068565910188</v>
      </c>
      <c r="J231" s="17" t="n">
        <v>68012.9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23075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2130</v>
      </c>
      <c r="D232" s="17" t="s">
        <v>41</v>
      </c>
      <c r="E232" s="17" t="n">
        <v>3</v>
      </c>
      <c r="F232" s="19" t="n">
        <f aca="false">(E232*100)/$C232</f>
        <v>0.140845070422535</v>
      </c>
      <c r="G232" s="17" t="s">
        <v>40</v>
      </c>
      <c r="H232" s="17" t="n">
        <v>2107</v>
      </c>
      <c r="I232" s="19" t="n">
        <f aca="false">(H232*100)/$C232</f>
        <v>98.9201877934272</v>
      </c>
      <c r="J232" s="17" t="n">
        <v>66895.8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23403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1939</v>
      </c>
      <c r="D233" s="17" t="s">
        <v>43</v>
      </c>
      <c r="E233" s="17" t="n">
        <v>3</v>
      </c>
      <c r="F233" s="19" t="n">
        <f aca="false">(E233*100)/$C233</f>
        <v>0.154718927282104</v>
      </c>
      <c r="G233" s="17" t="s">
        <v>42</v>
      </c>
      <c r="H233" s="17" t="n">
        <v>1924</v>
      </c>
      <c r="I233" s="19" t="n">
        <f aca="false">(H233*100)/$C233</f>
        <v>99.2264053635895</v>
      </c>
      <c r="J233" s="17" t="n">
        <v>61646.5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23525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1842</v>
      </c>
      <c r="D234" s="17" t="s">
        <v>40</v>
      </c>
      <c r="E234" s="17" t="n">
        <v>2</v>
      </c>
      <c r="F234" s="19" t="n">
        <f aca="false">(E234*100)/$C234</f>
        <v>0.1085776330076</v>
      </c>
      <c r="G234" s="17" t="s">
        <v>41</v>
      </c>
      <c r="H234" s="17" t="n">
        <v>1837</v>
      </c>
      <c r="I234" s="19" t="n">
        <f aca="false">(H234*100)/$C234</f>
        <v>99.728555917481</v>
      </c>
      <c r="J234" s="17" t="n">
        <v>60406.6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23830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1981</v>
      </c>
      <c r="D235" s="17" t="s">
        <v>40</v>
      </c>
      <c r="E235" s="17" t="n">
        <v>7</v>
      </c>
      <c r="F235" s="19" t="n">
        <f aca="false">(E235*100)/$C235</f>
        <v>0.353356890459364</v>
      </c>
      <c r="G235" s="17" t="s">
        <v>43</v>
      </c>
      <c r="H235" s="17" t="n">
        <v>1969</v>
      </c>
      <c r="I235" s="19" t="n">
        <f aca="false">(H235*100)/$C235</f>
        <v>99.3942453306411</v>
      </c>
      <c r="J235" s="17" t="n">
        <v>63593.5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23924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1548</v>
      </c>
      <c r="D236" s="17" t="s">
        <v>42</v>
      </c>
      <c r="E236" s="17" t="n">
        <v>3</v>
      </c>
      <c r="F236" s="19" t="n">
        <f aca="false">(E236*100)/$C236</f>
        <v>0.193798449612403</v>
      </c>
      <c r="G236" s="17" t="s">
        <v>41</v>
      </c>
      <c r="H236" s="17" t="n">
        <v>1543</v>
      </c>
      <c r="I236" s="19" t="n">
        <f aca="false">(H236*100)/$C236</f>
        <v>99.6770025839793</v>
      </c>
      <c r="J236" s="17" t="n">
        <v>49455.5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24400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1714</v>
      </c>
      <c r="D237" s="17" t="s">
        <v>43</v>
      </c>
      <c r="E237" s="17" t="n">
        <v>4</v>
      </c>
      <c r="F237" s="19" t="n">
        <f aca="false">(E237*100)/$C237</f>
        <v>0.233372228704784</v>
      </c>
      <c r="G237" s="17" t="s">
        <v>41</v>
      </c>
      <c r="H237" s="17" t="n">
        <v>1707</v>
      </c>
      <c r="I237" s="19" t="n">
        <f aca="false">(H237*100)/$C237</f>
        <v>99.5915985997666</v>
      </c>
      <c r="J237" s="17" t="n">
        <v>55557.2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24445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1652</v>
      </c>
      <c r="D238" s="17" t="s">
        <v>41</v>
      </c>
      <c r="E238" s="17" t="n">
        <v>1</v>
      </c>
      <c r="F238" s="19" t="n">
        <f aca="false">(E238*100)/$C238</f>
        <v>0.0605326876513317</v>
      </c>
      <c r="G238" s="17" t="s">
        <v>43</v>
      </c>
      <c r="H238" s="17" t="n">
        <v>1644</v>
      </c>
      <c r="I238" s="19" t="n">
        <f aca="false">(H238*100)/$C238</f>
        <v>99.5157384987894</v>
      </c>
      <c r="J238" s="17" t="n">
        <v>53092.8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24976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1900</v>
      </c>
      <c r="D239" s="17" t="s">
        <v>40</v>
      </c>
      <c r="E239" s="17" t="n">
        <v>2</v>
      </c>
      <c r="F239" s="19" t="n">
        <f aca="false">(E239*100)/$C239</f>
        <v>0.105263157894737</v>
      </c>
      <c r="G239" s="17" t="s">
        <v>41</v>
      </c>
      <c r="H239" s="17" t="n">
        <v>1893</v>
      </c>
      <c r="I239" s="19" t="n">
        <f aca="false">(H239*100)/$C239</f>
        <v>99.6315789473684</v>
      </c>
      <c r="J239" s="17" t="n">
        <v>61518.8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25560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3a</v>
      </c>
      <c r="C240" s="17" t="n">
        <v>2687</v>
      </c>
      <c r="D240" s="17" t="s">
        <v>40</v>
      </c>
      <c r="E240" s="17" t="n">
        <v>6</v>
      </c>
      <c r="F240" s="19" t="n">
        <f aca="false">(E240*100)/$C240</f>
        <v>0.223297357647934</v>
      </c>
      <c r="G240" s="17" t="s">
        <v>41</v>
      </c>
      <c r="H240" s="17" t="n">
        <v>2674</v>
      </c>
      <c r="I240" s="19" t="n">
        <f aca="false">(H240*100)/$C240</f>
        <v>99.5161890584295</v>
      </c>
      <c r="J240" s="17" t="n">
        <v>85284.6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26036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3a</v>
      </c>
      <c r="C241" s="17" t="n">
        <v>4740</v>
      </c>
      <c r="D241" s="17" t="s">
        <v>40</v>
      </c>
      <c r="E241" s="17" t="n">
        <v>1</v>
      </c>
      <c r="F241" s="19" t="n">
        <f aca="false">(E241*100)/$C241</f>
        <v>0.0210970464135021</v>
      </c>
      <c r="G241" s="17" t="s">
        <v>41</v>
      </c>
      <c r="H241" s="17" t="n">
        <v>4731</v>
      </c>
      <c r="I241" s="19" t="n">
        <f aca="false">(H241*100)/$C241</f>
        <v>99.8101265822785</v>
      </c>
      <c r="J241" s="17" t="n">
        <v>155834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26246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3b</v>
      </c>
      <c r="C242" s="17" t="n">
        <v>5069</v>
      </c>
      <c r="D242" s="17" t="s">
        <v>40</v>
      </c>
      <c r="E242" s="17" t="n">
        <v>6</v>
      </c>
      <c r="F242" s="19" t="n">
        <f aca="false">(E242*100)/$C242</f>
        <v>0.118366541724206</v>
      </c>
      <c r="G242" s="17" t="s">
        <v>41</v>
      </c>
      <c r="H242" s="17" t="n">
        <v>5052</v>
      </c>
      <c r="I242" s="19" t="n">
        <f aca="false">(H242*100)/$C242</f>
        <v>99.6646281317814</v>
      </c>
      <c r="J242" s="17" t="n">
        <v>165905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26505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M</v>
      </c>
      <c r="C243" s="17" t="n">
        <v>4547</v>
      </c>
      <c r="D243" s="17" t="s">
        <v>42</v>
      </c>
      <c r="E243" s="17" t="n">
        <v>12</v>
      </c>
      <c r="F243" s="19" t="n">
        <f aca="false">(E243*100)/$C243</f>
        <v>0.263910270508027</v>
      </c>
      <c r="G243" s="17" t="s">
        <v>43</v>
      </c>
      <c r="H243" s="17" t="n">
        <v>4523</v>
      </c>
      <c r="I243" s="19" t="n">
        <f aca="false">(H243*100)/$C243</f>
        <v>99.4721794589839</v>
      </c>
      <c r="J243" s="17" t="n">
        <v>147606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26553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M</v>
      </c>
      <c r="C244" s="17" t="n">
        <v>4869</v>
      </c>
      <c r="D244" s="17" t="s">
        <v>40</v>
      </c>
      <c r="E244" s="17" t="n">
        <v>0</v>
      </c>
      <c r="F244" s="19" t="n">
        <f aca="false">(E244*100)/$C244</f>
        <v>0</v>
      </c>
      <c r="G244" s="17" t="s">
        <v>42</v>
      </c>
      <c r="H244" s="17" t="n">
        <v>4857</v>
      </c>
      <c r="I244" s="19" t="n">
        <f aca="false">(H244*100)/$C244</f>
        <v>99.7535428219347</v>
      </c>
      <c r="J244" s="17" t="n">
        <v>158412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26685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M</v>
      </c>
      <c r="C245" s="17" t="n">
        <v>5806</v>
      </c>
      <c r="D245" s="17" t="s">
        <v>42</v>
      </c>
      <c r="E245" s="17" t="n">
        <v>7</v>
      </c>
      <c r="F245" s="19" t="n">
        <f aca="false">(E245*100)/$C245</f>
        <v>0.120564932828109</v>
      </c>
      <c r="G245" s="17" t="s">
        <v>43</v>
      </c>
      <c r="H245" s="17" t="n">
        <v>5780</v>
      </c>
      <c r="I245" s="19" t="n">
        <f aca="false">(H245*100)/$C245</f>
        <v>99.5521873923527</v>
      </c>
      <c r="J245" s="17" t="n">
        <v>188420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27783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7b</v>
      </c>
      <c r="C246" s="17" t="n">
        <v>2935</v>
      </c>
      <c r="D246" s="17" t="s">
        <v>40</v>
      </c>
      <c r="E246" s="17" t="n">
        <v>1</v>
      </c>
      <c r="F246" s="19" t="n">
        <f aca="false">(E246*100)/$C246</f>
        <v>0.0340715502555366</v>
      </c>
      <c r="G246" s="17" t="s">
        <v>41</v>
      </c>
      <c r="H246" s="17" t="n">
        <v>2929</v>
      </c>
      <c r="I246" s="19" t="n">
        <f aca="false">(H246*100)/$C246</f>
        <v>99.7955706984668</v>
      </c>
      <c r="J246" s="17" t="n">
        <v>97098.3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27865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-</v>
      </c>
      <c r="C247" s="17" t="n">
        <v>2914</v>
      </c>
      <c r="D247" s="17" t="s">
        <v>40</v>
      </c>
      <c r="E247" s="17" t="n">
        <v>4</v>
      </c>
      <c r="F247" s="19" t="n">
        <f aca="false">(E247*100)/$C247</f>
        <v>0.137268359643102</v>
      </c>
      <c r="G247" s="17" t="s">
        <v>41</v>
      </c>
      <c r="H247" s="17" t="n">
        <v>2908</v>
      </c>
      <c r="I247" s="19" t="n">
        <f aca="false">(H247*100)/$C247</f>
        <v>99.7940974605353</v>
      </c>
      <c r="J247" s="17" t="n">
        <v>95299.6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28247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8b</v>
      </c>
      <c r="C248" s="17" t="n">
        <v>4022</v>
      </c>
      <c r="D248" s="17" t="s">
        <v>43</v>
      </c>
      <c r="E248" s="17" t="n">
        <v>1</v>
      </c>
      <c r="F248" s="19" t="n">
        <f aca="false">(E248*100)/$C248</f>
        <v>0.0248632521133764</v>
      </c>
      <c r="G248" s="17" t="s">
        <v>41</v>
      </c>
      <c r="H248" s="17" t="n">
        <v>4017</v>
      </c>
      <c r="I248" s="19" t="n">
        <f aca="false">(H248*100)/$C248</f>
        <v>99.8756837394331</v>
      </c>
      <c r="J248" s="17" t="n">
        <v>131254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28287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N</v>
      </c>
      <c r="C249" s="17" t="n">
        <v>4062</v>
      </c>
      <c r="D249" s="17" t="s">
        <v>40</v>
      </c>
      <c r="E249" s="17" t="n">
        <v>17</v>
      </c>
      <c r="F249" s="19" t="n">
        <f aca="false">(E249*100)/$C249</f>
        <v>0.418513047759724</v>
      </c>
      <c r="G249" s="17" t="s">
        <v>41</v>
      </c>
      <c r="H249" s="17" t="n">
        <v>4023</v>
      </c>
      <c r="I249" s="19" t="n">
        <f aca="false">(H249*100)/$C249</f>
        <v>99.03988183161</v>
      </c>
      <c r="J249" s="17" t="n">
        <v>127965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28306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N</v>
      </c>
      <c r="C250" s="17" t="n">
        <v>4237</v>
      </c>
      <c r="D250" s="17" t="s">
        <v>43</v>
      </c>
      <c r="E250" s="17" t="n">
        <v>8</v>
      </c>
      <c r="F250" s="19" t="n">
        <f aca="false">(E250*100)/$C250</f>
        <v>0.188812839273071</v>
      </c>
      <c r="G250" s="17" t="s">
        <v>42</v>
      </c>
      <c r="H250" s="17" t="n">
        <v>4205</v>
      </c>
      <c r="I250" s="19" t="n">
        <f aca="false">(H250*100)/$C250</f>
        <v>99.2447486429077</v>
      </c>
      <c r="J250" s="17" t="n">
        <v>130735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28339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N</v>
      </c>
      <c r="C251" s="17" t="n">
        <v>39</v>
      </c>
      <c r="D251" s="17" t="s">
        <v>43</v>
      </c>
      <c r="E251" s="17" t="n">
        <v>0</v>
      </c>
      <c r="F251" s="19" t="n">
        <f aca="false">(E251*100)/$C251</f>
        <v>0</v>
      </c>
      <c r="G251" s="17" t="s">
        <v>41</v>
      </c>
      <c r="H251" s="17" t="n">
        <v>37</v>
      </c>
      <c r="I251" s="19" t="n">
        <f aca="false">(H251*100)/$C251</f>
        <v>94.8717948717949</v>
      </c>
      <c r="J251" s="17" t="n">
        <v>817.587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28346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N</v>
      </c>
      <c r="C252" s="17" t="n">
        <v>27</v>
      </c>
      <c r="D252" s="17" t="s">
        <v>43</v>
      </c>
      <c r="E252" s="17" t="n">
        <v>2</v>
      </c>
      <c r="F252" s="19" t="n">
        <f aca="false">(E252*100)/$C252</f>
        <v>7.40740740740741</v>
      </c>
      <c r="G252" s="17" t="s">
        <v>42</v>
      </c>
      <c r="H252" s="17" t="n">
        <v>21</v>
      </c>
      <c r="I252" s="19" t="n">
        <f aca="false">(H252*100)/$C252</f>
        <v>77.7777777777778</v>
      </c>
      <c r="J252" s="17" t="n">
        <v>539.215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28857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N</v>
      </c>
      <c r="C253" s="17" t="n">
        <v>3219</v>
      </c>
      <c r="D253" s="17" t="s">
        <v>58</v>
      </c>
      <c r="E253" s="17" t="n">
        <v>0</v>
      </c>
      <c r="F253" s="19" t="n">
        <f aca="false">(E253*100)/$C253</f>
        <v>0</v>
      </c>
      <c r="G253" s="17" t="s">
        <v>59</v>
      </c>
      <c r="H253" s="17" t="n">
        <v>3192</v>
      </c>
      <c r="I253" s="19" t="n">
        <f aca="false">(H253*100)/$C253</f>
        <v>99.161230195713</v>
      </c>
      <c r="J253" s="17" t="n">
        <v>104082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29486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N</v>
      </c>
      <c r="C254" s="17" t="n">
        <v>7746</v>
      </c>
      <c r="D254" s="17" t="s">
        <v>43</v>
      </c>
      <c r="E254" s="17" t="n">
        <v>30</v>
      </c>
      <c r="F254" s="19" t="n">
        <f aca="false">(E254*100)/$C254</f>
        <v>0.387296669248644</v>
      </c>
      <c r="G254" s="17" t="s">
        <v>40</v>
      </c>
      <c r="H254" s="17" t="n">
        <v>7695</v>
      </c>
      <c r="I254" s="19" t="n">
        <f aca="false">(H254*100)/$C254</f>
        <v>99.3415956622773</v>
      </c>
      <c r="J254" s="17" t="n">
        <v>247200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29710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-</v>
      </c>
      <c r="C255" s="17" t="s">
        <v>159</v>
      </c>
      <c r="D255" s="17" t="s">
        <v>42</v>
      </c>
      <c r="E255" s="17" t="n">
        <v>0</v>
      </c>
      <c r="F255" s="19" t="e">
        <f aca="false">(E255*100)/$C255</f>
        <v>#VALUE!</v>
      </c>
      <c r="G255" s="17" t="s">
        <v>43</v>
      </c>
      <c r="H255" s="17" t="s">
        <v>90</v>
      </c>
      <c r="I255" s="19" t="e">
        <f aca="false">(H255*100)/$C255</f>
        <v>#VALUE!</v>
      </c>
      <c r="J255" s="17" t="s">
        <v>41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29735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-</v>
      </c>
      <c r="C256" s="17" t="n">
        <v>24</v>
      </c>
      <c r="D256" s="17" t="s">
        <v>42</v>
      </c>
      <c r="E256" s="17" t="n">
        <v>1</v>
      </c>
      <c r="F256" s="19" t="n">
        <f aca="false">(E256*100)/$C256</f>
        <v>4.16666666666667</v>
      </c>
      <c r="G256" s="17" t="s">
        <v>40</v>
      </c>
      <c r="H256" s="17" t="n">
        <v>17</v>
      </c>
      <c r="I256" s="19" t="n">
        <f aca="false">(H256*100)/$C256</f>
        <v>70.8333333333333</v>
      </c>
      <c r="J256" s="17" t="n">
        <v>461.585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29844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-</v>
      </c>
      <c r="C257" s="17" t="n">
        <v>83</v>
      </c>
      <c r="D257" s="17" t="s">
        <v>42</v>
      </c>
      <c r="E257" s="17" t="n">
        <v>3</v>
      </c>
      <c r="F257" s="19" t="n">
        <f aca="false">(E257*100)/$C257</f>
        <v>3.6144578313253</v>
      </c>
      <c r="G257" s="17" t="s">
        <v>43</v>
      </c>
      <c r="H257" s="17" t="n">
        <v>74</v>
      </c>
      <c r="I257" s="19" t="n">
        <f aca="false">(H257*100)/$C257</f>
        <v>89.1566265060241</v>
      </c>
      <c r="J257" s="17" t="n">
        <v>1918.22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F258" s="21"/>
      <c r="I258" s="21"/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F259" s="21"/>
      <c r="I259" s="21"/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F260" s="21"/>
      <c r="I260" s="21"/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F261" s="21"/>
      <c r="I261" s="21"/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F262" s="21"/>
      <c r="I262" s="21"/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F263" s="21"/>
      <c r="I263" s="21"/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F264" s="21"/>
      <c r="I264" s="21"/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F265" s="21"/>
      <c r="I265" s="21"/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F266" s="21"/>
      <c r="I266" s="21"/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F271" s="21"/>
      <c r="I271" s="21"/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F272" s="21"/>
      <c r="I272" s="21"/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F273" s="21"/>
      <c r="I273" s="21"/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F274" s="21"/>
      <c r="I274" s="21"/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F275" s="21"/>
      <c r="I275" s="21"/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customFormat="false" ht="12.8" hidden="false" customHeight="false" outlineLevel="0" collapsed="false">
      <c r="F279" s="22"/>
      <c r="I279" s="22"/>
    </row>
    <row r="280" customFormat="false" ht="12.8" hidden="false" customHeight="false" outlineLevel="0" collapsed="false">
      <c r="F280" s="22"/>
      <c r="I280" s="22"/>
    </row>
    <row r="281" customFormat="false" ht="12.8" hidden="false" customHeight="false" outlineLevel="0" collapsed="false">
      <c r="F281" s="22"/>
      <c r="I281" s="22"/>
    </row>
    <row r="282" customFormat="false" ht="12.8" hidden="false" customHeight="false" outlineLevel="0" collapsed="false">
      <c r="F282" s="22"/>
      <c r="I282" s="22"/>
    </row>
    <row r="283" customFormat="false" ht="12.8" hidden="false" customHeight="false" outlineLevel="0" collapsed="false">
      <c r="F283" s="22"/>
      <c r="I283" s="22"/>
    </row>
    <row r="284" customFormat="false" ht="12.8" hidden="false" customHeight="false" outlineLevel="0" collapsed="false">
      <c r="F284" s="22"/>
      <c r="I284" s="22"/>
    </row>
    <row r="285" customFormat="false" ht="12.8" hidden="false" customHeight="false" outlineLevel="0" collapsed="false">
      <c r="F285" s="22"/>
      <c r="I285" s="22"/>
    </row>
    <row r="286" customFormat="false" ht="12.8" hidden="false" customHeight="false" outlineLevel="0" collapsed="false">
      <c r="F286" s="22"/>
      <c r="I286" s="22"/>
    </row>
    <row r="287" customFormat="false" ht="12.8" hidden="false" customHeight="false" outlineLevel="0" collapsed="false">
      <c r="F287" s="22"/>
      <c r="I287" s="22"/>
    </row>
    <row r="288" customFormat="false" ht="12.8" hidden="false" customHeight="false" outlineLevel="0" collapsed="false">
      <c r="F288" s="22"/>
      <c r="I288" s="22"/>
    </row>
    <row r="289" customFormat="false" ht="12.8" hidden="false" customHeight="false" outlineLevel="0" collapsed="false">
      <c r="F289" s="22"/>
      <c r="I289" s="22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39:J13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8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71" activeCellId="0" sqref="A271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98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100</v>
      </c>
    </row>
    <row r="7" customFormat="false" ht="12.8" hidden="false" customHeight="false" outlineLevel="0" collapsed="false">
      <c r="A7" s="7" t="s">
        <v>15</v>
      </c>
      <c r="B7" s="7"/>
      <c r="C7" s="5" t="n">
        <v>689100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2840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412141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174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686260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407268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175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408072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1229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129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2565.83</v>
      </c>
    </row>
    <row r="22" customFormat="false" ht="12.8" hidden="false" customHeight="false" outlineLevel="0" collapsed="false">
      <c r="A22" s="11" t="s">
        <v>31</v>
      </c>
    </row>
    <row r="23" s="18" customFormat="true" ht="12.8" hidden="false" customHeight="false" outlineLevel="0" collapsed="false">
      <c r="AMD23" s="17"/>
      <c r="AME23" s="17"/>
      <c r="AMF23" s="17"/>
      <c r="AMG23" s="17"/>
      <c r="AMH23" s="17"/>
      <c r="AMI23" s="17"/>
      <c r="AMJ23" s="17"/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2139</v>
      </c>
      <c r="D27" s="17" t="s">
        <v>40</v>
      </c>
      <c r="E27" s="17" t="n">
        <v>3</v>
      </c>
      <c r="F27" s="19" t="n">
        <f aca="false">(E27*100)/$C27</f>
        <v>0.140252454417952</v>
      </c>
      <c r="G27" s="17" t="s">
        <v>41</v>
      </c>
      <c r="H27" s="17" t="n">
        <v>2124</v>
      </c>
      <c r="I27" s="19" t="n">
        <f aca="false">(H27*100)/$C27</f>
        <v>99.2987377279102</v>
      </c>
      <c r="J27" s="17" t="n">
        <v>61936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2203</v>
      </c>
      <c r="D28" s="17" t="s">
        <v>40</v>
      </c>
      <c r="E28" s="17" t="n">
        <v>0</v>
      </c>
      <c r="F28" s="19" t="n">
        <f aca="false">(E28*100)/$C28</f>
        <v>0</v>
      </c>
      <c r="G28" s="17" t="s">
        <v>41</v>
      </c>
      <c r="H28" s="17" t="n">
        <v>2201</v>
      </c>
      <c r="I28" s="19" t="n">
        <f aca="false">(H28*100)/$C28</f>
        <v>99.9092147072174</v>
      </c>
      <c r="J28" s="17" t="n">
        <v>71687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2821</v>
      </c>
      <c r="D29" s="17" t="s">
        <v>41</v>
      </c>
      <c r="E29" s="17" t="n">
        <v>10</v>
      </c>
      <c r="F29" s="19" t="n">
        <f aca="false">(E29*100)/$C29</f>
        <v>0.354484225451967</v>
      </c>
      <c r="G29" s="17" t="s">
        <v>42</v>
      </c>
      <c r="H29" s="17" t="n">
        <v>2804</v>
      </c>
      <c r="I29" s="19" t="n">
        <f aca="false">(H29*100)/$C29</f>
        <v>99.3973768167317</v>
      </c>
      <c r="J29" s="17" t="n">
        <v>90682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1695</v>
      </c>
      <c r="D30" s="17" t="s">
        <v>40</v>
      </c>
      <c r="E30" s="17" t="n">
        <v>4</v>
      </c>
      <c r="F30" s="19" t="n">
        <f aca="false">(E30*100)/$C30</f>
        <v>0.23598820058997</v>
      </c>
      <c r="G30" s="17" t="s">
        <v>41</v>
      </c>
      <c r="H30" s="17" t="n">
        <v>1688</v>
      </c>
      <c r="I30" s="19" t="n">
        <f aca="false">(H30*100)/$C30</f>
        <v>99.5870206489676</v>
      </c>
      <c r="J30" s="17" t="n">
        <v>54874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2093</v>
      </c>
      <c r="D31" s="17" t="s">
        <v>40</v>
      </c>
      <c r="E31" s="17" t="n">
        <v>1</v>
      </c>
      <c r="F31" s="19" t="n">
        <f aca="false">(E31*100)/$C31</f>
        <v>0.0477783086478739</v>
      </c>
      <c r="G31" s="17" t="s">
        <v>41</v>
      </c>
      <c r="H31" s="17" t="n">
        <v>2086</v>
      </c>
      <c r="I31" s="19" t="n">
        <f aca="false">(H31*100)/$C31</f>
        <v>99.6655518394649</v>
      </c>
      <c r="J31" s="17" t="n">
        <v>67547.3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1857</v>
      </c>
      <c r="D32" s="17" t="s">
        <v>40</v>
      </c>
      <c r="E32" s="17" t="n">
        <v>1</v>
      </c>
      <c r="F32" s="19" t="n">
        <f aca="false">(E32*100)/$C32</f>
        <v>0.053850296176629</v>
      </c>
      <c r="G32" s="17" t="s">
        <v>41</v>
      </c>
      <c r="H32" s="17" t="n">
        <v>1849</v>
      </c>
      <c r="I32" s="19" t="n">
        <f aca="false">(H32*100)/$C32</f>
        <v>99.569197630587</v>
      </c>
      <c r="J32" s="17" t="n">
        <v>60445.3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2140</v>
      </c>
      <c r="D33" s="17" t="s">
        <v>42</v>
      </c>
      <c r="E33" s="17" t="n">
        <v>0</v>
      </c>
      <c r="F33" s="19" t="n">
        <f aca="false">(E33*100)/$C33</f>
        <v>0</v>
      </c>
      <c r="G33" s="17" t="s">
        <v>43</v>
      </c>
      <c r="H33" s="17" t="n">
        <v>2138</v>
      </c>
      <c r="I33" s="19" t="n">
        <f aca="false">(H33*100)/$C33</f>
        <v>99.9065420560748</v>
      </c>
      <c r="J33" s="17" t="n">
        <v>69969.1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3293</v>
      </c>
      <c r="D34" s="17" t="s">
        <v>40</v>
      </c>
      <c r="E34" s="17" t="n">
        <v>8</v>
      </c>
      <c r="F34" s="19" t="n">
        <f aca="false">(E34*100)/$C34</f>
        <v>0.242939568782265</v>
      </c>
      <c r="G34" s="17" t="s">
        <v>41</v>
      </c>
      <c r="H34" s="17" t="n">
        <v>3280</v>
      </c>
      <c r="I34" s="19" t="n">
        <f aca="false">(H34*100)/$C34</f>
        <v>99.6052232007288</v>
      </c>
      <c r="J34" s="17" t="n">
        <v>106665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2013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2007</v>
      </c>
      <c r="I35" s="19" t="n">
        <f aca="false">(H35*100)/$C35</f>
        <v>99.7019374068554</v>
      </c>
      <c r="J35" s="17" t="n">
        <v>66582.7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1982</v>
      </c>
      <c r="D36" s="17" t="s">
        <v>43</v>
      </c>
      <c r="E36" s="17" t="n">
        <v>2</v>
      </c>
      <c r="F36" s="19" t="n">
        <f aca="false">(E36*100)/$C36</f>
        <v>0.100908173562059</v>
      </c>
      <c r="G36" s="17" t="s">
        <v>42</v>
      </c>
      <c r="H36" s="17" t="n">
        <v>1972</v>
      </c>
      <c r="I36" s="19" t="n">
        <f aca="false">(H36*100)/$C36</f>
        <v>99.4954591321897</v>
      </c>
      <c r="J36" s="17" t="n">
        <v>63060.3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2015</v>
      </c>
      <c r="D37" s="17" t="s">
        <v>40</v>
      </c>
      <c r="E37" s="17" t="n">
        <v>1</v>
      </c>
      <c r="F37" s="19" t="n">
        <f aca="false">(E37*100)/$C37</f>
        <v>0.0496277915632754</v>
      </c>
      <c r="G37" s="17" t="s">
        <v>41</v>
      </c>
      <c r="H37" s="17" t="n">
        <v>2012</v>
      </c>
      <c r="I37" s="19" t="n">
        <f aca="false">(H37*100)/$C37</f>
        <v>99.8511166253102</v>
      </c>
      <c r="J37" s="17" t="n">
        <v>66504.7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2180</v>
      </c>
      <c r="D38" s="17" t="s">
        <v>40</v>
      </c>
      <c r="E38" s="17" t="n">
        <v>1</v>
      </c>
      <c r="F38" s="19" t="n">
        <f aca="false">(E38*100)/$C38</f>
        <v>0.0458715596330275</v>
      </c>
      <c r="G38" s="17" t="s">
        <v>41</v>
      </c>
      <c r="H38" s="17" t="n">
        <v>2173</v>
      </c>
      <c r="I38" s="19" t="n">
        <f aca="false">(H38*100)/$C38</f>
        <v>99.6788990825688</v>
      </c>
      <c r="J38" s="17" t="n">
        <v>70139.2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2338</v>
      </c>
      <c r="D39" s="17" t="s">
        <v>40</v>
      </c>
      <c r="E39" s="17" t="n">
        <v>3</v>
      </c>
      <c r="F39" s="19" t="n">
        <f aca="false">(E39*100)/$C39</f>
        <v>0.128314798973482</v>
      </c>
      <c r="G39" s="17" t="s">
        <v>41</v>
      </c>
      <c r="H39" s="17" t="n">
        <v>2332</v>
      </c>
      <c r="I39" s="19" t="n">
        <f aca="false">(H39*100)/$C39</f>
        <v>99.743370402053</v>
      </c>
      <c r="J39" s="17" t="n">
        <v>76297.8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2413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2393</v>
      </c>
      <c r="I40" s="19" t="n">
        <f aca="false">(H40*100)/$C40</f>
        <v>99.1711562370493</v>
      </c>
      <c r="J40" s="17" t="n">
        <v>77737.6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38</v>
      </c>
      <c r="D41" s="17" t="s">
        <v>42</v>
      </c>
      <c r="E41" s="17" t="n">
        <v>2</v>
      </c>
      <c r="F41" s="19" t="n">
        <f aca="false">(E41*100)/$C41</f>
        <v>5.26315789473684</v>
      </c>
      <c r="G41" s="17" t="s">
        <v>43</v>
      </c>
      <c r="H41" s="17" t="n">
        <v>35</v>
      </c>
      <c r="I41" s="19" t="n">
        <f aca="false">(H41*100)/$C41</f>
        <v>92.1052631578947</v>
      </c>
      <c r="J41" s="17" t="n">
        <v>864.093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139</v>
      </c>
      <c r="D42" s="17" t="s">
        <v>41</v>
      </c>
      <c r="E42" s="17" t="n">
        <v>13</v>
      </c>
      <c r="F42" s="19" t="n">
        <f aca="false">(E42*100)/$C42</f>
        <v>9.35251798561151</v>
      </c>
      <c r="G42" s="17" t="s">
        <v>42</v>
      </c>
      <c r="H42" s="17" t="n">
        <v>125</v>
      </c>
      <c r="I42" s="19" t="n">
        <f aca="false">(H42*100)/$C42</f>
        <v>89.9280575539568</v>
      </c>
      <c r="J42" s="17" t="n">
        <v>3327.9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11463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2728</v>
      </c>
      <c r="D43" s="17" t="s">
        <v>41</v>
      </c>
      <c r="E43" s="17" t="n">
        <v>951</v>
      </c>
      <c r="F43" s="19" t="n">
        <f aca="false">(E43*100)/$C43</f>
        <v>34.8607038123167</v>
      </c>
      <c r="G43" s="17" t="s">
        <v>40</v>
      </c>
      <c r="H43" s="17" t="n">
        <v>1771</v>
      </c>
      <c r="I43" s="19" t="n">
        <f aca="false">(H43*100)/$C43</f>
        <v>64.9193548387097</v>
      </c>
      <c r="J43" s="17" t="n">
        <v>49214.6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3516</v>
      </c>
      <c r="D44" s="17" t="s">
        <v>42</v>
      </c>
      <c r="E44" s="17" t="n">
        <v>6</v>
      </c>
      <c r="F44" s="19" t="n">
        <f aca="false">(E44*100)/$C44</f>
        <v>0.170648464163823</v>
      </c>
      <c r="G44" s="17" t="s">
        <v>43</v>
      </c>
      <c r="H44" s="17" t="n">
        <v>3504</v>
      </c>
      <c r="I44" s="19" t="n">
        <f aca="false">(H44*100)/$C44</f>
        <v>99.6587030716723</v>
      </c>
      <c r="J44" s="17" t="n">
        <v>115431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3073</v>
      </c>
      <c r="D45" s="17" t="s">
        <v>42</v>
      </c>
      <c r="E45" s="17" t="n">
        <v>5</v>
      </c>
      <c r="F45" s="19" t="n">
        <f aca="false">(E45*100)/$C45</f>
        <v>0.162707452001302</v>
      </c>
      <c r="G45" s="17" t="s">
        <v>43</v>
      </c>
      <c r="H45" s="17" t="n">
        <v>3060</v>
      </c>
      <c r="I45" s="19" t="n">
        <f aca="false">(H45*100)/$C45</f>
        <v>99.5769606247966</v>
      </c>
      <c r="J45" s="17" t="n">
        <v>99632.3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2852</v>
      </c>
      <c r="D46" s="17" t="s">
        <v>40</v>
      </c>
      <c r="E46" s="17" t="n">
        <v>2</v>
      </c>
      <c r="F46" s="19" t="n">
        <f aca="false">(E46*100)/$C46</f>
        <v>0.0701262272089762</v>
      </c>
      <c r="G46" s="17" t="s">
        <v>41</v>
      </c>
      <c r="H46" s="17" t="n">
        <v>2842</v>
      </c>
      <c r="I46" s="19" t="n">
        <f aca="false">(H46*100)/$C46</f>
        <v>99.6493688639551</v>
      </c>
      <c r="J46" s="17" t="n">
        <v>93234.3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1657</v>
      </c>
      <c r="D47" s="17" t="s">
        <v>40</v>
      </c>
      <c r="E47" s="17" t="n">
        <v>1</v>
      </c>
      <c r="F47" s="19" t="n">
        <f aca="false">(E47*100)/$C47</f>
        <v>0.0603500301750151</v>
      </c>
      <c r="G47" s="17" t="s">
        <v>41</v>
      </c>
      <c r="H47" s="17" t="n">
        <v>1650</v>
      </c>
      <c r="I47" s="19" t="n">
        <f aca="false">(H47*100)/$C47</f>
        <v>99.5775497887749</v>
      </c>
      <c r="J47" s="17" t="n">
        <v>53802.2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2384</v>
      </c>
      <c r="D48" s="17" t="s">
        <v>40</v>
      </c>
      <c r="E48" s="17" t="n">
        <v>1</v>
      </c>
      <c r="F48" s="19" t="n">
        <f aca="false">(E48*100)/$C48</f>
        <v>0.0419463087248322</v>
      </c>
      <c r="G48" s="17" t="s">
        <v>41</v>
      </c>
      <c r="H48" s="17" t="n">
        <v>2375</v>
      </c>
      <c r="I48" s="19" t="n">
        <f aca="false">(H48*100)/$C48</f>
        <v>99.6224832214765</v>
      </c>
      <c r="J48" s="17" t="n">
        <v>76612.1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2519</v>
      </c>
      <c r="D49" s="17" t="s">
        <v>40</v>
      </c>
      <c r="E49" s="17" t="n">
        <v>2</v>
      </c>
      <c r="F49" s="19" t="n">
        <f aca="false">(E49*100)/$C49</f>
        <v>0.0793965859468043</v>
      </c>
      <c r="G49" s="17" t="s">
        <v>41</v>
      </c>
      <c r="H49" s="17" t="n">
        <v>2512</v>
      </c>
      <c r="I49" s="19" t="n">
        <f aca="false">(H49*100)/$C49</f>
        <v>99.7221119491862</v>
      </c>
      <c r="J49" s="17" t="n">
        <v>83278.9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2259</v>
      </c>
      <c r="D50" s="17" t="s">
        <v>43</v>
      </c>
      <c r="E50" s="17" t="n">
        <v>2</v>
      </c>
      <c r="F50" s="19" t="n">
        <f aca="false">(E50*100)/$C50</f>
        <v>0.0885347498893316</v>
      </c>
      <c r="G50" s="17" t="s">
        <v>42</v>
      </c>
      <c r="H50" s="17" t="n">
        <v>2252</v>
      </c>
      <c r="I50" s="19" t="n">
        <f aca="false">(H50*100)/$C50</f>
        <v>99.6901283753873</v>
      </c>
      <c r="J50" s="17" t="n">
        <v>72660.3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4343</v>
      </c>
      <c r="D51" s="17" t="s">
        <v>40</v>
      </c>
      <c r="E51" s="17" t="n">
        <v>5</v>
      </c>
      <c r="F51" s="19" t="n">
        <f aca="false">(E51*100)/$C51</f>
        <v>0.115127791848952</v>
      </c>
      <c r="G51" s="17" t="s">
        <v>41</v>
      </c>
      <c r="H51" s="17" t="n">
        <v>4325</v>
      </c>
      <c r="I51" s="19" t="n">
        <f aca="false">(H51*100)/$C51</f>
        <v>99.5855399493438</v>
      </c>
      <c r="J51" s="17" t="n">
        <v>141342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5087</v>
      </c>
      <c r="D52" s="17" t="s">
        <v>43</v>
      </c>
      <c r="E52" s="17" t="n">
        <v>2</v>
      </c>
      <c r="F52" s="19" t="n">
        <f aca="false">(E52*100)/$C52</f>
        <v>0.0393159032828779</v>
      </c>
      <c r="G52" s="17" t="s">
        <v>42</v>
      </c>
      <c r="H52" s="17" t="n">
        <v>5070</v>
      </c>
      <c r="I52" s="19" t="n">
        <f aca="false">(H52*100)/$C52</f>
        <v>99.6658148220955</v>
      </c>
      <c r="J52" s="17" t="n">
        <v>164968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1568</v>
      </c>
      <c r="D53" s="17" t="s">
        <v>42</v>
      </c>
      <c r="E53" s="17" t="n">
        <v>5</v>
      </c>
      <c r="F53" s="19" t="n">
        <f aca="false">(E53*100)/$C53</f>
        <v>0.318877551020408</v>
      </c>
      <c r="G53" s="17" t="s">
        <v>41</v>
      </c>
      <c r="H53" s="17" t="n">
        <v>1562</v>
      </c>
      <c r="I53" s="19" t="n">
        <f aca="false">(H53*100)/$C53</f>
        <v>99.6173469387755</v>
      </c>
      <c r="J53" s="17" t="n">
        <v>47158.9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167</v>
      </c>
      <c r="D54" s="17" t="s">
        <v>41</v>
      </c>
      <c r="E54" s="17" t="n">
        <v>1</v>
      </c>
      <c r="F54" s="19" t="n">
        <f aca="false">(E54*100)/$C54</f>
        <v>0.598802395209581</v>
      </c>
      <c r="G54" s="17" t="s">
        <v>40</v>
      </c>
      <c r="H54" s="17" t="n">
        <v>166</v>
      </c>
      <c r="I54" s="19" t="n">
        <f aca="false">(H54*100)/$C54</f>
        <v>99.4011976047904</v>
      </c>
      <c r="J54" s="17" t="n">
        <v>5080.41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132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130</v>
      </c>
      <c r="I55" s="19" t="n">
        <f aca="false">(H55*100)/$C55</f>
        <v>98.4848484848485</v>
      </c>
      <c r="J55" s="17" t="n">
        <v>3931.69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129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128</v>
      </c>
      <c r="I56" s="19" t="n">
        <f aca="false">(H56*100)/$C56</f>
        <v>99.2248062015504</v>
      </c>
      <c r="J56" s="17" t="n">
        <v>3789.54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129</v>
      </c>
      <c r="D57" s="17" t="s">
        <v>43</v>
      </c>
      <c r="E57" s="17" t="n">
        <v>1</v>
      </c>
      <c r="F57" s="19" t="n">
        <f aca="false">(E57*100)/$C57</f>
        <v>0.775193798449612</v>
      </c>
      <c r="G57" s="17" t="s">
        <v>42</v>
      </c>
      <c r="H57" s="17" t="n">
        <v>128</v>
      </c>
      <c r="I57" s="19" t="n">
        <f aca="false">(H57*100)/$C57</f>
        <v>99.2248062015504</v>
      </c>
      <c r="J57" s="17" t="n">
        <v>3676.95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107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107</v>
      </c>
      <c r="I58" s="19" t="n">
        <f aca="false">(H58*100)/$C58</f>
        <v>100</v>
      </c>
      <c r="J58" s="17" t="n">
        <v>3121.81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107</v>
      </c>
      <c r="D59" s="17" t="s">
        <v>40</v>
      </c>
      <c r="E59" s="17" t="n">
        <v>1</v>
      </c>
      <c r="F59" s="19" t="n">
        <f aca="false">(E59*100)/$C59</f>
        <v>0.934579439252336</v>
      </c>
      <c r="G59" s="17" t="s">
        <v>41</v>
      </c>
      <c r="H59" s="17" t="n">
        <v>106</v>
      </c>
      <c r="I59" s="19" t="n">
        <f aca="false">(H59*100)/$C59</f>
        <v>99.0654205607477</v>
      </c>
      <c r="J59" s="17" t="n">
        <v>3122.17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106</v>
      </c>
      <c r="D60" s="17" t="s">
        <v>43</v>
      </c>
      <c r="E60" s="17" t="n">
        <v>0</v>
      </c>
      <c r="F60" s="19" t="n">
        <f aca="false">(E60*100)/$C60</f>
        <v>0</v>
      </c>
      <c r="G60" s="17" t="s">
        <v>41</v>
      </c>
      <c r="H60" s="17" t="n">
        <v>106</v>
      </c>
      <c r="I60" s="19" t="n">
        <f aca="false">(H60*100)/$C60</f>
        <v>100</v>
      </c>
      <c r="J60" s="17" t="n">
        <v>3099.94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83</v>
      </c>
      <c r="D61" s="17" t="s">
        <v>41</v>
      </c>
      <c r="E61" s="17" t="n">
        <v>1</v>
      </c>
      <c r="F61" s="19" t="n">
        <f aca="false">(E61*100)/$C61</f>
        <v>1.20481927710843</v>
      </c>
      <c r="G61" s="17" t="s">
        <v>40</v>
      </c>
      <c r="H61" s="17" t="n">
        <v>81</v>
      </c>
      <c r="I61" s="19" t="n">
        <f aca="false">(H61*100)/$C61</f>
        <v>97.5903614457831</v>
      </c>
      <c r="J61" s="17" t="n">
        <v>2357.58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64</v>
      </c>
      <c r="D62" s="17" t="s">
        <v>42</v>
      </c>
      <c r="E62" s="17" t="n">
        <v>0</v>
      </c>
      <c r="F62" s="19" t="n">
        <f aca="false">(E62*100)/$C62</f>
        <v>0</v>
      </c>
      <c r="G62" s="17" t="s">
        <v>43</v>
      </c>
      <c r="H62" s="17" t="n">
        <v>64</v>
      </c>
      <c r="I62" s="19" t="n">
        <f aca="false">(H62*100)/$C62</f>
        <v>100</v>
      </c>
      <c r="J62" s="17" t="n">
        <v>1863.92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34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34</v>
      </c>
      <c r="I63" s="19" t="n">
        <f aca="false">(H63*100)/$C63</f>
        <v>100</v>
      </c>
      <c r="J63" s="17" t="n">
        <v>961.647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25</v>
      </c>
      <c r="D64" s="17" t="s">
        <v>41</v>
      </c>
      <c r="E64" s="17" t="n">
        <v>0</v>
      </c>
      <c r="F64" s="19" t="n">
        <f aca="false">(E64*100)/$C64</f>
        <v>0</v>
      </c>
      <c r="G64" s="17" t="s">
        <v>40</v>
      </c>
      <c r="H64" s="17" t="n">
        <v>25</v>
      </c>
      <c r="I64" s="19" t="n">
        <f aca="false">(H64*100)/$C64</f>
        <v>100</v>
      </c>
      <c r="J64" s="17" t="n">
        <v>644.893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12</v>
      </c>
      <c r="D65" s="17" t="s">
        <v>40</v>
      </c>
      <c r="E65" s="17" t="n">
        <v>0</v>
      </c>
      <c r="F65" s="19" t="n">
        <f aca="false">(E65*100)/$C65</f>
        <v>0</v>
      </c>
      <c r="G65" s="17" t="s">
        <v>43</v>
      </c>
      <c r="H65" s="17" t="n">
        <v>12</v>
      </c>
      <c r="I65" s="19" t="n">
        <f aca="false">(H65*100)/$C65</f>
        <v>100</v>
      </c>
      <c r="J65" s="17" t="n">
        <v>295.402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66</v>
      </c>
      <c r="D66" s="17" t="s">
        <v>42</v>
      </c>
      <c r="E66" s="17" t="n">
        <v>0</v>
      </c>
      <c r="F66" s="19" t="n">
        <f aca="false">(E66*100)/$C66</f>
        <v>0</v>
      </c>
      <c r="G66" s="17" t="s">
        <v>43</v>
      </c>
      <c r="H66" s="17" t="n">
        <v>66</v>
      </c>
      <c r="I66" s="19" t="n">
        <f aca="false">(H66*100)/$C66</f>
        <v>100</v>
      </c>
      <c r="J66" s="17" t="n">
        <v>1635.42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66</v>
      </c>
      <c r="D67" s="17" t="s">
        <v>41</v>
      </c>
      <c r="E67" s="17" t="n">
        <v>1</v>
      </c>
      <c r="F67" s="19" t="n">
        <f aca="false">(E67*100)/$C67</f>
        <v>1.51515151515152</v>
      </c>
      <c r="G67" s="17" t="s">
        <v>42</v>
      </c>
      <c r="H67" s="17" t="n">
        <v>65</v>
      </c>
      <c r="I67" s="19" t="n">
        <f aca="false">(H67*100)/$C67</f>
        <v>98.4848484848485</v>
      </c>
      <c r="J67" s="17" t="n">
        <v>1706.74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62</v>
      </c>
      <c r="D68" s="17" t="s">
        <v>40</v>
      </c>
      <c r="E68" s="17" t="n">
        <v>0</v>
      </c>
      <c r="F68" s="19" t="n">
        <f aca="false">(E68*100)/$C68</f>
        <v>0</v>
      </c>
      <c r="G68" s="17" t="s">
        <v>42</v>
      </c>
      <c r="H68" s="17" t="n">
        <v>62</v>
      </c>
      <c r="I68" s="19" t="n">
        <f aca="false">(H68*100)/$C68</f>
        <v>100</v>
      </c>
      <c r="J68" s="17" t="n">
        <v>1669.85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60</v>
      </c>
      <c r="D69" s="17" t="s">
        <v>40</v>
      </c>
      <c r="E69" s="17" t="n">
        <v>1</v>
      </c>
      <c r="F69" s="19" t="n">
        <f aca="false">(E69*100)/$C69</f>
        <v>1.66666666666667</v>
      </c>
      <c r="G69" s="17" t="s">
        <v>41</v>
      </c>
      <c r="H69" s="17" t="n">
        <v>58</v>
      </c>
      <c r="I69" s="19" t="n">
        <f aca="false">(H69*100)/$C69</f>
        <v>96.6666666666667</v>
      </c>
      <c r="J69" s="17" t="n">
        <v>1453.93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53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52</v>
      </c>
      <c r="I70" s="19" t="n">
        <f aca="false">(H70*100)/$C70</f>
        <v>98.1132075471698</v>
      </c>
      <c r="J70" s="17" t="n">
        <v>1214.79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21108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13</v>
      </c>
      <c r="D71" s="17" t="s">
        <v>41</v>
      </c>
      <c r="E71" s="17" t="n">
        <v>0</v>
      </c>
      <c r="F71" s="19" t="n">
        <f aca="false">(E71*100)/$C71</f>
        <v>0</v>
      </c>
      <c r="G71" s="17" t="s">
        <v>40</v>
      </c>
      <c r="H71" s="17" t="n">
        <v>13</v>
      </c>
      <c r="I71" s="19" t="n">
        <f aca="false">(H71*100)/$C71</f>
        <v>100</v>
      </c>
      <c r="J71" s="17" t="n">
        <v>248.321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21114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13</v>
      </c>
      <c r="D72" s="17" t="s">
        <v>41</v>
      </c>
      <c r="E72" s="17" t="n">
        <v>0</v>
      </c>
      <c r="F72" s="19" t="n">
        <f aca="false">(E72*100)/$C72</f>
        <v>0</v>
      </c>
      <c r="G72" s="17" t="s">
        <v>40</v>
      </c>
      <c r="H72" s="17" t="n">
        <v>13</v>
      </c>
      <c r="I72" s="19" t="n">
        <f aca="false">(H72*100)/$C72</f>
        <v>100</v>
      </c>
      <c r="J72" s="17" t="n">
        <v>258.449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21123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13</v>
      </c>
      <c r="D73" s="17" t="s">
        <v>41</v>
      </c>
      <c r="E73" s="17" t="n">
        <v>0</v>
      </c>
      <c r="F73" s="19" t="n">
        <f aca="false">(E73*100)/$C73</f>
        <v>0</v>
      </c>
      <c r="G73" s="17" t="s">
        <v>42</v>
      </c>
      <c r="H73" s="17" t="n">
        <v>13</v>
      </c>
      <c r="I73" s="19" t="n">
        <f aca="false">(H73*100)/$C73</f>
        <v>100</v>
      </c>
      <c r="J73" s="17" t="n">
        <v>239.983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21132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12</v>
      </c>
      <c r="D74" s="17" t="s">
        <v>42</v>
      </c>
      <c r="E74" s="17" t="n">
        <v>0</v>
      </c>
      <c r="F74" s="19" t="n">
        <f aca="false">(E74*100)/$C74</f>
        <v>0</v>
      </c>
      <c r="G74" s="17" t="s">
        <v>43</v>
      </c>
      <c r="H74" s="17" t="n">
        <v>12</v>
      </c>
      <c r="I74" s="19" t="n">
        <f aca="false">(H74*100)/$C74</f>
        <v>100</v>
      </c>
      <c r="J74" s="17" t="n">
        <v>229.175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21198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51</v>
      </c>
      <c r="D75" s="17" t="s">
        <v>43</v>
      </c>
      <c r="E75" s="17" t="n">
        <v>1</v>
      </c>
      <c r="F75" s="19" t="n">
        <f aca="false">(E75*100)/$C75</f>
        <v>1.96078431372549</v>
      </c>
      <c r="G75" s="17" t="s">
        <v>41</v>
      </c>
      <c r="H75" s="17" t="n">
        <v>50</v>
      </c>
      <c r="I75" s="19" t="n">
        <f aca="false">(H75*100)/$C75</f>
        <v>98.0392156862745</v>
      </c>
      <c r="J75" s="17" t="n">
        <v>1119.55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21207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51</v>
      </c>
      <c r="D76" s="17" t="s">
        <v>41</v>
      </c>
      <c r="E76" s="17" t="n">
        <v>0</v>
      </c>
      <c r="F76" s="19" t="n">
        <f aca="false">(E76*100)/$C76</f>
        <v>0</v>
      </c>
      <c r="G76" s="17" t="s">
        <v>40</v>
      </c>
      <c r="H76" s="17" t="n">
        <v>51</v>
      </c>
      <c r="I76" s="19" t="n">
        <f aca="false">(H76*100)/$C76</f>
        <v>100</v>
      </c>
      <c r="J76" s="17" t="n">
        <v>1135.3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21213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51</v>
      </c>
      <c r="D77" s="17" t="s">
        <v>72</v>
      </c>
      <c r="E77" s="17" t="n">
        <v>0</v>
      </c>
      <c r="F77" s="19" t="n">
        <f aca="false">(E77*100)/$C77</f>
        <v>0</v>
      </c>
      <c r="G77" s="17" t="s">
        <v>73</v>
      </c>
      <c r="H77" s="17" t="n">
        <v>51</v>
      </c>
      <c r="I77" s="19" t="n">
        <f aca="false">(H77*100)/$C77</f>
        <v>100</v>
      </c>
      <c r="J77" s="17" t="n">
        <v>1093.31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21411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98</v>
      </c>
      <c r="D78" s="17" t="s">
        <v>43</v>
      </c>
      <c r="E78" s="17" t="n">
        <v>0</v>
      </c>
      <c r="F78" s="19" t="n">
        <f aca="false">(E78*100)/$C78</f>
        <v>0</v>
      </c>
      <c r="G78" s="17" t="s">
        <v>40</v>
      </c>
      <c r="H78" s="17" t="n">
        <v>98</v>
      </c>
      <c r="I78" s="19" t="n">
        <f aca="false">(H78*100)/$C78</f>
        <v>100</v>
      </c>
      <c r="J78" s="17" t="n">
        <v>2206.53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21418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98</v>
      </c>
      <c r="D79" s="17" t="s">
        <v>65</v>
      </c>
      <c r="E79" s="17" t="n">
        <v>0</v>
      </c>
      <c r="F79" s="19" t="n">
        <f aca="false">(E79*100)/$C79</f>
        <v>0</v>
      </c>
      <c r="G79" s="17" t="s">
        <v>66</v>
      </c>
      <c r="H79" s="17" t="n">
        <v>98</v>
      </c>
      <c r="I79" s="19" t="n">
        <f aca="false">(H79*100)/$C79</f>
        <v>100</v>
      </c>
      <c r="J79" s="17" t="n">
        <v>2232.38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21432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98</v>
      </c>
      <c r="D80" s="17" t="s">
        <v>40</v>
      </c>
      <c r="E80" s="17" t="n">
        <v>1</v>
      </c>
      <c r="F80" s="19" t="n">
        <f aca="false">(E80*100)/$C80</f>
        <v>1.02040816326531</v>
      </c>
      <c r="G80" s="17" t="s">
        <v>41</v>
      </c>
      <c r="H80" s="17" t="n">
        <v>97</v>
      </c>
      <c r="I80" s="19" t="n">
        <f aca="false">(H80*100)/$C80</f>
        <v>98.9795918367347</v>
      </c>
      <c r="J80" s="17" t="n">
        <v>2172.04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21496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12</v>
      </c>
      <c r="D81" s="17" t="s">
        <v>87</v>
      </c>
      <c r="E81" s="17" t="n">
        <v>0</v>
      </c>
      <c r="F81" s="19" t="n">
        <f aca="false">(E81*100)/$C81</f>
        <v>0</v>
      </c>
      <c r="G81" s="17" t="s">
        <v>88</v>
      </c>
      <c r="H81" s="17" t="n">
        <v>8</v>
      </c>
      <c r="I81" s="19" t="n">
        <f aca="false">(H81*100)/$C81</f>
        <v>66.6666666666667</v>
      </c>
      <c r="J81" s="17" t="n">
        <v>222.984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21618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Spike-dFCS</v>
      </c>
      <c r="C82" s="17" t="n">
        <v>2141</v>
      </c>
      <c r="D82" s="17" t="s">
        <v>40</v>
      </c>
      <c r="E82" s="17" t="n">
        <v>1</v>
      </c>
      <c r="F82" s="19" t="n">
        <f aca="false">(E82*100)/$C82</f>
        <v>0.0467071461933676</v>
      </c>
      <c r="G82" s="17" t="s">
        <v>41</v>
      </c>
      <c r="H82" s="17" t="n">
        <v>2138</v>
      </c>
      <c r="I82" s="19" t="n">
        <f aca="false">(H82*100)/$C82</f>
        <v>99.8598785614199</v>
      </c>
      <c r="J82" s="17" t="n">
        <v>70466.3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21633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Spike-dFCS</v>
      </c>
      <c r="C83" s="17" t="n">
        <v>16</v>
      </c>
      <c r="D83" s="17" t="s">
        <v>41</v>
      </c>
      <c r="E83" s="17" t="n">
        <v>0</v>
      </c>
      <c r="F83" s="19" t="n">
        <f aca="false">(E83*100)/$C83</f>
        <v>0</v>
      </c>
      <c r="G83" s="17" t="s">
        <v>40</v>
      </c>
      <c r="H83" s="17" t="n">
        <v>16</v>
      </c>
      <c r="I83" s="19" t="n">
        <f aca="false">(H83*100)/$C83</f>
        <v>100</v>
      </c>
      <c r="J83" s="17" t="n">
        <v>367.029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21770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36</v>
      </c>
      <c r="D84" s="17" t="s">
        <v>42</v>
      </c>
      <c r="E84" s="17" t="n">
        <v>1</v>
      </c>
      <c r="F84" s="19" t="n">
        <f aca="false">(E84*100)/$C84</f>
        <v>2.77777777777778</v>
      </c>
      <c r="G84" s="17" t="s">
        <v>43</v>
      </c>
      <c r="H84" s="17" t="n">
        <v>34</v>
      </c>
      <c r="I84" s="19" t="n">
        <f aca="false">(H84*100)/$C84</f>
        <v>94.4444444444444</v>
      </c>
      <c r="J84" s="17" t="n">
        <v>914.266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21987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2361</v>
      </c>
      <c r="D85" s="17" t="s">
        <v>42</v>
      </c>
      <c r="E85" s="17" t="n">
        <v>4</v>
      </c>
      <c r="F85" s="19" t="n">
        <f aca="false">(E85*100)/$C85</f>
        <v>0.169419737399407</v>
      </c>
      <c r="G85" s="17" t="s">
        <v>43</v>
      </c>
      <c r="H85" s="17" t="n">
        <v>2351</v>
      </c>
      <c r="I85" s="19" t="n">
        <f aca="false">(H85*100)/$C85</f>
        <v>99.5764506565015</v>
      </c>
      <c r="J85" s="17" t="n">
        <v>75646.5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22200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2085</v>
      </c>
      <c r="D86" s="17" t="s">
        <v>41</v>
      </c>
      <c r="E86" s="17" t="n">
        <v>7</v>
      </c>
      <c r="F86" s="19" t="n">
        <f aca="false">(E86*100)/$C86</f>
        <v>0.335731414868106</v>
      </c>
      <c r="G86" s="17" t="s">
        <v>42</v>
      </c>
      <c r="H86" s="17" t="n">
        <v>2076</v>
      </c>
      <c r="I86" s="19" t="n">
        <f aca="false">(H86*100)/$C86</f>
        <v>99.568345323741</v>
      </c>
      <c r="J86" s="17" t="n">
        <v>65553.8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22578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Spike-dFCS</v>
      </c>
      <c r="C87" s="17" t="n">
        <v>2889</v>
      </c>
      <c r="D87" s="17" t="s">
        <v>42</v>
      </c>
      <c r="E87" s="17" t="n">
        <v>0</v>
      </c>
      <c r="F87" s="19" t="n">
        <f aca="false">(E87*100)/$C87</f>
        <v>0</v>
      </c>
      <c r="G87" s="17" t="s">
        <v>43</v>
      </c>
      <c r="H87" s="17" t="n">
        <v>2880</v>
      </c>
      <c r="I87" s="19" t="n">
        <f aca="false">(H87*100)/$C87</f>
        <v>99.6884735202492</v>
      </c>
      <c r="J87" s="17" t="n">
        <v>93462.2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22674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Spike-dFCS</v>
      </c>
      <c r="C88" s="17" t="n">
        <v>2367</v>
      </c>
      <c r="D88" s="17" t="s">
        <v>40</v>
      </c>
      <c r="E88" s="17" t="n">
        <v>1</v>
      </c>
      <c r="F88" s="19" t="n">
        <f aca="false">(E88*100)/$C88</f>
        <v>0.042247570764681</v>
      </c>
      <c r="G88" s="17" t="s">
        <v>41</v>
      </c>
      <c r="H88" s="17" t="n">
        <v>2354</v>
      </c>
      <c r="I88" s="19" t="n">
        <f aca="false">(H88*100)/$C88</f>
        <v>99.4507815800591</v>
      </c>
      <c r="J88" s="17" t="n">
        <v>76161.4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22679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Spike-dFCS</v>
      </c>
      <c r="C89" s="17" t="n">
        <v>2115</v>
      </c>
      <c r="D89" s="17" t="s">
        <v>41</v>
      </c>
      <c r="E89" s="17" t="n">
        <v>1</v>
      </c>
      <c r="F89" s="19" t="n">
        <f aca="false">(E89*100)/$C89</f>
        <v>0.0472813238770686</v>
      </c>
      <c r="G89" s="17" t="s">
        <v>40</v>
      </c>
      <c r="H89" s="17" t="n">
        <v>2107</v>
      </c>
      <c r="I89" s="19" t="n">
        <f aca="false">(H89*100)/$C89</f>
        <v>99.6217494089835</v>
      </c>
      <c r="J89" s="17" t="n">
        <v>68048.3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22686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Spike-dFCS</v>
      </c>
      <c r="C90" s="17" t="n">
        <v>2059</v>
      </c>
      <c r="D90" s="17" t="s">
        <v>54</v>
      </c>
      <c r="E90" s="17" t="n">
        <v>0</v>
      </c>
      <c r="F90" s="19" t="n">
        <f aca="false">(E90*100)/$C90</f>
        <v>0</v>
      </c>
      <c r="G90" s="17" t="s">
        <v>55</v>
      </c>
      <c r="H90" s="17" t="n">
        <v>2046</v>
      </c>
      <c r="I90" s="19" t="n">
        <f aca="false">(H90*100)/$C90</f>
        <v>99.3686255463817</v>
      </c>
      <c r="J90" s="17" t="n">
        <v>66446.5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22775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Spike-dFCS</v>
      </c>
      <c r="C91" s="17" t="n">
        <v>1971</v>
      </c>
      <c r="D91" s="17" t="s">
        <v>42</v>
      </c>
      <c r="E91" s="17" t="n">
        <v>2</v>
      </c>
      <c r="F91" s="19" t="n">
        <f aca="false">(E91*100)/$C91</f>
        <v>0.101471334348047</v>
      </c>
      <c r="G91" s="17" t="s">
        <v>43</v>
      </c>
      <c r="H91" s="17" t="n">
        <v>1966</v>
      </c>
      <c r="I91" s="19" t="n">
        <f aca="false">(H91*100)/$C91</f>
        <v>99.7463216641299</v>
      </c>
      <c r="J91" s="17" t="n">
        <v>64391.5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22786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Spike-dFCS</v>
      </c>
      <c r="C92" s="17" t="n">
        <v>1989</v>
      </c>
      <c r="D92" s="17" t="s">
        <v>43</v>
      </c>
      <c r="E92" s="17" t="n">
        <v>10</v>
      </c>
      <c r="F92" s="19" t="n">
        <f aca="false">(E92*100)/$C92</f>
        <v>0.502765208647562</v>
      </c>
      <c r="G92" s="17" t="s">
        <v>40</v>
      </c>
      <c r="H92" s="17" t="n">
        <v>1977</v>
      </c>
      <c r="I92" s="19" t="n">
        <f aca="false">(H92*100)/$C92</f>
        <v>99.3966817496229</v>
      </c>
      <c r="J92" s="17" t="n">
        <v>62848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22813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1858</v>
      </c>
      <c r="D93" s="17" t="s">
        <v>42</v>
      </c>
      <c r="E93" s="17" t="n">
        <v>2</v>
      </c>
      <c r="F93" s="19" t="n">
        <f aca="false">(E93*100)/$C93</f>
        <v>0.107642626480086</v>
      </c>
      <c r="G93" s="17" t="s">
        <v>41</v>
      </c>
      <c r="H93" s="17" t="n">
        <v>1851</v>
      </c>
      <c r="I93" s="19" t="n">
        <f aca="false">(H93*100)/$C93</f>
        <v>99.6232508073197</v>
      </c>
      <c r="J93" s="17" t="n">
        <v>60032.4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22882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1665</v>
      </c>
      <c r="D94" s="17" t="s">
        <v>41</v>
      </c>
      <c r="E94" s="17" t="n">
        <v>6</v>
      </c>
      <c r="F94" s="19" t="n">
        <f aca="false">(E94*100)/$C94</f>
        <v>0.36036036036036</v>
      </c>
      <c r="G94" s="17" t="s">
        <v>42</v>
      </c>
      <c r="H94" s="17" t="n">
        <v>1658</v>
      </c>
      <c r="I94" s="19" t="n">
        <f aca="false">(H94*100)/$C94</f>
        <v>99.5795795795796</v>
      </c>
      <c r="J94" s="17" t="n">
        <v>53050.4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22917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1478</v>
      </c>
      <c r="D95" s="17" t="s">
        <v>41</v>
      </c>
      <c r="E95" s="17" t="n">
        <v>1</v>
      </c>
      <c r="F95" s="19" t="n">
        <f aca="false">(E95*100)/$C95</f>
        <v>0.06765899864682</v>
      </c>
      <c r="G95" s="17" t="s">
        <v>42</v>
      </c>
      <c r="H95" s="17" t="n">
        <v>1474</v>
      </c>
      <c r="I95" s="19" t="n">
        <f aca="false">(H95*100)/$C95</f>
        <v>99.7293640054127</v>
      </c>
      <c r="J95" s="17" t="n">
        <v>48073.2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22992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1730</v>
      </c>
      <c r="D96" s="17" t="s">
        <v>56</v>
      </c>
      <c r="E96" s="17" t="n">
        <v>0</v>
      </c>
      <c r="F96" s="19" t="n">
        <f aca="false">(E96*100)/$C96</f>
        <v>0</v>
      </c>
      <c r="G96" s="17" t="s">
        <v>57</v>
      </c>
      <c r="H96" s="17" t="n">
        <v>1708</v>
      </c>
      <c r="I96" s="19" t="n">
        <f aca="false">(H96*100)/$C96</f>
        <v>98.728323699422</v>
      </c>
      <c r="J96" s="17" t="n">
        <v>55923.5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23013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2398</v>
      </c>
      <c r="D97" s="17" t="s">
        <v>43</v>
      </c>
      <c r="E97" s="17" t="n">
        <v>2</v>
      </c>
      <c r="F97" s="19" t="n">
        <f aca="false">(E97*100)/$C97</f>
        <v>0.0834028356964137</v>
      </c>
      <c r="G97" s="17" t="s">
        <v>40</v>
      </c>
      <c r="H97" s="17" t="n">
        <v>2393</v>
      </c>
      <c r="I97" s="19" t="n">
        <f aca="false">(H97*100)/$C97</f>
        <v>99.791492910759</v>
      </c>
      <c r="J97" s="17" t="n">
        <v>76217.4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23018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2480</v>
      </c>
      <c r="D98" s="17" t="s">
        <v>41</v>
      </c>
      <c r="E98" s="17" t="n">
        <v>16</v>
      </c>
      <c r="F98" s="19" t="n">
        <f aca="false">(E98*100)/$C98</f>
        <v>0.645161290322581</v>
      </c>
      <c r="G98" s="17" t="s">
        <v>42</v>
      </c>
      <c r="H98" s="17" t="n">
        <v>2463</v>
      </c>
      <c r="I98" s="19" t="n">
        <f aca="false">(H98*100)/$C98</f>
        <v>99.3145161290323</v>
      </c>
      <c r="J98" s="17" t="n">
        <v>79206.9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23055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2874</v>
      </c>
      <c r="D99" s="17" t="s">
        <v>43</v>
      </c>
      <c r="E99" s="17" t="n">
        <v>6</v>
      </c>
      <c r="F99" s="19" t="n">
        <f aca="false">(E99*100)/$C99</f>
        <v>0.208768267223382</v>
      </c>
      <c r="G99" s="17" t="s">
        <v>42</v>
      </c>
      <c r="H99" s="17" t="n">
        <v>2858</v>
      </c>
      <c r="I99" s="19" t="n">
        <f aca="false">(H99*100)/$C99</f>
        <v>99.4432846207376</v>
      </c>
      <c r="J99" s="17" t="n">
        <v>91429.2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23063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2863</v>
      </c>
      <c r="D100" s="17" t="s">
        <v>43</v>
      </c>
      <c r="E100" s="17" t="n">
        <v>0</v>
      </c>
      <c r="F100" s="19" t="n">
        <f aca="false">(E100*100)/$C100</f>
        <v>0</v>
      </c>
      <c r="G100" s="17" t="s">
        <v>41</v>
      </c>
      <c r="H100" s="17" t="n">
        <v>2862</v>
      </c>
      <c r="I100" s="19" t="n">
        <f aca="false">(H100*100)/$C100</f>
        <v>99.9650716032134</v>
      </c>
      <c r="J100" s="17" t="n">
        <v>93993.8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23075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2871</v>
      </c>
      <c r="D101" s="17" t="s">
        <v>41</v>
      </c>
      <c r="E101" s="17" t="n">
        <v>4</v>
      </c>
      <c r="F101" s="19" t="n">
        <f aca="false">(E101*100)/$C101</f>
        <v>0.139324277255312</v>
      </c>
      <c r="G101" s="17" t="s">
        <v>40</v>
      </c>
      <c r="H101" s="17" t="n">
        <v>2857</v>
      </c>
      <c r="I101" s="19" t="n">
        <f aca="false">(H101*100)/$C101</f>
        <v>99.5123650296064</v>
      </c>
      <c r="J101" s="17" t="n">
        <v>91240.6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23403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2750</v>
      </c>
      <c r="D102" s="17" t="s">
        <v>43</v>
      </c>
      <c r="E102" s="17" t="n">
        <v>0</v>
      </c>
      <c r="F102" s="19" t="n">
        <f aca="false">(E102*100)/$C102</f>
        <v>0</v>
      </c>
      <c r="G102" s="17" t="s">
        <v>42</v>
      </c>
      <c r="H102" s="17" t="n">
        <v>2739</v>
      </c>
      <c r="I102" s="19" t="n">
        <f aca="false">(H102*100)/$C102</f>
        <v>99.6</v>
      </c>
      <c r="J102" s="17" t="n">
        <v>87205.8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23525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3180</v>
      </c>
      <c r="D103" s="17" t="s">
        <v>40</v>
      </c>
      <c r="E103" s="17" t="n">
        <v>0</v>
      </c>
      <c r="F103" s="19" t="n">
        <f aca="false">(E103*100)/$C103</f>
        <v>0</v>
      </c>
      <c r="G103" s="17" t="s">
        <v>41</v>
      </c>
      <c r="H103" s="17" t="n">
        <v>3178</v>
      </c>
      <c r="I103" s="19" t="n">
        <f aca="false">(H103*100)/$C103</f>
        <v>99.937106918239</v>
      </c>
      <c r="J103" s="17" t="n">
        <v>103982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23830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3497</v>
      </c>
      <c r="D104" s="17" t="s">
        <v>40</v>
      </c>
      <c r="E104" s="17" t="n">
        <v>12</v>
      </c>
      <c r="F104" s="19" t="n">
        <f aca="false">(E104*100)/$C104</f>
        <v>0.343151272519302</v>
      </c>
      <c r="G104" s="17" t="s">
        <v>43</v>
      </c>
      <c r="H104" s="17" t="n">
        <v>3481</v>
      </c>
      <c r="I104" s="19" t="n">
        <f aca="false">(H104*100)/$C104</f>
        <v>99.5424649699743</v>
      </c>
      <c r="J104" s="17" t="n">
        <v>111873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23924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2152</v>
      </c>
      <c r="D105" s="17" t="s">
        <v>42</v>
      </c>
      <c r="E105" s="17" t="n">
        <v>4</v>
      </c>
      <c r="F105" s="19" t="n">
        <f aca="false">(E105*100)/$C105</f>
        <v>0.185873605947955</v>
      </c>
      <c r="G105" s="17" t="s">
        <v>41</v>
      </c>
      <c r="H105" s="17" t="n">
        <v>2147</v>
      </c>
      <c r="I105" s="19" t="n">
        <f aca="false">(H105*100)/$C105</f>
        <v>99.7676579925651</v>
      </c>
      <c r="J105" s="17" t="n">
        <v>69639.1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24400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2059</v>
      </c>
      <c r="D106" s="17" t="s">
        <v>43</v>
      </c>
      <c r="E106" s="17" t="n">
        <v>3</v>
      </c>
      <c r="F106" s="19" t="n">
        <f aca="false">(E106*100)/$C106</f>
        <v>0.14570179698883</v>
      </c>
      <c r="G106" s="17" t="s">
        <v>41</v>
      </c>
      <c r="H106" s="17" t="n">
        <v>2048</v>
      </c>
      <c r="I106" s="19" t="n">
        <f aca="false">(H106*100)/$C106</f>
        <v>99.4657600777076</v>
      </c>
      <c r="J106" s="17" t="n">
        <v>67218.9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24445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1837</v>
      </c>
      <c r="D107" s="17" t="s">
        <v>41</v>
      </c>
      <c r="E107" s="17" t="n">
        <v>0</v>
      </c>
      <c r="F107" s="19" t="n">
        <f aca="false">(E107*100)/$C107</f>
        <v>0</v>
      </c>
      <c r="G107" s="17" t="s">
        <v>43</v>
      </c>
      <c r="H107" s="17" t="n">
        <v>1828</v>
      </c>
      <c r="I107" s="19" t="n">
        <f aca="false">(H107*100)/$C107</f>
        <v>99.5100707675558</v>
      </c>
      <c r="J107" s="17" t="n">
        <v>58799.2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24976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2637</v>
      </c>
      <c r="D108" s="17" t="s">
        <v>40</v>
      </c>
      <c r="E108" s="17" t="n">
        <v>3</v>
      </c>
      <c r="F108" s="19" t="n">
        <f aca="false">(E108*100)/$C108</f>
        <v>0.113765642775882</v>
      </c>
      <c r="G108" s="17" t="s">
        <v>41</v>
      </c>
      <c r="H108" s="17" t="n">
        <v>2625</v>
      </c>
      <c r="I108" s="19" t="n">
        <f aca="false">(H108*100)/$C108</f>
        <v>99.5449374288965</v>
      </c>
      <c r="J108" s="17" t="n">
        <v>85358.4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25560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3a</v>
      </c>
      <c r="C109" s="17" t="n">
        <v>2807</v>
      </c>
      <c r="D109" s="17" t="s">
        <v>40</v>
      </c>
      <c r="E109" s="17" t="n">
        <v>2</v>
      </c>
      <c r="F109" s="19" t="n">
        <f aca="false">(E109*100)/$C109</f>
        <v>0.0712504453152832</v>
      </c>
      <c r="G109" s="17" t="s">
        <v>41</v>
      </c>
      <c r="H109" s="17" t="n">
        <v>2796</v>
      </c>
      <c r="I109" s="19" t="n">
        <f aca="false">(H109*100)/$C109</f>
        <v>99.6081225507659</v>
      </c>
      <c r="J109" s="17" t="n">
        <v>88885.8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26036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3a</v>
      </c>
      <c r="C110" s="17" t="n">
        <v>2325</v>
      </c>
      <c r="D110" s="17" t="s">
        <v>40</v>
      </c>
      <c r="E110" s="17" t="n">
        <v>2</v>
      </c>
      <c r="F110" s="19" t="n">
        <f aca="false">(E110*100)/$C110</f>
        <v>0.0860215053763441</v>
      </c>
      <c r="G110" s="17" t="s">
        <v>41</v>
      </c>
      <c r="H110" s="17" t="n">
        <v>2314</v>
      </c>
      <c r="I110" s="19" t="n">
        <f aca="false">(H110*100)/$C110</f>
        <v>99.5268817204301</v>
      </c>
      <c r="J110" s="17" t="n">
        <v>76150.2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26246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3b</v>
      </c>
      <c r="C111" s="17" t="n">
        <v>2800</v>
      </c>
      <c r="D111" s="17" t="s">
        <v>40</v>
      </c>
      <c r="E111" s="17" t="n">
        <v>2</v>
      </c>
      <c r="F111" s="19" t="n">
        <f aca="false">(E111*100)/$C111</f>
        <v>0.0714285714285714</v>
      </c>
      <c r="G111" s="17" t="s">
        <v>41</v>
      </c>
      <c r="H111" s="17" t="n">
        <v>2791</v>
      </c>
      <c r="I111" s="19" t="n">
        <f aca="false">(H111*100)/$C111</f>
        <v>99.6785714285714</v>
      </c>
      <c r="J111" s="17" t="n">
        <v>91906.5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26505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M</v>
      </c>
      <c r="C112" s="17" t="n">
        <v>1855</v>
      </c>
      <c r="D112" s="17" t="s">
        <v>42</v>
      </c>
      <c r="E112" s="17" t="n">
        <v>2</v>
      </c>
      <c r="F112" s="19" t="n">
        <f aca="false">(E112*100)/$C112</f>
        <v>0.107816711590296</v>
      </c>
      <c r="G112" s="17" t="s">
        <v>43</v>
      </c>
      <c r="H112" s="17" t="n">
        <v>1847</v>
      </c>
      <c r="I112" s="19" t="n">
        <f aca="false">(H112*100)/$C112</f>
        <v>99.5687331536388</v>
      </c>
      <c r="J112" s="17" t="n">
        <v>60650.5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26553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M</v>
      </c>
      <c r="C113" s="17" t="n">
        <v>1952</v>
      </c>
      <c r="D113" s="17" t="s">
        <v>40</v>
      </c>
      <c r="E113" s="17" t="n">
        <v>0</v>
      </c>
      <c r="F113" s="19" t="n">
        <f aca="false">(E113*100)/$C113</f>
        <v>0</v>
      </c>
      <c r="G113" s="17" t="s">
        <v>42</v>
      </c>
      <c r="H113" s="17" t="n">
        <v>1949</v>
      </c>
      <c r="I113" s="19" t="n">
        <f aca="false">(H113*100)/$C113</f>
        <v>99.8463114754098</v>
      </c>
      <c r="J113" s="17" t="n">
        <v>63805.3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26685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M</v>
      </c>
      <c r="C114" s="17" t="n">
        <v>2328</v>
      </c>
      <c r="D114" s="17" t="s">
        <v>42</v>
      </c>
      <c r="E114" s="17" t="n">
        <v>4</v>
      </c>
      <c r="F114" s="19" t="n">
        <f aca="false">(E114*100)/$C114</f>
        <v>0.171821305841924</v>
      </c>
      <c r="G114" s="17" t="s">
        <v>43</v>
      </c>
      <c r="H114" s="17" t="n">
        <v>2318</v>
      </c>
      <c r="I114" s="19" t="n">
        <f aca="false">(H114*100)/$C114</f>
        <v>99.5704467353952</v>
      </c>
      <c r="J114" s="17" t="n">
        <v>75923.8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27783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7b</v>
      </c>
      <c r="C115" s="17" t="n">
        <v>2753</v>
      </c>
      <c r="D115" s="17" t="s">
        <v>40</v>
      </c>
      <c r="E115" s="17" t="n">
        <v>0</v>
      </c>
      <c r="F115" s="19" t="n">
        <f aca="false">(E115*100)/$C115</f>
        <v>0</v>
      </c>
      <c r="G115" s="17" t="s">
        <v>41</v>
      </c>
      <c r="H115" s="17" t="n">
        <v>2751</v>
      </c>
      <c r="I115" s="19" t="n">
        <f aca="false">(H115*100)/$C115</f>
        <v>99.9273519796586</v>
      </c>
      <c r="J115" s="17" t="n">
        <v>90888.1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27865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-</v>
      </c>
      <c r="C116" s="17" t="n">
        <v>2827</v>
      </c>
      <c r="D116" s="17" t="s">
        <v>40</v>
      </c>
      <c r="E116" s="17" t="n">
        <v>4</v>
      </c>
      <c r="F116" s="19" t="n">
        <f aca="false">(E116*100)/$C116</f>
        <v>0.14149274849664</v>
      </c>
      <c r="G116" s="17" t="s">
        <v>41</v>
      </c>
      <c r="H116" s="17" t="n">
        <v>2820</v>
      </c>
      <c r="I116" s="19" t="n">
        <f aca="false">(H116*100)/$C116</f>
        <v>99.7523876901309</v>
      </c>
      <c r="J116" s="17" t="n">
        <v>92287.2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28247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8b</v>
      </c>
      <c r="C117" s="17" t="n">
        <v>4403</v>
      </c>
      <c r="D117" s="17" t="s">
        <v>43</v>
      </c>
      <c r="E117" s="17" t="n">
        <v>5</v>
      </c>
      <c r="F117" s="19" t="n">
        <f aca="false">(E117*100)/$C117</f>
        <v>0.113558937088349</v>
      </c>
      <c r="G117" s="17" t="s">
        <v>41</v>
      </c>
      <c r="H117" s="17" t="n">
        <v>4388</v>
      </c>
      <c r="I117" s="19" t="n">
        <f aca="false">(H117*100)/$C117</f>
        <v>99.659323188735</v>
      </c>
      <c r="J117" s="17" t="n">
        <v>144286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28287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N</v>
      </c>
      <c r="C118" s="17" t="n">
        <v>4319</v>
      </c>
      <c r="D118" s="17" t="s">
        <v>40</v>
      </c>
      <c r="E118" s="17" t="n">
        <v>21</v>
      </c>
      <c r="F118" s="19" t="n">
        <f aca="false">(E118*100)/$C118</f>
        <v>0.486223662884927</v>
      </c>
      <c r="G118" s="17" t="s">
        <v>41</v>
      </c>
      <c r="H118" s="17" t="n">
        <v>4285</v>
      </c>
      <c r="I118" s="19" t="n">
        <f aca="false">(H118*100)/$C118</f>
        <v>99.2127807362816</v>
      </c>
      <c r="J118" s="17" t="n">
        <v>136861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28306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N</v>
      </c>
      <c r="C119" s="17" t="n">
        <v>4517</v>
      </c>
      <c r="D119" s="17" t="s">
        <v>43</v>
      </c>
      <c r="E119" s="17" t="n">
        <v>10</v>
      </c>
      <c r="F119" s="19" t="n">
        <f aca="false">(E119*100)/$C119</f>
        <v>0.221385875581138</v>
      </c>
      <c r="G119" s="17" t="s">
        <v>42</v>
      </c>
      <c r="H119" s="17" t="n">
        <v>4484</v>
      </c>
      <c r="I119" s="19" t="n">
        <f aca="false">(H119*100)/$C119</f>
        <v>99.2694266105822</v>
      </c>
      <c r="J119" s="17" t="n">
        <v>139730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28339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N</v>
      </c>
      <c r="C120" s="17" t="n">
        <v>90</v>
      </c>
      <c r="D120" s="17" t="s">
        <v>43</v>
      </c>
      <c r="E120" s="17" t="n">
        <v>4</v>
      </c>
      <c r="F120" s="19" t="n">
        <f aca="false">(E120*100)/$C120</f>
        <v>4.44444444444444</v>
      </c>
      <c r="G120" s="17" t="s">
        <v>41</v>
      </c>
      <c r="H120" s="17" t="n">
        <v>74</v>
      </c>
      <c r="I120" s="19" t="n">
        <f aca="false">(H120*100)/$C120</f>
        <v>82.2222222222222</v>
      </c>
      <c r="J120" s="17" t="n">
        <v>1661.25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28346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N</v>
      </c>
      <c r="C121" s="17" t="n">
        <v>32</v>
      </c>
      <c r="D121" s="17" t="s">
        <v>43</v>
      </c>
      <c r="E121" s="17" t="n">
        <v>6</v>
      </c>
      <c r="F121" s="19" t="n">
        <f aca="false">(E121*100)/$C121</f>
        <v>18.75</v>
      </c>
      <c r="G121" s="17" t="s">
        <v>42</v>
      </c>
      <c r="H121" s="17" t="n">
        <v>23</v>
      </c>
      <c r="I121" s="19" t="n">
        <f aca="false">(H121*100)/$C121</f>
        <v>71.875</v>
      </c>
      <c r="J121" s="17" t="n">
        <v>633.709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28857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N</v>
      </c>
      <c r="C122" s="17" t="n">
        <v>4060</v>
      </c>
      <c r="D122" s="17" t="s">
        <v>58</v>
      </c>
      <c r="E122" s="17" t="n">
        <v>0</v>
      </c>
      <c r="F122" s="19" t="n">
        <f aca="false">(E122*100)/$C122</f>
        <v>0</v>
      </c>
      <c r="G122" s="17" t="s">
        <v>59</v>
      </c>
      <c r="H122" s="17" t="n">
        <v>4021</v>
      </c>
      <c r="I122" s="19" t="n">
        <f aca="false">(H122*100)/$C122</f>
        <v>99.0394088669951</v>
      </c>
      <c r="J122" s="17" t="n">
        <v>131047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29486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N</v>
      </c>
      <c r="C123" s="17" t="n">
        <v>4331</v>
      </c>
      <c r="D123" s="17" t="s">
        <v>43</v>
      </c>
      <c r="E123" s="17" t="n">
        <v>15</v>
      </c>
      <c r="F123" s="19" t="n">
        <f aca="false">(E123*100)/$C123</f>
        <v>0.346340337104595</v>
      </c>
      <c r="G123" s="17" t="s">
        <v>40</v>
      </c>
      <c r="H123" s="17" t="n">
        <v>4305</v>
      </c>
      <c r="I123" s="19" t="n">
        <f aca="false">(H123*100)/$C123</f>
        <v>99.3996767490187</v>
      </c>
      <c r="J123" s="17" t="n">
        <v>138330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29844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-</v>
      </c>
      <c r="C124" s="17" t="n">
        <v>18</v>
      </c>
      <c r="D124" s="17" t="s">
        <v>42</v>
      </c>
      <c r="E124" s="17" t="n">
        <v>0</v>
      </c>
      <c r="F124" s="19" t="n">
        <f aca="false">(E124*100)/$C124</f>
        <v>0</v>
      </c>
      <c r="G124" s="17" t="s">
        <v>43</v>
      </c>
      <c r="H124" s="17" t="n">
        <v>18</v>
      </c>
      <c r="I124" s="19" t="n">
        <f aca="false">(H124*100)/$C124</f>
        <v>100</v>
      </c>
      <c r="J124" s="17" t="n">
        <v>489.63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F125" s="19"/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5" t="n">
        <v>0.1</v>
      </c>
      <c r="B126" s="15"/>
      <c r="C126" s="15"/>
      <c r="D126" s="15"/>
      <c r="E126" s="15"/>
      <c r="F126" s="15"/>
      <c r="G126" s="15"/>
      <c r="H126" s="15"/>
      <c r="I126" s="15"/>
      <c r="J126" s="15"/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6" t="s">
        <v>32</v>
      </c>
      <c r="B128" s="16" t="s">
        <v>33</v>
      </c>
      <c r="C128" s="16" t="s">
        <v>34</v>
      </c>
      <c r="D128" s="16" t="s">
        <v>35</v>
      </c>
      <c r="E128" s="16" t="s">
        <v>36</v>
      </c>
      <c r="F128" s="16" t="s">
        <v>37</v>
      </c>
      <c r="G128" s="16" t="s">
        <v>38</v>
      </c>
      <c r="H128" s="16" t="s">
        <v>36</v>
      </c>
      <c r="I128" s="16" t="s">
        <v>37</v>
      </c>
      <c r="J128" s="16" t="s">
        <v>39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44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5'UTR</v>
      </c>
      <c r="C129" s="17" t="n">
        <v>2139</v>
      </c>
      <c r="D129" s="17" t="s">
        <v>40</v>
      </c>
      <c r="E129" s="17" t="n">
        <v>3</v>
      </c>
      <c r="F129" s="19" t="n">
        <f aca="false">(E129*100)/$C129</f>
        <v>0.140252454417952</v>
      </c>
      <c r="G129" s="17" t="s">
        <v>41</v>
      </c>
      <c r="H129" s="17" t="n">
        <v>2124</v>
      </c>
      <c r="I129" s="19" t="n">
        <f aca="false">(H129*100)/$C129</f>
        <v>99.2987377279102</v>
      </c>
      <c r="J129" s="17" t="n">
        <v>61936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241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-</v>
      </c>
      <c r="C130" s="17" t="n">
        <v>2203</v>
      </c>
      <c r="D130" s="17" t="s">
        <v>40</v>
      </c>
      <c r="E130" s="17" t="n">
        <v>0</v>
      </c>
      <c r="F130" s="19" t="n">
        <f aca="false">(E130*100)/$C130</f>
        <v>0</v>
      </c>
      <c r="G130" s="17" t="s">
        <v>41</v>
      </c>
      <c r="H130" s="17" t="n">
        <v>2201</v>
      </c>
      <c r="I130" s="19" t="n">
        <f aca="false">(H130*100)/$C130</f>
        <v>99.9092147072174</v>
      </c>
      <c r="J130" s="17" t="n">
        <v>71687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670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nsp1</v>
      </c>
      <c r="C131" s="17" t="n">
        <v>2821</v>
      </c>
      <c r="D131" s="17" t="s">
        <v>41</v>
      </c>
      <c r="E131" s="17" t="n">
        <v>10</v>
      </c>
      <c r="F131" s="19" t="n">
        <f aca="false">(E131*100)/$C131</f>
        <v>0.354484225451967</v>
      </c>
      <c r="G131" s="17" t="s">
        <v>42</v>
      </c>
      <c r="H131" s="17" t="n">
        <v>2804</v>
      </c>
      <c r="I131" s="19" t="n">
        <f aca="false">(H131*100)/$C131</f>
        <v>99.3973768167317</v>
      </c>
      <c r="J131" s="17" t="n">
        <v>90682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1627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nsp2</v>
      </c>
      <c r="C132" s="17" t="n">
        <v>1695</v>
      </c>
      <c r="D132" s="17" t="s">
        <v>40</v>
      </c>
      <c r="E132" s="17" t="n">
        <v>4</v>
      </c>
      <c r="F132" s="19" t="n">
        <f aca="false">(E132*100)/$C132</f>
        <v>0.23598820058997</v>
      </c>
      <c r="G132" s="17" t="s">
        <v>41</v>
      </c>
      <c r="H132" s="17" t="n">
        <v>1688</v>
      </c>
      <c r="I132" s="19" t="n">
        <f aca="false">(H132*100)/$C132</f>
        <v>99.5870206489676</v>
      </c>
      <c r="J132" s="17" t="n">
        <v>54874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2790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nsp3</v>
      </c>
      <c r="C133" s="17" t="n">
        <v>2093</v>
      </c>
      <c r="D133" s="17" t="s">
        <v>40</v>
      </c>
      <c r="E133" s="17" t="n">
        <v>1</v>
      </c>
      <c r="F133" s="19" t="n">
        <f aca="false">(E133*100)/$C133</f>
        <v>0.0477783086478739</v>
      </c>
      <c r="G133" s="17" t="s">
        <v>41</v>
      </c>
      <c r="H133" s="17" t="n">
        <v>2086</v>
      </c>
      <c r="I133" s="19" t="n">
        <f aca="false">(H133*100)/$C133</f>
        <v>99.6655518394649</v>
      </c>
      <c r="J133" s="17" t="n">
        <v>67547.3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3037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nsp3</v>
      </c>
      <c r="C134" s="17" t="n">
        <v>1857</v>
      </c>
      <c r="D134" s="17" t="s">
        <v>40</v>
      </c>
      <c r="E134" s="17" t="n">
        <v>1</v>
      </c>
      <c r="F134" s="19" t="n">
        <f aca="false">(E134*100)/$C134</f>
        <v>0.053850296176629</v>
      </c>
      <c r="G134" s="17" t="s">
        <v>41</v>
      </c>
      <c r="H134" s="17" t="n">
        <v>1849</v>
      </c>
      <c r="I134" s="19" t="n">
        <f aca="false">(H134*100)/$C134</f>
        <v>99.569197630587</v>
      </c>
      <c r="J134" s="17" t="n">
        <v>60445.3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4184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nsp3</v>
      </c>
      <c r="C135" s="17" t="n">
        <v>2140</v>
      </c>
      <c r="D135" s="17" t="s">
        <v>42</v>
      </c>
      <c r="E135" s="17" t="n">
        <v>0</v>
      </c>
      <c r="F135" s="19" t="n">
        <f aca="false">(E135*100)/$C135</f>
        <v>0</v>
      </c>
      <c r="G135" s="17" t="s">
        <v>43</v>
      </c>
      <c r="H135" s="17" t="n">
        <v>2138</v>
      </c>
      <c r="I135" s="19" t="n">
        <f aca="false">(H135*100)/$C135</f>
        <v>99.9065420560748</v>
      </c>
      <c r="J135" s="17" t="n">
        <v>69969.1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4321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nsp3</v>
      </c>
      <c r="C136" s="17" t="n">
        <v>3293</v>
      </c>
      <c r="D136" s="17" t="s">
        <v>40</v>
      </c>
      <c r="E136" s="17" t="n">
        <v>8</v>
      </c>
      <c r="F136" s="19" t="n">
        <f aca="false">(E136*100)/$C136</f>
        <v>0.242939568782265</v>
      </c>
      <c r="G136" s="17" t="s">
        <v>41</v>
      </c>
      <c r="H136" s="17" t="n">
        <v>3280</v>
      </c>
      <c r="I136" s="19" t="n">
        <f aca="false">(H136*100)/$C136</f>
        <v>99.6052232007288</v>
      </c>
      <c r="J136" s="17" t="n">
        <v>106665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9344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nsp4</v>
      </c>
      <c r="C137" s="17" t="n">
        <v>2013</v>
      </c>
      <c r="D137" s="17" t="s">
        <v>40</v>
      </c>
      <c r="E137" s="17" t="n">
        <v>0</v>
      </c>
      <c r="F137" s="19" t="n">
        <f aca="false">(E137*100)/$C137</f>
        <v>0</v>
      </c>
      <c r="G137" s="17" t="s">
        <v>41</v>
      </c>
      <c r="H137" s="17" t="n">
        <v>2007</v>
      </c>
      <c r="I137" s="19" t="n">
        <f aca="false">(H137*100)/$C137</f>
        <v>99.7019374068554</v>
      </c>
      <c r="J137" s="17" t="n">
        <v>66582.7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9424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nsp4</v>
      </c>
      <c r="C138" s="17" t="n">
        <v>1982</v>
      </c>
      <c r="D138" s="17" t="s">
        <v>43</v>
      </c>
      <c r="E138" s="17" t="n">
        <v>2</v>
      </c>
      <c r="F138" s="19" t="n">
        <f aca="false">(E138*100)/$C138</f>
        <v>0.100908173562059</v>
      </c>
      <c r="G138" s="17" t="s">
        <v>42</v>
      </c>
      <c r="H138" s="17" t="n">
        <v>1972</v>
      </c>
      <c r="I138" s="19" t="n">
        <f aca="false">(H138*100)/$C138</f>
        <v>99.4954591321897</v>
      </c>
      <c r="J138" s="17" t="n">
        <v>63060.3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9534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nsp4</v>
      </c>
      <c r="C139" s="17" t="n">
        <v>2015</v>
      </c>
      <c r="D139" s="17" t="s">
        <v>40</v>
      </c>
      <c r="E139" s="17" t="n">
        <v>1</v>
      </c>
      <c r="F139" s="19" t="n">
        <f aca="false">(E139*100)/$C139</f>
        <v>0.0496277915632754</v>
      </c>
      <c r="G139" s="17" t="s">
        <v>41</v>
      </c>
      <c r="H139" s="17" t="n">
        <v>2012</v>
      </c>
      <c r="I139" s="19" t="n">
        <f aca="false">(H139*100)/$C139</f>
        <v>99.8511166253102</v>
      </c>
      <c r="J139" s="17" t="n">
        <v>66504.7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10029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nsp4</v>
      </c>
      <c r="C140" s="17" t="n">
        <v>2180</v>
      </c>
      <c r="D140" s="17" t="s">
        <v>40</v>
      </c>
      <c r="E140" s="17" t="n">
        <v>1</v>
      </c>
      <c r="F140" s="19" t="n">
        <f aca="false">(E140*100)/$C140</f>
        <v>0.0458715596330275</v>
      </c>
      <c r="G140" s="17" t="s">
        <v>41</v>
      </c>
      <c r="H140" s="17" t="n">
        <v>2173</v>
      </c>
      <c r="I140" s="19" t="n">
        <f aca="false">(H140*100)/$C140</f>
        <v>99.6788990825688</v>
      </c>
      <c r="J140" s="17" t="n">
        <v>70139.2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10198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3CLpro</v>
      </c>
      <c r="C141" s="17" t="n">
        <v>2338</v>
      </c>
      <c r="D141" s="17" t="s">
        <v>40</v>
      </c>
      <c r="E141" s="17" t="n">
        <v>3</v>
      </c>
      <c r="F141" s="19" t="n">
        <f aca="false">(E141*100)/$C141</f>
        <v>0.128314798973482</v>
      </c>
      <c r="G141" s="17" t="s">
        <v>41</v>
      </c>
      <c r="H141" s="17" t="n">
        <v>2332</v>
      </c>
      <c r="I141" s="19" t="n">
        <f aca="false">(H141*100)/$C141</f>
        <v>99.743370402053</v>
      </c>
      <c r="J141" s="17" t="n">
        <v>76297.8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10447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3CLpro</v>
      </c>
      <c r="C142" s="17" t="n">
        <v>2413</v>
      </c>
      <c r="D142" s="17" t="s">
        <v>44</v>
      </c>
      <c r="E142" s="17" t="n">
        <v>0</v>
      </c>
      <c r="F142" s="19" t="n">
        <f aca="false">(E142*100)/$C142</f>
        <v>0</v>
      </c>
      <c r="G142" s="17" t="s">
        <v>45</v>
      </c>
      <c r="H142" s="17" t="n">
        <v>2393</v>
      </c>
      <c r="I142" s="19" t="n">
        <f aca="false">(H142*100)/$C142</f>
        <v>99.1711562370493</v>
      </c>
      <c r="J142" s="17" t="n">
        <v>77737.6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11001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nsp6</v>
      </c>
      <c r="C143" s="17" t="n">
        <v>2169</v>
      </c>
      <c r="D143" s="17" t="s">
        <v>40</v>
      </c>
      <c r="E143" s="17" t="n">
        <v>1833</v>
      </c>
      <c r="F143" s="19" t="n">
        <f aca="false">(E143*100)/$C143</f>
        <v>84.508990318119</v>
      </c>
      <c r="G143" s="17" t="s">
        <v>41</v>
      </c>
      <c r="H143" s="17" t="n">
        <v>333</v>
      </c>
      <c r="I143" s="19" t="n">
        <f aca="false">(H143*100)/$C143</f>
        <v>15.3526970954357</v>
      </c>
      <c r="J143" s="17" t="n">
        <v>1651.43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11291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nsp6</v>
      </c>
      <c r="C144" s="17" t="n">
        <v>38</v>
      </c>
      <c r="D144" s="17" t="s">
        <v>42</v>
      </c>
      <c r="E144" s="17" t="n">
        <v>2</v>
      </c>
      <c r="F144" s="19" t="n">
        <f aca="false">(E144*100)/$C144</f>
        <v>5.26315789473684</v>
      </c>
      <c r="G144" s="17" t="s">
        <v>43</v>
      </c>
      <c r="H144" s="17" t="n">
        <v>35</v>
      </c>
      <c r="I144" s="19" t="n">
        <f aca="false">(H144*100)/$C144</f>
        <v>92.1052631578947</v>
      </c>
      <c r="J144" s="17" t="n">
        <v>864.093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11296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nsp6</v>
      </c>
      <c r="C145" s="17" t="n">
        <v>139</v>
      </c>
      <c r="D145" s="17" t="s">
        <v>41</v>
      </c>
      <c r="E145" s="17" t="n">
        <v>13</v>
      </c>
      <c r="F145" s="19" t="n">
        <f aca="false">(E145*100)/$C145</f>
        <v>9.35251798561151</v>
      </c>
      <c r="G145" s="17" t="s">
        <v>42</v>
      </c>
      <c r="H145" s="17" t="n">
        <v>125</v>
      </c>
      <c r="I145" s="19" t="n">
        <f aca="false">(H145*100)/$C145</f>
        <v>89.9280575539568</v>
      </c>
      <c r="J145" s="17" t="n">
        <v>3327.9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11463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nsp6</v>
      </c>
      <c r="C146" s="17" t="n">
        <v>2728</v>
      </c>
      <c r="D146" s="17" t="s">
        <v>41</v>
      </c>
      <c r="E146" s="17" t="n">
        <v>951</v>
      </c>
      <c r="F146" s="19" t="n">
        <f aca="false">(E146*100)/$C146</f>
        <v>34.8607038123167</v>
      </c>
      <c r="G146" s="17" t="s">
        <v>40</v>
      </c>
      <c r="H146" s="17" t="n">
        <v>1771</v>
      </c>
      <c r="I146" s="19" t="n">
        <f aca="false">(H146*100)/$C146</f>
        <v>64.9193548387097</v>
      </c>
      <c r="J146" s="17" t="n">
        <v>49214.6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11750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nsp6</v>
      </c>
      <c r="C147" s="17" t="n">
        <v>2806</v>
      </c>
      <c r="D147" s="17" t="s">
        <v>40</v>
      </c>
      <c r="E147" s="17" t="n">
        <v>2014</v>
      </c>
      <c r="F147" s="19" t="n">
        <f aca="false">(E147*100)/$C147</f>
        <v>71.7747683535282</v>
      </c>
      <c r="G147" s="17" t="s">
        <v>41</v>
      </c>
      <c r="H147" s="17" t="n">
        <v>780</v>
      </c>
      <c r="I147" s="19" t="n">
        <f aca="false">(H147*100)/$C147</f>
        <v>27.7975766215253</v>
      </c>
      <c r="J147" s="17" t="n">
        <v>15417.4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12160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nsp8</v>
      </c>
      <c r="C148" s="17" t="n">
        <v>3516</v>
      </c>
      <c r="D148" s="17" t="s">
        <v>42</v>
      </c>
      <c r="E148" s="17" t="n">
        <v>6</v>
      </c>
      <c r="F148" s="19" t="n">
        <f aca="false">(E148*100)/$C148</f>
        <v>0.170648464163823</v>
      </c>
      <c r="G148" s="17" t="s">
        <v>43</v>
      </c>
      <c r="H148" s="17" t="n">
        <v>3504</v>
      </c>
      <c r="I148" s="19" t="n">
        <f aca="false">(H148*100)/$C148</f>
        <v>99.6587030716723</v>
      </c>
      <c r="J148" s="17" t="n">
        <v>115431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12310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nsp8</v>
      </c>
      <c r="C149" s="17" t="n">
        <v>3073</v>
      </c>
      <c r="D149" s="17" t="s">
        <v>42</v>
      </c>
      <c r="E149" s="17" t="n">
        <v>5</v>
      </c>
      <c r="F149" s="19" t="n">
        <f aca="false">(E149*100)/$C149</f>
        <v>0.162707452001302</v>
      </c>
      <c r="G149" s="17" t="s">
        <v>43</v>
      </c>
      <c r="H149" s="17" t="n">
        <v>3060</v>
      </c>
      <c r="I149" s="19" t="n">
        <f aca="false">(H149*100)/$C149</f>
        <v>99.5769606247966</v>
      </c>
      <c r="J149" s="17" t="n">
        <v>99632.3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12878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nsp9</v>
      </c>
      <c r="C150" s="17" t="s">
        <v>176</v>
      </c>
      <c r="D150" s="17" t="s">
        <v>114</v>
      </c>
      <c r="E150" s="17" t="n">
        <v>1156</v>
      </c>
      <c r="F150" s="19" t="e">
        <f aca="false">(E150*100)/$C150</f>
        <v>#VALUE!</v>
      </c>
      <c r="G150" s="17" t="s">
        <v>134</v>
      </c>
      <c r="H150" s="17" t="s">
        <v>90</v>
      </c>
      <c r="I150" s="19" t="e">
        <f aca="false">(H150*100)/$C150</f>
        <v>#VALUE!</v>
      </c>
      <c r="J150" s="17" t="s">
        <v>115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14408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RdRp</v>
      </c>
      <c r="C151" s="17" t="n">
        <v>1657</v>
      </c>
      <c r="D151" s="17" t="s">
        <v>40</v>
      </c>
      <c r="E151" s="17" t="n">
        <v>1</v>
      </c>
      <c r="F151" s="19" t="n">
        <f aca="false">(E151*100)/$C151</f>
        <v>0.0603500301750151</v>
      </c>
      <c r="G151" s="17" t="s">
        <v>41</v>
      </c>
      <c r="H151" s="17" t="n">
        <v>1650</v>
      </c>
      <c r="I151" s="19" t="n">
        <f aca="false">(H151*100)/$C151</f>
        <v>99.5775497887749</v>
      </c>
      <c r="J151" s="17" t="n">
        <v>53802.2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15714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RdRp</v>
      </c>
      <c r="C152" s="17" t="n">
        <v>2384</v>
      </c>
      <c r="D152" s="17" t="s">
        <v>40</v>
      </c>
      <c r="E152" s="17" t="n">
        <v>1</v>
      </c>
      <c r="F152" s="19" t="n">
        <f aca="false">(E152*100)/$C152</f>
        <v>0.0419463087248322</v>
      </c>
      <c r="G152" s="17" t="s">
        <v>41</v>
      </c>
      <c r="H152" s="17" t="n">
        <v>2375</v>
      </c>
      <c r="I152" s="19" t="n">
        <f aca="false">(H152*100)/$C152</f>
        <v>99.6224832214765</v>
      </c>
      <c r="J152" s="17" t="n">
        <v>76612.1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17410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nsp13</v>
      </c>
      <c r="C153" s="17" t="n">
        <v>2519</v>
      </c>
      <c r="D153" s="17" t="s">
        <v>40</v>
      </c>
      <c r="E153" s="17" t="n">
        <v>2</v>
      </c>
      <c r="F153" s="19" t="n">
        <f aca="false">(E153*100)/$C153</f>
        <v>0.0793965859468043</v>
      </c>
      <c r="G153" s="17" t="s">
        <v>41</v>
      </c>
      <c r="H153" s="17" t="n">
        <v>2512</v>
      </c>
      <c r="I153" s="19" t="n">
        <f aca="false">(H153*100)/$C153</f>
        <v>99.7221119491862</v>
      </c>
      <c r="J153" s="17" t="n">
        <v>83278.9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18163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nsp14</v>
      </c>
      <c r="C154" s="17" t="n">
        <v>2259</v>
      </c>
      <c r="D154" s="17" t="s">
        <v>43</v>
      </c>
      <c r="E154" s="17" t="n">
        <v>2</v>
      </c>
      <c r="F154" s="19" t="n">
        <f aca="false">(E154*100)/$C154</f>
        <v>0.0885347498893316</v>
      </c>
      <c r="G154" s="17" t="s">
        <v>42</v>
      </c>
      <c r="H154" s="17" t="n">
        <v>2252</v>
      </c>
      <c r="I154" s="19" t="n">
        <f aca="false">(H154*100)/$C154</f>
        <v>99.6901283753873</v>
      </c>
      <c r="J154" s="17" t="n">
        <v>72660.3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19955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nsp15</v>
      </c>
      <c r="C155" s="17" t="n">
        <v>4343</v>
      </c>
      <c r="D155" s="17" t="s">
        <v>40</v>
      </c>
      <c r="E155" s="17" t="n">
        <v>5</v>
      </c>
      <c r="F155" s="19" t="n">
        <f aca="false">(E155*100)/$C155</f>
        <v>0.115127791848952</v>
      </c>
      <c r="G155" s="17" t="s">
        <v>41</v>
      </c>
      <c r="H155" s="17" t="n">
        <v>4325</v>
      </c>
      <c r="I155" s="19" t="n">
        <f aca="false">(H155*100)/$C155</f>
        <v>99.5855399493438</v>
      </c>
      <c r="J155" s="17" t="n">
        <v>141342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20055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nsp15</v>
      </c>
      <c r="C156" s="17" t="n">
        <v>5087</v>
      </c>
      <c r="D156" s="17" t="s">
        <v>43</v>
      </c>
      <c r="E156" s="17" t="n">
        <v>2</v>
      </c>
      <c r="F156" s="19" t="n">
        <f aca="false">(E156*100)/$C156</f>
        <v>0.0393159032828779</v>
      </c>
      <c r="G156" s="17" t="s">
        <v>42</v>
      </c>
      <c r="H156" s="17" t="n">
        <v>5070</v>
      </c>
      <c r="I156" s="19" t="n">
        <f aca="false">(H156*100)/$C156</f>
        <v>99.6658148220955</v>
      </c>
      <c r="J156" s="17" t="n">
        <v>164968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20361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nsp15/sCPD9</v>
      </c>
      <c r="C157" s="17" t="n">
        <v>1568</v>
      </c>
      <c r="D157" s="17" t="s">
        <v>42</v>
      </c>
      <c r="E157" s="17" t="n">
        <v>5</v>
      </c>
      <c r="F157" s="19" t="n">
        <f aca="false">(E157*100)/$C157</f>
        <v>0.318877551020408</v>
      </c>
      <c r="G157" s="17" t="s">
        <v>41</v>
      </c>
      <c r="H157" s="17" t="n">
        <v>1562</v>
      </c>
      <c r="I157" s="19" t="n">
        <f aca="false">(H157*100)/$C157</f>
        <v>99.6173469387755</v>
      </c>
      <c r="J157" s="17" t="n">
        <v>47158.9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20368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nsp15/sCPD9</v>
      </c>
      <c r="C158" s="17" t="n">
        <v>167</v>
      </c>
      <c r="D158" s="17" t="s">
        <v>41</v>
      </c>
      <c r="E158" s="17" t="n">
        <v>1</v>
      </c>
      <c r="F158" s="19" t="n">
        <f aca="false">(E158*100)/$C158</f>
        <v>0.598802395209581</v>
      </c>
      <c r="G158" s="17" t="s">
        <v>40</v>
      </c>
      <c r="H158" s="17" t="n">
        <v>166</v>
      </c>
      <c r="I158" s="19" t="n">
        <f aca="false">(H158*100)/$C158</f>
        <v>99.4011976047904</v>
      </c>
      <c r="J158" s="17" t="n">
        <v>5080.41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20373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nsp15/sCPD9</v>
      </c>
      <c r="C159" s="17" t="n">
        <v>132</v>
      </c>
      <c r="D159" s="17" t="s">
        <v>46</v>
      </c>
      <c r="E159" s="17" t="n">
        <v>0</v>
      </c>
      <c r="F159" s="19" t="n">
        <f aca="false">(E159*100)/$C159</f>
        <v>0</v>
      </c>
      <c r="G159" s="17" t="s">
        <v>47</v>
      </c>
      <c r="H159" s="17" t="n">
        <v>130</v>
      </c>
      <c r="I159" s="19" t="n">
        <f aca="false">(H159*100)/$C159</f>
        <v>98.4848484848485</v>
      </c>
      <c r="J159" s="17" t="n">
        <v>3931.69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20389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nsp15/sCPD9</v>
      </c>
      <c r="C160" s="17" t="n">
        <v>129</v>
      </c>
      <c r="D160" s="17" t="s">
        <v>48</v>
      </c>
      <c r="E160" s="17" t="n">
        <v>0</v>
      </c>
      <c r="F160" s="19" t="n">
        <f aca="false">(E160*100)/$C160</f>
        <v>0</v>
      </c>
      <c r="G160" s="17" t="s">
        <v>49</v>
      </c>
      <c r="H160" s="17" t="n">
        <v>128</v>
      </c>
      <c r="I160" s="19" t="n">
        <f aca="false">(H160*100)/$C160</f>
        <v>99.2248062015504</v>
      </c>
      <c r="J160" s="17" t="n">
        <v>3789.54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20397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nsp15/sCPD9</v>
      </c>
      <c r="C161" s="17" t="n">
        <v>129</v>
      </c>
      <c r="D161" s="17" t="s">
        <v>43</v>
      </c>
      <c r="E161" s="17" t="n">
        <v>1</v>
      </c>
      <c r="F161" s="19" t="n">
        <f aca="false">(E161*100)/$C161</f>
        <v>0.775193798449612</v>
      </c>
      <c r="G161" s="17" t="s">
        <v>42</v>
      </c>
      <c r="H161" s="17" t="n">
        <v>128</v>
      </c>
      <c r="I161" s="19" t="n">
        <f aca="false">(H161*100)/$C161</f>
        <v>99.2248062015504</v>
      </c>
      <c r="J161" s="17" t="n">
        <v>3676.95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20406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nsp15/sCPD9</v>
      </c>
      <c r="C162" s="17" t="n">
        <v>107</v>
      </c>
      <c r="D162" s="17" t="s">
        <v>50</v>
      </c>
      <c r="E162" s="17" t="n">
        <v>0</v>
      </c>
      <c r="F162" s="19" t="n">
        <f aca="false">(E162*100)/$C162</f>
        <v>0</v>
      </c>
      <c r="G162" s="17" t="s">
        <v>51</v>
      </c>
      <c r="H162" s="17" t="n">
        <v>107</v>
      </c>
      <c r="I162" s="19" t="n">
        <f aca="false">(H162*100)/$C162</f>
        <v>100</v>
      </c>
      <c r="J162" s="17" t="n">
        <v>3121.81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20421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nsp15/sCPD9</v>
      </c>
      <c r="C163" s="17" t="n">
        <v>107</v>
      </c>
      <c r="D163" s="17" t="s">
        <v>40</v>
      </c>
      <c r="E163" s="17" t="n">
        <v>1</v>
      </c>
      <c r="F163" s="19" t="n">
        <f aca="false">(E163*100)/$C163</f>
        <v>0.934579439252336</v>
      </c>
      <c r="G163" s="17" t="s">
        <v>41</v>
      </c>
      <c r="H163" s="17" t="n">
        <v>106</v>
      </c>
      <c r="I163" s="19" t="n">
        <f aca="false">(H163*100)/$C163</f>
        <v>99.0654205607477</v>
      </c>
      <c r="J163" s="17" t="n">
        <v>3122.17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20427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nsp15/sCPD9</v>
      </c>
      <c r="C164" s="17" t="n">
        <v>106</v>
      </c>
      <c r="D164" s="17" t="s">
        <v>43</v>
      </c>
      <c r="E164" s="17" t="n">
        <v>0</v>
      </c>
      <c r="F164" s="19" t="n">
        <f aca="false">(E164*100)/$C164</f>
        <v>0</v>
      </c>
      <c r="G164" s="17" t="s">
        <v>41</v>
      </c>
      <c r="H164" s="17" t="n">
        <v>106</v>
      </c>
      <c r="I164" s="19" t="n">
        <f aca="false">(H164*100)/$C164</f>
        <v>100</v>
      </c>
      <c r="J164" s="17" t="n">
        <v>3099.94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20436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nsp15/sCPD9</v>
      </c>
      <c r="C165" s="17" t="n">
        <v>83</v>
      </c>
      <c r="D165" s="17" t="s">
        <v>41</v>
      </c>
      <c r="E165" s="17" t="n">
        <v>1</v>
      </c>
      <c r="F165" s="19" t="n">
        <f aca="false">(E165*100)/$C165</f>
        <v>1.20481927710843</v>
      </c>
      <c r="G165" s="17" t="s">
        <v>40</v>
      </c>
      <c r="H165" s="17" t="n">
        <v>81</v>
      </c>
      <c r="I165" s="19" t="n">
        <f aca="false">(H165*100)/$C165</f>
        <v>97.5903614457831</v>
      </c>
      <c r="J165" s="17" t="n">
        <v>2357.58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20442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nsp15/sCPD9</v>
      </c>
      <c r="C166" s="17" t="n">
        <v>64</v>
      </c>
      <c r="D166" s="17" t="s">
        <v>42</v>
      </c>
      <c r="E166" s="17" t="n">
        <v>0</v>
      </c>
      <c r="F166" s="19" t="n">
        <f aca="false">(E166*100)/$C166</f>
        <v>0</v>
      </c>
      <c r="G166" s="17" t="s">
        <v>43</v>
      </c>
      <c r="H166" s="17" t="n">
        <v>64</v>
      </c>
      <c r="I166" s="19" t="n">
        <f aca="false">(H166*100)/$C166</f>
        <v>100</v>
      </c>
      <c r="J166" s="17" t="n">
        <v>1863.92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20448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nsp15/sCPD9</v>
      </c>
      <c r="C167" s="17" t="n">
        <v>34</v>
      </c>
      <c r="D167" s="17" t="s">
        <v>70</v>
      </c>
      <c r="E167" s="17" t="n">
        <v>0</v>
      </c>
      <c r="F167" s="19" t="n">
        <f aca="false">(E167*100)/$C167</f>
        <v>0</v>
      </c>
      <c r="G167" s="17" t="s">
        <v>71</v>
      </c>
      <c r="H167" s="17" t="n">
        <v>34</v>
      </c>
      <c r="I167" s="19" t="n">
        <f aca="false">(H167*100)/$C167</f>
        <v>100</v>
      </c>
      <c r="J167" s="17" t="n">
        <v>961.647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20457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nsp15/sCPD9</v>
      </c>
      <c r="C168" s="17" t="n">
        <v>12</v>
      </c>
      <c r="D168" s="17" t="s">
        <v>77</v>
      </c>
      <c r="E168" s="17" t="n">
        <v>0</v>
      </c>
      <c r="F168" s="19" t="n">
        <f aca="false">(E168*100)/$C168</f>
        <v>0</v>
      </c>
      <c r="G168" s="17" t="s">
        <v>78</v>
      </c>
      <c r="H168" s="17" t="n">
        <v>11</v>
      </c>
      <c r="I168" s="19" t="n">
        <f aca="false">(H168*100)/$C168</f>
        <v>91.6666666666667</v>
      </c>
      <c r="J168" s="17" t="n">
        <v>258.934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20475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nsp15/sCPD9</v>
      </c>
      <c r="C169" s="17" t="n">
        <v>12</v>
      </c>
      <c r="D169" s="17" t="s">
        <v>40</v>
      </c>
      <c r="E169" s="17" t="n">
        <v>0</v>
      </c>
      <c r="F169" s="19" t="n">
        <f aca="false">(E169*100)/$C169</f>
        <v>0</v>
      </c>
      <c r="G169" s="17" t="s">
        <v>43</v>
      </c>
      <c r="H169" s="17" t="n">
        <v>12</v>
      </c>
      <c r="I169" s="19" t="n">
        <f aca="false">(H169*100)/$C169</f>
        <v>100</v>
      </c>
      <c r="J169" s="17" t="n">
        <v>295.402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20655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nsp15/sCPD9</v>
      </c>
      <c r="C170" s="17" t="n">
        <v>66</v>
      </c>
      <c r="D170" s="17" t="s">
        <v>42</v>
      </c>
      <c r="E170" s="17" t="n">
        <v>0</v>
      </c>
      <c r="F170" s="19" t="n">
        <f aca="false">(E170*100)/$C170</f>
        <v>0</v>
      </c>
      <c r="G170" s="17" t="s">
        <v>43</v>
      </c>
      <c r="H170" s="17" t="n">
        <v>66</v>
      </c>
      <c r="I170" s="19" t="n">
        <f aca="false">(H170*100)/$C170</f>
        <v>100</v>
      </c>
      <c r="J170" s="17" t="n">
        <v>1635.42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20670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nsp16/sCPD9</v>
      </c>
      <c r="C171" s="17" t="n">
        <v>66</v>
      </c>
      <c r="D171" s="17" t="s">
        <v>41</v>
      </c>
      <c r="E171" s="17" t="n">
        <v>1</v>
      </c>
      <c r="F171" s="19" t="n">
        <f aca="false">(E171*100)/$C171</f>
        <v>1.51515151515152</v>
      </c>
      <c r="G171" s="17" t="s">
        <v>42</v>
      </c>
      <c r="H171" s="17" t="n">
        <v>65</v>
      </c>
      <c r="I171" s="19" t="n">
        <f aca="false">(H171*100)/$C171</f>
        <v>98.4848484848485</v>
      </c>
      <c r="J171" s="17" t="n">
        <v>1706.74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20679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nsp16/sCPD9</v>
      </c>
      <c r="C172" s="17" t="n">
        <v>62</v>
      </c>
      <c r="D172" s="17" t="s">
        <v>40</v>
      </c>
      <c r="E172" s="17" t="n">
        <v>0</v>
      </c>
      <c r="F172" s="19" t="n">
        <f aca="false">(E172*100)/$C172</f>
        <v>0</v>
      </c>
      <c r="G172" s="17" t="s">
        <v>42</v>
      </c>
      <c r="H172" s="17" t="n">
        <v>62</v>
      </c>
      <c r="I172" s="19" t="n">
        <f aca="false">(H172*100)/$C172</f>
        <v>100</v>
      </c>
      <c r="J172" s="17" t="n">
        <v>1669.85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20685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nsp16/sCPD9</v>
      </c>
      <c r="C173" s="17" t="n">
        <v>60</v>
      </c>
      <c r="D173" s="17" t="s">
        <v>40</v>
      </c>
      <c r="E173" s="17" t="n">
        <v>1</v>
      </c>
      <c r="F173" s="19" t="n">
        <f aca="false">(E173*100)/$C173</f>
        <v>1.66666666666667</v>
      </c>
      <c r="G173" s="17" t="s">
        <v>41</v>
      </c>
      <c r="H173" s="17" t="n">
        <v>58</v>
      </c>
      <c r="I173" s="19" t="n">
        <f aca="false">(H173*100)/$C173</f>
        <v>96.6666666666667</v>
      </c>
      <c r="J173" s="17" t="n">
        <v>1453.93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20700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nsp16/sCPD9</v>
      </c>
      <c r="C174" s="17" t="n">
        <v>53</v>
      </c>
      <c r="D174" s="17" t="s">
        <v>52</v>
      </c>
      <c r="E174" s="17" t="n">
        <v>0</v>
      </c>
      <c r="F174" s="19" t="n">
        <f aca="false">(E174*100)/$C174</f>
        <v>0</v>
      </c>
      <c r="G174" s="17" t="s">
        <v>53</v>
      </c>
      <c r="H174" s="17" t="n">
        <v>52</v>
      </c>
      <c r="I174" s="19" t="n">
        <f aca="false">(H174*100)/$C174</f>
        <v>98.1132075471698</v>
      </c>
      <c r="J174" s="17" t="n">
        <v>1214.79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21108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nsp16/sCPD9</v>
      </c>
      <c r="C175" s="17" t="n">
        <v>13</v>
      </c>
      <c r="D175" s="17" t="s">
        <v>41</v>
      </c>
      <c r="E175" s="17" t="n">
        <v>0</v>
      </c>
      <c r="F175" s="19" t="n">
        <f aca="false">(E175*100)/$C175</f>
        <v>0</v>
      </c>
      <c r="G175" s="17" t="s">
        <v>40</v>
      </c>
      <c r="H175" s="17" t="n">
        <v>13</v>
      </c>
      <c r="I175" s="19" t="n">
        <f aca="false">(H175*100)/$C175</f>
        <v>100</v>
      </c>
      <c r="J175" s="17" t="n">
        <v>248.321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21114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nsp16/sCPD9</v>
      </c>
      <c r="C176" s="17" t="n">
        <v>13</v>
      </c>
      <c r="D176" s="17" t="s">
        <v>41</v>
      </c>
      <c r="E176" s="17" t="n">
        <v>0</v>
      </c>
      <c r="F176" s="19" t="n">
        <f aca="false">(E176*100)/$C176</f>
        <v>0</v>
      </c>
      <c r="G176" s="17" t="s">
        <v>40</v>
      </c>
      <c r="H176" s="17" t="n">
        <v>13</v>
      </c>
      <c r="I176" s="19" t="n">
        <f aca="false">(H176*100)/$C176</f>
        <v>100</v>
      </c>
      <c r="J176" s="17" t="n">
        <v>258.449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21123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nsp16/sCPD9</v>
      </c>
      <c r="C177" s="17" t="n">
        <v>13</v>
      </c>
      <c r="D177" s="17" t="s">
        <v>41</v>
      </c>
      <c r="E177" s="17" t="n">
        <v>0</v>
      </c>
      <c r="F177" s="19" t="n">
        <f aca="false">(E177*100)/$C177</f>
        <v>0</v>
      </c>
      <c r="G177" s="17" t="s">
        <v>42</v>
      </c>
      <c r="H177" s="17" t="n">
        <v>13</v>
      </c>
      <c r="I177" s="19" t="n">
        <f aca="false">(H177*100)/$C177</f>
        <v>100</v>
      </c>
      <c r="J177" s="17" t="n">
        <v>239.983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21132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nsp16/sCPD9</v>
      </c>
      <c r="C178" s="17" t="n">
        <v>12</v>
      </c>
      <c r="D178" s="17" t="s">
        <v>42</v>
      </c>
      <c r="E178" s="17" t="n">
        <v>0</v>
      </c>
      <c r="F178" s="19" t="n">
        <f aca="false">(E178*100)/$C178</f>
        <v>0</v>
      </c>
      <c r="G178" s="17" t="s">
        <v>43</v>
      </c>
      <c r="H178" s="17" t="n">
        <v>12</v>
      </c>
      <c r="I178" s="19" t="n">
        <f aca="false">(H178*100)/$C178</f>
        <v>100</v>
      </c>
      <c r="J178" s="17" t="n">
        <v>229.175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21198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nsp16/sCPD9</v>
      </c>
      <c r="C179" s="17" t="n">
        <v>51</v>
      </c>
      <c r="D179" s="17" t="s">
        <v>43</v>
      </c>
      <c r="E179" s="17" t="n">
        <v>1</v>
      </c>
      <c r="F179" s="19" t="n">
        <f aca="false">(E179*100)/$C179</f>
        <v>1.96078431372549</v>
      </c>
      <c r="G179" s="17" t="s">
        <v>41</v>
      </c>
      <c r="H179" s="17" t="n">
        <v>50</v>
      </c>
      <c r="I179" s="19" t="n">
        <f aca="false">(H179*100)/$C179</f>
        <v>98.0392156862745</v>
      </c>
      <c r="J179" s="17" t="n">
        <v>1119.55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21207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nsp16/sCPD9</v>
      </c>
      <c r="C180" s="17" t="n">
        <v>51</v>
      </c>
      <c r="D180" s="17" t="s">
        <v>41</v>
      </c>
      <c r="E180" s="17" t="n">
        <v>0</v>
      </c>
      <c r="F180" s="19" t="n">
        <f aca="false">(E180*100)/$C180</f>
        <v>0</v>
      </c>
      <c r="G180" s="17" t="s">
        <v>40</v>
      </c>
      <c r="H180" s="17" t="n">
        <v>51</v>
      </c>
      <c r="I180" s="19" t="n">
        <f aca="false">(H180*100)/$C180</f>
        <v>100</v>
      </c>
      <c r="J180" s="17" t="n">
        <v>1135.3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21213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nsp16/sCPD9</v>
      </c>
      <c r="C181" s="17" t="n">
        <v>51</v>
      </c>
      <c r="D181" s="17" t="s">
        <v>72</v>
      </c>
      <c r="E181" s="17" t="n">
        <v>0</v>
      </c>
      <c r="F181" s="19" t="n">
        <f aca="false">(E181*100)/$C181</f>
        <v>0</v>
      </c>
      <c r="G181" s="17" t="s">
        <v>73</v>
      </c>
      <c r="H181" s="17" t="n">
        <v>51</v>
      </c>
      <c r="I181" s="19" t="n">
        <f aca="false">(H181*100)/$C181</f>
        <v>100</v>
      </c>
      <c r="J181" s="17" t="n">
        <v>1093.31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21411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nsp16/sCPD9</v>
      </c>
      <c r="C182" s="17" t="n">
        <v>98</v>
      </c>
      <c r="D182" s="17" t="s">
        <v>43</v>
      </c>
      <c r="E182" s="17" t="n">
        <v>0</v>
      </c>
      <c r="F182" s="19" t="n">
        <f aca="false">(E182*100)/$C182</f>
        <v>0</v>
      </c>
      <c r="G182" s="17" t="s">
        <v>40</v>
      </c>
      <c r="H182" s="17" t="n">
        <v>98</v>
      </c>
      <c r="I182" s="19" t="n">
        <f aca="false">(H182*100)/$C182</f>
        <v>100</v>
      </c>
      <c r="J182" s="17" t="n">
        <v>2206.53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21418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nsp16/sCPD9</v>
      </c>
      <c r="C183" s="17" t="n">
        <v>98</v>
      </c>
      <c r="D183" s="17" t="s">
        <v>65</v>
      </c>
      <c r="E183" s="17" t="n">
        <v>0</v>
      </c>
      <c r="F183" s="19" t="n">
        <f aca="false">(E183*100)/$C183</f>
        <v>0</v>
      </c>
      <c r="G183" s="17" t="s">
        <v>66</v>
      </c>
      <c r="H183" s="17" t="n">
        <v>98</v>
      </c>
      <c r="I183" s="19" t="n">
        <f aca="false">(H183*100)/$C183</f>
        <v>100</v>
      </c>
      <c r="J183" s="17" t="n">
        <v>2232.38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21432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nsp16/sCPD9</v>
      </c>
      <c r="C184" s="17" t="n">
        <v>98</v>
      </c>
      <c r="D184" s="17" t="s">
        <v>40</v>
      </c>
      <c r="E184" s="17" t="n">
        <v>1</v>
      </c>
      <c r="F184" s="19" t="n">
        <f aca="false">(E184*100)/$C184</f>
        <v>1.02040816326531</v>
      </c>
      <c r="G184" s="17" t="s">
        <v>41</v>
      </c>
      <c r="H184" s="17" t="n">
        <v>97</v>
      </c>
      <c r="I184" s="19" t="n">
        <f aca="false">(H184*100)/$C184</f>
        <v>98.9795918367347</v>
      </c>
      <c r="J184" s="17" t="n">
        <v>2172.04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21496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nsp16/sCPD9</v>
      </c>
      <c r="C185" s="17" t="n">
        <v>12</v>
      </c>
      <c r="D185" s="17" t="s">
        <v>87</v>
      </c>
      <c r="E185" s="17" t="n">
        <v>0</v>
      </c>
      <c r="F185" s="19" t="n">
        <f aca="false">(E185*100)/$C185</f>
        <v>0</v>
      </c>
      <c r="G185" s="17" t="s">
        <v>88</v>
      </c>
      <c r="H185" s="17" t="n">
        <v>8</v>
      </c>
      <c r="I185" s="19" t="n">
        <f aca="false">(H185*100)/$C185</f>
        <v>66.6666666666667</v>
      </c>
      <c r="J185" s="17" t="n">
        <v>222.524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21618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Spike-dFCS</v>
      </c>
      <c r="C186" s="17" t="n">
        <v>2141</v>
      </c>
      <c r="D186" s="17" t="s">
        <v>40</v>
      </c>
      <c r="E186" s="17" t="n">
        <v>1</v>
      </c>
      <c r="F186" s="19" t="n">
        <f aca="false">(E186*100)/$C186</f>
        <v>0.0467071461933676</v>
      </c>
      <c r="G186" s="17" t="s">
        <v>41</v>
      </c>
      <c r="H186" s="17" t="n">
        <v>2138</v>
      </c>
      <c r="I186" s="19" t="n">
        <f aca="false">(H186*100)/$C186</f>
        <v>99.8598785614199</v>
      </c>
      <c r="J186" s="17" t="n">
        <v>70466.3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21633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Spike-dFCS</v>
      </c>
      <c r="C187" s="17" t="n">
        <v>16</v>
      </c>
      <c r="D187" s="17" t="s">
        <v>41</v>
      </c>
      <c r="E187" s="17" t="n">
        <v>0</v>
      </c>
      <c r="F187" s="19" t="n">
        <f aca="false">(E187*100)/$C187</f>
        <v>0</v>
      </c>
      <c r="G187" s="17" t="s">
        <v>40</v>
      </c>
      <c r="H187" s="17" t="n">
        <v>16</v>
      </c>
      <c r="I187" s="19" t="n">
        <f aca="false">(H187*100)/$C187</f>
        <v>100</v>
      </c>
      <c r="J187" s="17" t="n">
        <v>367.029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21770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Spike-dFCS</v>
      </c>
      <c r="C188" s="17" t="n">
        <v>36</v>
      </c>
      <c r="D188" s="17" t="s">
        <v>42</v>
      </c>
      <c r="E188" s="17" t="n">
        <v>1</v>
      </c>
      <c r="F188" s="19" t="n">
        <f aca="false">(E188*100)/$C188</f>
        <v>2.77777777777778</v>
      </c>
      <c r="G188" s="17" t="s">
        <v>43</v>
      </c>
      <c r="H188" s="17" t="n">
        <v>34</v>
      </c>
      <c r="I188" s="19" t="n">
        <f aca="false">(H188*100)/$C188</f>
        <v>94.4444444444444</v>
      </c>
      <c r="J188" s="17" t="n">
        <v>914.266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21987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Spike-dFCS</v>
      </c>
      <c r="C189" s="17" t="n">
        <v>2361</v>
      </c>
      <c r="D189" s="17" t="s">
        <v>42</v>
      </c>
      <c r="E189" s="17" t="n">
        <v>4</v>
      </c>
      <c r="F189" s="19" t="n">
        <f aca="false">(E189*100)/$C189</f>
        <v>0.169419737399407</v>
      </c>
      <c r="G189" s="17" t="s">
        <v>43</v>
      </c>
      <c r="H189" s="17" t="n">
        <v>2351</v>
      </c>
      <c r="I189" s="19" t="n">
        <f aca="false">(H189*100)/$C189</f>
        <v>99.5764506565015</v>
      </c>
      <c r="J189" s="17" t="n">
        <v>75646.5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22200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Spike-dFCS</v>
      </c>
      <c r="C190" s="17" t="n">
        <v>2085</v>
      </c>
      <c r="D190" s="17" t="s">
        <v>41</v>
      </c>
      <c r="E190" s="17" t="n">
        <v>7</v>
      </c>
      <c r="F190" s="19" t="n">
        <f aca="false">(E190*100)/$C190</f>
        <v>0.335731414868106</v>
      </c>
      <c r="G190" s="17" t="s">
        <v>42</v>
      </c>
      <c r="H190" s="17" t="n">
        <v>2076</v>
      </c>
      <c r="I190" s="19" t="n">
        <f aca="false">(H190*100)/$C190</f>
        <v>99.568345323741</v>
      </c>
      <c r="J190" s="17" t="n">
        <v>65553.8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22578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Spike-dFCS</v>
      </c>
      <c r="C191" s="17" t="n">
        <v>2889</v>
      </c>
      <c r="D191" s="17" t="s">
        <v>42</v>
      </c>
      <c r="E191" s="17" t="n">
        <v>0</v>
      </c>
      <c r="F191" s="19" t="n">
        <f aca="false">(E191*100)/$C191</f>
        <v>0</v>
      </c>
      <c r="G191" s="17" t="s">
        <v>43</v>
      </c>
      <c r="H191" s="17" t="n">
        <v>2880</v>
      </c>
      <c r="I191" s="19" t="n">
        <f aca="false">(H191*100)/$C191</f>
        <v>99.6884735202492</v>
      </c>
      <c r="J191" s="17" t="n">
        <v>93462.2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22674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Spike-dFCS</v>
      </c>
      <c r="C192" s="17" t="n">
        <v>2367</v>
      </c>
      <c r="D192" s="17" t="s">
        <v>40</v>
      </c>
      <c r="E192" s="17" t="n">
        <v>1</v>
      </c>
      <c r="F192" s="19" t="n">
        <f aca="false">(E192*100)/$C192</f>
        <v>0.042247570764681</v>
      </c>
      <c r="G192" s="17" t="s">
        <v>41</v>
      </c>
      <c r="H192" s="17" t="n">
        <v>2354</v>
      </c>
      <c r="I192" s="19" t="n">
        <f aca="false">(H192*100)/$C192</f>
        <v>99.4507815800591</v>
      </c>
      <c r="J192" s="17" t="n">
        <v>76161.4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22679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Spike-dFCS</v>
      </c>
      <c r="C193" s="17" t="n">
        <v>2115</v>
      </c>
      <c r="D193" s="17" t="s">
        <v>41</v>
      </c>
      <c r="E193" s="17" t="n">
        <v>1</v>
      </c>
      <c r="F193" s="19" t="n">
        <f aca="false">(E193*100)/$C193</f>
        <v>0.0472813238770686</v>
      </c>
      <c r="G193" s="17" t="s">
        <v>40</v>
      </c>
      <c r="H193" s="17" t="n">
        <v>2107</v>
      </c>
      <c r="I193" s="19" t="n">
        <f aca="false">(H193*100)/$C193</f>
        <v>99.6217494089835</v>
      </c>
      <c r="J193" s="17" t="n">
        <v>68048.3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22686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Spike-dFCS</v>
      </c>
      <c r="C194" s="17" t="n">
        <v>2059</v>
      </c>
      <c r="D194" s="17" t="s">
        <v>54</v>
      </c>
      <c r="E194" s="17" t="n">
        <v>0</v>
      </c>
      <c r="F194" s="19" t="n">
        <f aca="false">(E194*100)/$C194</f>
        <v>0</v>
      </c>
      <c r="G194" s="17" t="s">
        <v>55</v>
      </c>
      <c r="H194" s="17" t="n">
        <v>2046</v>
      </c>
      <c r="I194" s="19" t="n">
        <f aca="false">(H194*100)/$C194</f>
        <v>99.3686255463817</v>
      </c>
      <c r="J194" s="17" t="n">
        <v>66446.5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22775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Spike-dFCS</v>
      </c>
      <c r="C195" s="17" t="n">
        <v>1971</v>
      </c>
      <c r="D195" s="17" t="s">
        <v>42</v>
      </c>
      <c r="E195" s="17" t="n">
        <v>2</v>
      </c>
      <c r="F195" s="19" t="n">
        <f aca="false">(E195*100)/$C195</f>
        <v>0.101471334348047</v>
      </c>
      <c r="G195" s="17" t="s">
        <v>43</v>
      </c>
      <c r="H195" s="17" t="n">
        <v>1966</v>
      </c>
      <c r="I195" s="19" t="n">
        <f aca="false">(H195*100)/$C195</f>
        <v>99.7463216641299</v>
      </c>
      <c r="J195" s="17" t="n">
        <v>64391.5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22786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Spike-dFCS</v>
      </c>
      <c r="C196" s="17" t="n">
        <v>1989</v>
      </c>
      <c r="D196" s="17" t="s">
        <v>43</v>
      </c>
      <c r="E196" s="17" t="n">
        <v>10</v>
      </c>
      <c r="F196" s="19" t="n">
        <f aca="false">(E196*100)/$C196</f>
        <v>0.502765208647562</v>
      </c>
      <c r="G196" s="17" t="s">
        <v>40</v>
      </c>
      <c r="H196" s="17" t="n">
        <v>1977</v>
      </c>
      <c r="I196" s="19" t="n">
        <f aca="false">(H196*100)/$C196</f>
        <v>99.3966817496229</v>
      </c>
      <c r="J196" s="17" t="n">
        <v>62848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22813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Spike-dFCS</v>
      </c>
      <c r="C197" s="17" t="n">
        <v>1858</v>
      </c>
      <c r="D197" s="17" t="s">
        <v>42</v>
      </c>
      <c r="E197" s="17" t="n">
        <v>2</v>
      </c>
      <c r="F197" s="19" t="n">
        <f aca="false">(E197*100)/$C197</f>
        <v>0.107642626480086</v>
      </c>
      <c r="G197" s="17" t="s">
        <v>41</v>
      </c>
      <c r="H197" s="17" t="n">
        <v>1851</v>
      </c>
      <c r="I197" s="19" t="n">
        <f aca="false">(H197*100)/$C197</f>
        <v>99.6232508073197</v>
      </c>
      <c r="J197" s="17" t="n">
        <v>60032.4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22882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Spike-dFCS</v>
      </c>
      <c r="C198" s="17" t="n">
        <v>1665</v>
      </c>
      <c r="D198" s="17" t="s">
        <v>41</v>
      </c>
      <c r="E198" s="17" t="n">
        <v>6</v>
      </c>
      <c r="F198" s="19" t="n">
        <f aca="false">(E198*100)/$C198</f>
        <v>0.36036036036036</v>
      </c>
      <c r="G198" s="17" t="s">
        <v>42</v>
      </c>
      <c r="H198" s="17" t="n">
        <v>1658</v>
      </c>
      <c r="I198" s="19" t="n">
        <f aca="false">(H198*100)/$C198</f>
        <v>99.5795795795796</v>
      </c>
      <c r="J198" s="17" t="n">
        <v>53050.4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22917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Spike-dFCS</v>
      </c>
      <c r="C199" s="17" t="n">
        <v>1478</v>
      </c>
      <c r="D199" s="17" t="s">
        <v>41</v>
      </c>
      <c r="E199" s="17" t="n">
        <v>1</v>
      </c>
      <c r="F199" s="19" t="n">
        <f aca="false">(E199*100)/$C199</f>
        <v>0.06765899864682</v>
      </c>
      <c r="G199" s="17" t="s">
        <v>42</v>
      </c>
      <c r="H199" s="17" t="n">
        <v>1474</v>
      </c>
      <c r="I199" s="19" t="n">
        <f aca="false">(H199*100)/$C199</f>
        <v>99.7293640054127</v>
      </c>
      <c r="J199" s="17" t="n">
        <v>48073.2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22992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Spike-dFCS</v>
      </c>
      <c r="C200" s="17" t="n">
        <v>1730</v>
      </c>
      <c r="D200" s="17" t="s">
        <v>56</v>
      </c>
      <c r="E200" s="17" t="n">
        <v>0</v>
      </c>
      <c r="F200" s="19" t="n">
        <f aca="false">(E200*100)/$C200</f>
        <v>0</v>
      </c>
      <c r="G200" s="17" t="s">
        <v>57</v>
      </c>
      <c r="H200" s="17" t="n">
        <v>1708</v>
      </c>
      <c r="I200" s="19" t="n">
        <f aca="false">(H200*100)/$C200</f>
        <v>98.728323699422</v>
      </c>
      <c r="J200" s="17" t="n">
        <v>55923.5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23013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Spike-dFCS</v>
      </c>
      <c r="C201" s="17" t="n">
        <v>2398</v>
      </c>
      <c r="D201" s="17" t="s">
        <v>43</v>
      </c>
      <c r="E201" s="17" t="n">
        <v>2</v>
      </c>
      <c r="F201" s="19" t="n">
        <f aca="false">(E201*100)/$C201</f>
        <v>0.0834028356964137</v>
      </c>
      <c r="G201" s="17" t="s">
        <v>40</v>
      </c>
      <c r="H201" s="17" t="n">
        <v>2393</v>
      </c>
      <c r="I201" s="19" t="n">
        <f aca="false">(H201*100)/$C201</f>
        <v>99.791492910759</v>
      </c>
      <c r="J201" s="17" t="n">
        <v>76217.4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23018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Spike-dFCS</v>
      </c>
      <c r="C202" s="17" t="n">
        <v>2480</v>
      </c>
      <c r="D202" s="17" t="s">
        <v>41</v>
      </c>
      <c r="E202" s="17" t="n">
        <v>16</v>
      </c>
      <c r="F202" s="19" t="n">
        <f aca="false">(E202*100)/$C202</f>
        <v>0.645161290322581</v>
      </c>
      <c r="G202" s="17" t="s">
        <v>42</v>
      </c>
      <c r="H202" s="17" t="n">
        <v>2463</v>
      </c>
      <c r="I202" s="19" t="n">
        <f aca="false">(H202*100)/$C202</f>
        <v>99.3145161290323</v>
      </c>
      <c r="J202" s="17" t="n">
        <v>79206.9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23055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Spike-dFCS</v>
      </c>
      <c r="C203" s="17" t="n">
        <v>2874</v>
      </c>
      <c r="D203" s="17" t="s">
        <v>43</v>
      </c>
      <c r="E203" s="17" t="n">
        <v>6</v>
      </c>
      <c r="F203" s="19" t="n">
        <f aca="false">(E203*100)/$C203</f>
        <v>0.208768267223382</v>
      </c>
      <c r="G203" s="17" t="s">
        <v>42</v>
      </c>
      <c r="H203" s="17" t="n">
        <v>2858</v>
      </c>
      <c r="I203" s="19" t="n">
        <f aca="false">(H203*100)/$C203</f>
        <v>99.4432846207376</v>
      </c>
      <c r="J203" s="17" t="n">
        <v>91429.2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23063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Spike-dFCS</v>
      </c>
      <c r="C204" s="17" t="n">
        <v>2863</v>
      </c>
      <c r="D204" s="17" t="s">
        <v>43</v>
      </c>
      <c r="E204" s="17" t="n">
        <v>0</v>
      </c>
      <c r="F204" s="19" t="n">
        <f aca="false">(E204*100)/$C204</f>
        <v>0</v>
      </c>
      <c r="G204" s="17" t="s">
        <v>41</v>
      </c>
      <c r="H204" s="17" t="n">
        <v>2862</v>
      </c>
      <c r="I204" s="19" t="n">
        <f aca="false">(H204*100)/$C204</f>
        <v>99.9650716032134</v>
      </c>
      <c r="J204" s="17" t="n">
        <v>93993.8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23075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Spike-dFCS</v>
      </c>
      <c r="C205" s="17" t="n">
        <v>2871</v>
      </c>
      <c r="D205" s="17" t="s">
        <v>41</v>
      </c>
      <c r="E205" s="17" t="n">
        <v>4</v>
      </c>
      <c r="F205" s="19" t="n">
        <f aca="false">(E205*100)/$C205</f>
        <v>0.139324277255312</v>
      </c>
      <c r="G205" s="17" t="s">
        <v>40</v>
      </c>
      <c r="H205" s="17" t="n">
        <v>2857</v>
      </c>
      <c r="I205" s="19" t="n">
        <f aca="false">(H205*100)/$C205</f>
        <v>99.5123650296064</v>
      </c>
      <c r="J205" s="17" t="n">
        <v>91240.6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23403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Spike-dFCS</v>
      </c>
      <c r="C206" s="17" t="n">
        <v>2750</v>
      </c>
      <c r="D206" s="17" t="s">
        <v>43</v>
      </c>
      <c r="E206" s="17" t="n">
        <v>0</v>
      </c>
      <c r="F206" s="19" t="n">
        <f aca="false">(E206*100)/$C206</f>
        <v>0</v>
      </c>
      <c r="G206" s="17" t="s">
        <v>42</v>
      </c>
      <c r="H206" s="17" t="n">
        <v>2739</v>
      </c>
      <c r="I206" s="19" t="n">
        <f aca="false">(H206*100)/$C206</f>
        <v>99.6</v>
      </c>
      <c r="J206" s="17" t="n">
        <v>87205.8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23525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Spike-dFCS</v>
      </c>
      <c r="C207" s="17" t="n">
        <v>3180</v>
      </c>
      <c r="D207" s="17" t="s">
        <v>40</v>
      </c>
      <c r="E207" s="17" t="n">
        <v>0</v>
      </c>
      <c r="F207" s="19" t="n">
        <f aca="false">(E207*100)/$C207</f>
        <v>0</v>
      </c>
      <c r="G207" s="17" t="s">
        <v>41</v>
      </c>
      <c r="H207" s="17" t="n">
        <v>3178</v>
      </c>
      <c r="I207" s="19" t="n">
        <f aca="false">(H207*100)/$C207</f>
        <v>99.937106918239</v>
      </c>
      <c r="J207" s="17" t="n">
        <v>103982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23830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Spike-dFCS</v>
      </c>
      <c r="C208" s="17" t="n">
        <v>3497</v>
      </c>
      <c r="D208" s="17" t="s">
        <v>40</v>
      </c>
      <c r="E208" s="17" t="n">
        <v>12</v>
      </c>
      <c r="F208" s="19" t="n">
        <f aca="false">(E208*100)/$C208</f>
        <v>0.343151272519302</v>
      </c>
      <c r="G208" s="17" t="s">
        <v>43</v>
      </c>
      <c r="H208" s="17" t="n">
        <v>3481</v>
      </c>
      <c r="I208" s="19" t="n">
        <f aca="false">(H208*100)/$C208</f>
        <v>99.5424649699743</v>
      </c>
      <c r="J208" s="17" t="n">
        <v>111873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23924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Spike-dFCS</v>
      </c>
      <c r="C209" s="17" t="n">
        <v>2152</v>
      </c>
      <c r="D209" s="17" t="s">
        <v>42</v>
      </c>
      <c r="E209" s="17" t="n">
        <v>4</v>
      </c>
      <c r="F209" s="19" t="n">
        <f aca="false">(E209*100)/$C209</f>
        <v>0.185873605947955</v>
      </c>
      <c r="G209" s="17" t="s">
        <v>41</v>
      </c>
      <c r="H209" s="17" t="n">
        <v>2147</v>
      </c>
      <c r="I209" s="19" t="n">
        <f aca="false">(H209*100)/$C209</f>
        <v>99.7676579925651</v>
      </c>
      <c r="J209" s="17" t="n">
        <v>69639.1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24400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Spike-dFCS</v>
      </c>
      <c r="C210" s="17" t="n">
        <v>2059</v>
      </c>
      <c r="D210" s="17" t="s">
        <v>43</v>
      </c>
      <c r="E210" s="17" t="n">
        <v>3</v>
      </c>
      <c r="F210" s="19" t="n">
        <f aca="false">(E210*100)/$C210</f>
        <v>0.14570179698883</v>
      </c>
      <c r="G210" s="17" t="s">
        <v>41</v>
      </c>
      <c r="H210" s="17" t="n">
        <v>2048</v>
      </c>
      <c r="I210" s="19" t="n">
        <f aca="false">(H210*100)/$C210</f>
        <v>99.4657600777076</v>
      </c>
      <c r="J210" s="17" t="n">
        <v>67218.9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24445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Spike-dFCS</v>
      </c>
      <c r="C211" s="17" t="n">
        <v>1837</v>
      </c>
      <c r="D211" s="17" t="s">
        <v>41</v>
      </c>
      <c r="E211" s="17" t="n">
        <v>0</v>
      </c>
      <c r="F211" s="19" t="n">
        <f aca="false">(E211*100)/$C211</f>
        <v>0</v>
      </c>
      <c r="G211" s="17" t="s">
        <v>43</v>
      </c>
      <c r="H211" s="17" t="n">
        <v>1828</v>
      </c>
      <c r="I211" s="19" t="n">
        <f aca="false">(H211*100)/$C211</f>
        <v>99.5100707675558</v>
      </c>
      <c r="J211" s="17" t="n">
        <v>58799.2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24976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Spike-dFCS</v>
      </c>
      <c r="C212" s="17" t="n">
        <v>2637</v>
      </c>
      <c r="D212" s="17" t="s">
        <v>40</v>
      </c>
      <c r="E212" s="17" t="n">
        <v>3</v>
      </c>
      <c r="F212" s="19" t="n">
        <f aca="false">(E212*100)/$C212</f>
        <v>0.113765642775882</v>
      </c>
      <c r="G212" s="17" t="s">
        <v>41</v>
      </c>
      <c r="H212" s="17" t="n">
        <v>2625</v>
      </c>
      <c r="I212" s="19" t="n">
        <f aca="false">(H212*100)/$C212</f>
        <v>99.5449374288965</v>
      </c>
      <c r="J212" s="17" t="n">
        <v>85358.4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25560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3a</v>
      </c>
      <c r="C213" s="17" t="n">
        <v>2807</v>
      </c>
      <c r="D213" s="17" t="s">
        <v>40</v>
      </c>
      <c r="E213" s="17" t="n">
        <v>2</v>
      </c>
      <c r="F213" s="19" t="n">
        <f aca="false">(E213*100)/$C213</f>
        <v>0.0712504453152832</v>
      </c>
      <c r="G213" s="17" t="s">
        <v>41</v>
      </c>
      <c r="H213" s="17" t="n">
        <v>2796</v>
      </c>
      <c r="I213" s="19" t="n">
        <f aca="false">(H213*100)/$C213</f>
        <v>99.6081225507659</v>
      </c>
      <c r="J213" s="17" t="n">
        <v>88885.8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26036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3a</v>
      </c>
      <c r="C214" s="17" t="n">
        <v>2325</v>
      </c>
      <c r="D214" s="17" t="s">
        <v>40</v>
      </c>
      <c r="E214" s="17" t="n">
        <v>2</v>
      </c>
      <c r="F214" s="19" t="n">
        <f aca="false">(E214*100)/$C214</f>
        <v>0.0860215053763441</v>
      </c>
      <c r="G214" s="17" t="s">
        <v>41</v>
      </c>
      <c r="H214" s="17" t="n">
        <v>2314</v>
      </c>
      <c r="I214" s="19" t="n">
        <f aca="false">(H214*100)/$C214</f>
        <v>99.5268817204301</v>
      </c>
      <c r="J214" s="17" t="n">
        <v>76150.2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26246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3b</v>
      </c>
      <c r="C215" s="17" t="n">
        <v>2800</v>
      </c>
      <c r="D215" s="17" t="s">
        <v>40</v>
      </c>
      <c r="E215" s="17" t="n">
        <v>2</v>
      </c>
      <c r="F215" s="19" t="n">
        <f aca="false">(E215*100)/$C215</f>
        <v>0.0714285714285714</v>
      </c>
      <c r="G215" s="17" t="s">
        <v>41</v>
      </c>
      <c r="H215" s="17" t="n">
        <v>2791</v>
      </c>
      <c r="I215" s="19" t="n">
        <f aca="false">(H215*100)/$C215</f>
        <v>99.6785714285714</v>
      </c>
      <c r="J215" s="17" t="n">
        <v>91906.5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26505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M</v>
      </c>
      <c r="C216" s="17" t="n">
        <v>1855</v>
      </c>
      <c r="D216" s="17" t="s">
        <v>42</v>
      </c>
      <c r="E216" s="17" t="n">
        <v>2</v>
      </c>
      <c r="F216" s="19" t="n">
        <f aca="false">(E216*100)/$C216</f>
        <v>0.107816711590296</v>
      </c>
      <c r="G216" s="17" t="s">
        <v>43</v>
      </c>
      <c r="H216" s="17" t="n">
        <v>1847</v>
      </c>
      <c r="I216" s="19" t="n">
        <f aca="false">(H216*100)/$C216</f>
        <v>99.5687331536388</v>
      </c>
      <c r="J216" s="17" t="n">
        <v>60650.5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26553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M</v>
      </c>
      <c r="C217" s="17" t="n">
        <v>1952</v>
      </c>
      <c r="D217" s="17" t="s">
        <v>40</v>
      </c>
      <c r="E217" s="17" t="n">
        <v>0</v>
      </c>
      <c r="F217" s="19" t="n">
        <f aca="false">(E217*100)/$C217</f>
        <v>0</v>
      </c>
      <c r="G217" s="17" t="s">
        <v>42</v>
      </c>
      <c r="H217" s="17" t="n">
        <v>1949</v>
      </c>
      <c r="I217" s="19" t="n">
        <f aca="false">(H217*100)/$C217</f>
        <v>99.8463114754098</v>
      </c>
      <c r="J217" s="17" t="n">
        <v>63805.3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26685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M</v>
      </c>
      <c r="C218" s="17" t="n">
        <v>2328</v>
      </c>
      <c r="D218" s="17" t="s">
        <v>42</v>
      </c>
      <c r="E218" s="17" t="n">
        <v>4</v>
      </c>
      <c r="F218" s="19" t="n">
        <f aca="false">(E218*100)/$C218</f>
        <v>0.171821305841924</v>
      </c>
      <c r="G218" s="17" t="s">
        <v>43</v>
      </c>
      <c r="H218" s="17" t="n">
        <v>2318</v>
      </c>
      <c r="I218" s="19" t="n">
        <f aca="false">(H218*100)/$C218</f>
        <v>99.5704467353952</v>
      </c>
      <c r="J218" s="17" t="n">
        <v>75923.8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27783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7b</v>
      </c>
      <c r="C219" s="17" t="n">
        <v>2753</v>
      </c>
      <c r="D219" s="17" t="s">
        <v>40</v>
      </c>
      <c r="E219" s="17" t="n">
        <v>0</v>
      </c>
      <c r="F219" s="19" t="n">
        <f aca="false">(E219*100)/$C219</f>
        <v>0</v>
      </c>
      <c r="G219" s="17" t="s">
        <v>41</v>
      </c>
      <c r="H219" s="17" t="n">
        <v>2751</v>
      </c>
      <c r="I219" s="19" t="n">
        <f aca="false">(H219*100)/$C219</f>
        <v>99.9273519796586</v>
      </c>
      <c r="J219" s="17" t="n">
        <v>90888.1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27865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-</v>
      </c>
      <c r="C220" s="17" t="n">
        <v>2827</v>
      </c>
      <c r="D220" s="17" t="s">
        <v>40</v>
      </c>
      <c r="E220" s="17" t="n">
        <v>4</v>
      </c>
      <c r="F220" s="19" t="n">
        <f aca="false">(E220*100)/$C220</f>
        <v>0.14149274849664</v>
      </c>
      <c r="G220" s="17" t="s">
        <v>41</v>
      </c>
      <c r="H220" s="17" t="n">
        <v>2820</v>
      </c>
      <c r="I220" s="19" t="n">
        <f aca="false">(H220*100)/$C220</f>
        <v>99.7523876901309</v>
      </c>
      <c r="J220" s="17" t="n">
        <v>92287.2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28247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8b</v>
      </c>
      <c r="C221" s="17" t="n">
        <v>4403</v>
      </c>
      <c r="D221" s="17" t="s">
        <v>43</v>
      </c>
      <c r="E221" s="17" t="n">
        <v>5</v>
      </c>
      <c r="F221" s="19" t="n">
        <f aca="false">(E221*100)/$C221</f>
        <v>0.113558937088349</v>
      </c>
      <c r="G221" s="17" t="s">
        <v>41</v>
      </c>
      <c r="H221" s="17" t="n">
        <v>4388</v>
      </c>
      <c r="I221" s="19" t="n">
        <f aca="false">(H221*100)/$C221</f>
        <v>99.659323188735</v>
      </c>
      <c r="J221" s="17" t="n">
        <v>144286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28287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</v>
      </c>
      <c r="C222" s="17" t="n">
        <v>4319</v>
      </c>
      <c r="D222" s="17" t="s">
        <v>40</v>
      </c>
      <c r="E222" s="17" t="n">
        <v>21</v>
      </c>
      <c r="F222" s="19" t="n">
        <f aca="false">(E222*100)/$C222</f>
        <v>0.486223662884927</v>
      </c>
      <c r="G222" s="17" t="s">
        <v>41</v>
      </c>
      <c r="H222" s="17" t="n">
        <v>4285</v>
      </c>
      <c r="I222" s="19" t="n">
        <f aca="false">(H222*100)/$C222</f>
        <v>99.2127807362816</v>
      </c>
      <c r="J222" s="17" t="n">
        <v>136861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28306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N</v>
      </c>
      <c r="C223" s="17" t="n">
        <v>4517</v>
      </c>
      <c r="D223" s="17" t="s">
        <v>43</v>
      </c>
      <c r="E223" s="17" t="n">
        <v>10</v>
      </c>
      <c r="F223" s="19" t="n">
        <f aca="false">(E223*100)/$C223</f>
        <v>0.221385875581138</v>
      </c>
      <c r="G223" s="17" t="s">
        <v>42</v>
      </c>
      <c r="H223" s="17" t="n">
        <v>4484</v>
      </c>
      <c r="I223" s="19" t="n">
        <f aca="false">(H223*100)/$C223</f>
        <v>99.2694266105822</v>
      </c>
      <c r="J223" s="17" t="n">
        <v>139730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28339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N</v>
      </c>
      <c r="C224" s="17" t="n">
        <v>90</v>
      </c>
      <c r="D224" s="17" t="s">
        <v>43</v>
      </c>
      <c r="E224" s="17" t="n">
        <v>4</v>
      </c>
      <c r="F224" s="19" t="n">
        <f aca="false">(E224*100)/$C224</f>
        <v>4.44444444444444</v>
      </c>
      <c r="G224" s="17" t="s">
        <v>41</v>
      </c>
      <c r="H224" s="17" t="n">
        <v>74</v>
      </c>
      <c r="I224" s="19" t="n">
        <f aca="false">(H224*100)/$C224</f>
        <v>82.2222222222222</v>
      </c>
      <c r="J224" s="17" t="n">
        <v>1661.25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28346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N</v>
      </c>
      <c r="C225" s="17" t="n">
        <v>32</v>
      </c>
      <c r="D225" s="17" t="s">
        <v>43</v>
      </c>
      <c r="E225" s="17" t="n">
        <v>6</v>
      </c>
      <c r="F225" s="19" t="n">
        <f aca="false">(E225*100)/$C225</f>
        <v>18.75</v>
      </c>
      <c r="G225" s="17" t="s">
        <v>42</v>
      </c>
      <c r="H225" s="17" t="n">
        <v>23</v>
      </c>
      <c r="I225" s="19" t="n">
        <f aca="false">(H225*100)/$C225</f>
        <v>71.875</v>
      </c>
      <c r="J225" s="17" t="n">
        <v>633.709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28857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N</v>
      </c>
      <c r="C226" s="17" t="n">
        <v>4060</v>
      </c>
      <c r="D226" s="17" t="s">
        <v>58</v>
      </c>
      <c r="E226" s="17" t="n">
        <v>0</v>
      </c>
      <c r="F226" s="19" t="n">
        <f aca="false">(E226*100)/$C226</f>
        <v>0</v>
      </c>
      <c r="G226" s="17" t="s">
        <v>59</v>
      </c>
      <c r="H226" s="17" t="n">
        <v>4021</v>
      </c>
      <c r="I226" s="19" t="n">
        <f aca="false">(H226*100)/$C226</f>
        <v>99.0394088669951</v>
      </c>
      <c r="J226" s="17" t="n">
        <v>131047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29486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N</v>
      </c>
      <c r="C227" s="17" t="n">
        <v>4331</v>
      </c>
      <c r="D227" s="17" t="s">
        <v>43</v>
      </c>
      <c r="E227" s="17" t="n">
        <v>15</v>
      </c>
      <c r="F227" s="19" t="n">
        <f aca="false">(E227*100)/$C227</f>
        <v>0.346340337104595</v>
      </c>
      <c r="G227" s="17" t="s">
        <v>40</v>
      </c>
      <c r="H227" s="17" t="n">
        <v>4305</v>
      </c>
      <c r="I227" s="19" t="n">
        <f aca="false">(H227*100)/$C227</f>
        <v>99.3996767490187</v>
      </c>
      <c r="J227" s="17" t="n">
        <v>138330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29844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-</v>
      </c>
      <c r="C228" s="17" t="n">
        <v>18</v>
      </c>
      <c r="D228" s="17" t="s">
        <v>42</v>
      </c>
      <c r="E228" s="17" t="n">
        <v>0</v>
      </c>
      <c r="F228" s="19" t="n">
        <f aca="false">(E228*100)/$C228</f>
        <v>0</v>
      </c>
      <c r="G228" s="17" t="s">
        <v>43</v>
      </c>
      <c r="H228" s="17" t="n">
        <v>18</v>
      </c>
      <c r="I228" s="19" t="n">
        <f aca="false">(H228*100)/$C228</f>
        <v>100</v>
      </c>
      <c r="J228" s="17" t="n">
        <v>489.63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F229" s="21"/>
      <c r="I229" s="21"/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F230" s="21"/>
      <c r="I230" s="21"/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F231" s="21"/>
      <c r="I231" s="21"/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F232" s="21"/>
      <c r="I232" s="21"/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F233" s="21"/>
      <c r="I233" s="21"/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F234" s="21"/>
      <c r="I234" s="21"/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F235" s="21"/>
      <c r="I235" s="21"/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F236" s="21"/>
      <c r="I236" s="21"/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F237" s="21"/>
      <c r="I237" s="21"/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F238" s="21"/>
      <c r="I238" s="21"/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F239" s="21"/>
      <c r="I239" s="21"/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F240" s="21"/>
      <c r="I240" s="21"/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F241" s="21"/>
      <c r="I241" s="21"/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F242" s="21"/>
      <c r="I242" s="21"/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F243" s="21"/>
      <c r="I243" s="21"/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F244" s="21"/>
      <c r="I244" s="21"/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F245" s="21"/>
      <c r="I245" s="21"/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F246" s="21"/>
      <c r="I246" s="21"/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F247" s="21"/>
      <c r="I247" s="21"/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F248" s="21"/>
      <c r="I248" s="21"/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F249" s="21"/>
      <c r="I249" s="21"/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F250" s="21"/>
      <c r="I250" s="21"/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F251" s="21"/>
      <c r="I251" s="21"/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F252" s="21"/>
      <c r="I252" s="21"/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F253" s="21"/>
      <c r="I253" s="21"/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F254" s="21"/>
      <c r="I254" s="21"/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F255" s="21"/>
      <c r="I255" s="21"/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F256" s="21"/>
      <c r="I256" s="21"/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F257" s="21"/>
      <c r="I257" s="21"/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F258" s="21"/>
      <c r="I258" s="21"/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F259" s="21"/>
      <c r="I259" s="21"/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F260" s="21"/>
      <c r="I260" s="21"/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F261" s="21"/>
      <c r="I261" s="21"/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F262" s="21"/>
      <c r="I262" s="21"/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F263" s="21"/>
      <c r="I263" s="21"/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F264" s="21"/>
      <c r="I264" s="21"/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F265" s="21"/>
      <c r="I265" s="21"/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F266" s="21"/>
      <c r="I266" s="21"/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F271" s="21"/>
      <c r="I271" s="21"/>
      <c r="AMD271" s="17"/>
      <c r="AME271" s="17"/>
      <c r="AMF271" s="17"/>
      <c r="AMG271" s="17"/>
      <c r="AMH271" s="17"/>
      <c r="AMI271" s="17"/>
      <c r="AMJ271" s="17"/>
    </row>
    <row r="272" customFormat="false" ht="12.8" hidden="false" customHeight="false" outlineLevel="0" collapsed="false">
      <c r="F272" s="22"/>
      <c r="I272" s="22"/>
    </row>
    <row r="273" customFormat="false" ht="12.8" hidden="false" customHeight="false" outlineLevel="0" collapsed="false">
      <c r="F273" s="22"/>
      <c r="I273" s="22"/>
    </row>
    <row r="274" customFormat="false" ht="12.8" hidden="false" customHeight="false" outlineLevel="0" collapsed="false">
      <c r="F274" s="22"/>
      <c r="I274" s="22"/>
    </row>
    <row r="275" customFormat="false" ht="12.8" hidden="false" customHeight="false" outlineLevel="0" collapsed="false">
      <c r="F275" s="22"/>
      <c r="I275" s="22"/>
    </row>
    <row r="276" customFormat="false" ht="12.8" hidden="false" customHeight="false" outlineLevel="0" collapsed="false">
      <c r="F276" s="22"/>
      <c r="I276" s="22"/>
    </row>
    <row r="277" customFormat="false" ht="12.8" hidden="false" customHeight="false" outlineLevel="0" collapsed="false">
      <c r="F277" s="20"/>
      <c r="I277" s="20"/>
    </row>
    <row r="278" customFormat="false" ht="12.8" hidden="false" customHeight="false" outlineLevel="0" collapsed="false">
      <c r="F278" s="20"/>
      <c r="I278" s="20"/>
    </row>
    <row r="279" customFormat="false" ht="12.8" hidden="false" customHeight="false" outlineLevel="0" collapsed="false">
      <c r="F279" s="20"/>
      <c r="I279" s="20"/>
    </row>
    <row r="280" customFormat="false" ht="12.8" hidden="false" customHeight="false" outlineLevel="0" collapsed="false">
      <c r="F280" s="20"/>
      <c r="I280" s="20"/>
    </row>
    <row r="281" customFormat="false" ht="12.8" hidden="false" customHeight="false" outlineLevel="0" collapsed="false">
      <c r="F281" s="20"/>
      <c r="I281" s="20"/>
    </row>
    <row r="282" customFormat="false" ht="12.8" hidden="false" customHeight="false" outlineLevel="0" collapsed="false">
      <c r="F282" s="20"/>
      <c r="I282" s="20"/>
    </row>
    <row r="283" customFormat="false" ht="12.8" hidden="false" customHeight="false" outlineLevel="0" collapsed="false">
      <c r="F283" s="20"/>
      <c r="I283" s="20"/>
    </row>
    <row r="284" customFormat="false" ht="12.8" hidden="false" customHeight="false" outlineLevel="0" collapsed="false">
      <c r="F284" s="20"/>
      <c r="I284" s="20"/>
    </row>
    <row r="285" customFormat="false" ht="12.8" hidden="false" customHeight="false" outlineLevel="0" collapsed="false">
      <c r="F285" s="20"/>
      <c r="I285" s="20"/>
    </row>
    <row r="286" customFormat="false" ht="12.8" hidden="false" customHeight="false" outlineLevel="0" collapsed="false">
      <c r="F286" s="20"/>
      <c r="I286" s="20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26:J12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0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K17" activeCellId="0" sqref="K17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124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126</v>
      </c>
    </row>
    <row r="7" customFormat="false" ht="12.8" hidden="false" customHeight="false" outlineLevel="0" collapsed="false">
      <c r="A7" s="7" t="s">
        <v>15</v>
      </c>
      <c r="B7" s="7"/>
      <c r="C7" s="5" t="n">
        <v>1146685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6661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713834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177</v>
      </c>
      <c r="G12" s="13"/>
    </row>
    <row r="13" customFormat="false" ht="13.8" hidden="false" customHeight="false" outlineLevel="0" collapsed="false">
      <c r="A13" s="7" t="s">
        <v>22</v>
      </c>
      <c r="B13" s="7"/>
      <c r="C13" s="0" t="n">
        <v>1140024</v>
      </c>
      <c r="G13" s="13"/>
    </row>
    <row r="14" customFormat="false" ht="13.8" hidden="false" customHeight="false" outlineLevel="0" collapsed="false">
      <c r="A14" s="7" t="s">
        <v>23</v>
      </c>
      <c r="B14" s="7"/>
      <c r="C14" s="1" t="n">
        <v>699744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178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703390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3783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29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4621.64</v>
      </c>
    </row>
    <row r="22" customFormat="false" ht="12.8" hidden="false" customHeight="false" outlineLevel="0" collapsed="false">
      <c r="A22" s="11" t="s">
        <v>31</v>
      </c>
    </row>
    <row r="23" s="18" customFormat="true" ht="12.8" hidden="false" customHeight="false" outlineLevel="0" collapsed="false">
      <c r="AMD23" s="17"/>
      <c r="AME23" s="17"/>
      <c r="AMF23" s="17"/>
      <c r="AMG23" s="17"/>
      <c r="AMH23" s="17"/>
      <c r="AMI23" s="17"/>
      <c r="AMJ23" s="17"/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3658</v>
      </c>
      <c r="D27" s="17" t="s">
        <v>40</v>
      </c>
      <c r="E27" s="17" t="n">
        <v>5</v>
      </c>
      <c r="F27" s="19" t="n">
        <f aca="false">(E27*100)/$C27</f>
        <v>0.136686714051394</v>
      </c>
      <c r="G27" s="17" t="s">
        <v>41</v>
      </c>
      <c r="H27" s="17" t="n">
        <v>3641</v>
      </c>
      <c r="I27" s="19" t="n">
        <f aca="false">(H27*100)/$C27</f>
        <v>99.5352651722253</v>
      </c>
      <c r="J27" s="17" t="n">
        <v>103736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3829</v>
      </c>
      <c r="D28" s="17" t="s">
        <v>40</v>
      </c>
      <c r="E28" s="17" t="n">
        <v>2</v>
      </c>
      <c r="F28" s="19" t="n">
        <f aca="false">(E28*100)/$C28</f>
        <v>0.0522329589971272</v>
      </c>
      <c r="G28" s="17" t="s">
        <v>41</v>
      </c>
      <c r="H28" s="17" t="n">
        <v>3812</v>
      </c>
      <c r="I28" s="19" t="n">
        <f aca="false">(H28*100)/$C28</f>
        <v>99.5560198485244</v>
      </c>
      <c r="J28" s="17" t="n">
        <v>122767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5370</v>
      </c>
      <c r="D29" s="17" t="s">
        <v>41</v>
      </c>
      <c r="E29" s="17" t="n">
        <v>13</v>
      </c>
      <c r="F29" s="19" t="n">
        <f aca="false">(E29*100)/$C29</f>
        <v>0.242085661080074</v>
      </c>
      <c r="G29" s="17" t="s">
        <v>42</v>
      </c>
      <c r="H29" s="17" t="n">
        <v>5349</v>
      </c>
      <c r="I29" s="19" t="n">
        <f aca="false">(H29*100)/$C29</f>
        <v>99.608938547486</v>
      </c>
      <c r="J29" s="17" t="n">
        <v>170419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3750</v>
      </c>
      <c r="D30" s="17" t="s">
        <v>40</v>
      </c>
      <c r="E30" s="17" t="n">
        <v>7</v>
      </c>
      <c r="F30" s="19" t="n">
        <f aca="false">(E30*100)/$C30</f>
        <v>0.186666666666667</v>
      </c>
      <c r="G30" s="17" t="s">
        <v>41</v>
      </c>
      <c r="H30" s="17" t="n">
        <v>3733</v>
      </c>
      <c r="I30" s="19" t="n">
        <f aca="false">(H30*100)/$C30</f>
        <v>99.5466666666667</v>
      </c>
      <c r="J30" s="17" t="n">
        <v>119605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3569</v>
      </c>
      <c r="D31" s="17" t="s">
        <v>40</v>
      </c>
      <c r="E31" s="17" t="n">
        <v>1</v>
      </c>
      <c r="F31" s="19" t="n">
        <f aca="false">(E31*100)/$C31</f>
        <v>0.0280190529560101</v>
      </c>
      <c r="G31" s="17" t="s">
        <v>41</v>
      </c>
      <c r="H31" s="17" t="n">
        <v>3557</v>
      </c>
      <c r="I31" s="19" t="n">
        <f aca="false">(H31*100)/$C31</f>
        <v>99.6637713645279</v>
      </c>
      <c r="J31" s="17" t="n">
        <v>115134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3324</v>
      </c>
      <c r="D32" s="17" t="s">
        <v>40</v>
      </c>
      <c r="E32" s="17" t="n">
        <v>3</v>
      </c>
      <c r="F32" s="19" t="n">
        <f aca="false">(E32*100)/$C32</f>
        <v>0.0902527075812274</v>
      </c>
      <c r="G32" s="17" t="s">
        <v>41</v>
      </c>
      <c r="H32" s="17" t="n">
        <v>3304</v>
      </c>
      <c r="I32" s="19" t="n">
        <f aca="false">(H32*100)/$C32</f>
        <v>99.3983152827918</v>
      </c>
      <c r="J32" s="17" t="n">
        <v>107206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3804</v>
      </c>
      <c r="D33" s="17" t="s">
        <v>42</v>
      </c>
      <c r="E33" s="17" t="n">
        <v>7</v>
      </c>
      <c r="F33" s="19" t="n">
        <f aca="false">(E33*100)/$C33</f>
        <v>0.184016824395373</v>
      </c>
      <c r="G33" s="17" t="s">
        <v>43</v>
      </c>
      <c r="H33" s="17" t="n">
        <v>3792</v>
      </c>
      <c r="I33" s="19" t="n">
        <f aca="false">(H33*100)/$C33</f>
        <v>99.6845425867508</v>
      </c>
      <c r="J33" s="17" t="n">
        <v>123651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5036</v>
      </c>
      <c r="D34" s="17" t="s">
        <v>40</v>
      </c>
      <c r="E34" s="17" t="n">
        <v>14</v>
      </c>
      <c r="F34" s="19" t="n">
        <f aca="false">(E34*100)/$C34</f>
        <v>0.277998411437649</v>
      </c>
      <c r="G34" s="17" t="s">
        <v>41</v>
      </c>
      <c r="H34" s="17" t="n">
        <v>5015</v>
      </c>
      <c r="I34" s="19" t="n">
        <f aca="false">(H34*100)/$C34</f>
        <v>99.5830023828435</v>
      </c>
      <c r="J34" s="17" t="n">
        <v>162709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3563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3560</v>
      </c>
      <c r="I35" s="19" t="n">
        <f aca="false">(H35*100)/$C35</f>
        <v>99.9158012910469</v>
      </c>
      <c r="J35" s="17" t="n">
        <v>117504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3722</v>
      </c>
      <c r="D36" s="17" t="s">
        <v>43</v>
      </c>
      <c r="E36" s="17" t="n">
        <v>9</v>
      </c>
      <c r="F36" s="19" t="n">
        <f aca="false">(E36*100)/$C36</f>
        <v>0.241805480924234</v>
      </c>
      <c r="G36" s="17" t="s">
        <v>42</v>
      </c>
      <c r="H36" s="17" t="n">
        <v>3694</v>
      </c>
      <c r="I36" s="19" t="n">
        <f aca="false">(H36*100)/$C36</f>
        <v>99.2477162815691</v>
      </c>
      <c r="J36" s="17" t="n">
        <v>115879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3699</v>
      </c>
      <c r="D37" s="17" t="s">
        <v>40</v>
      </c>
      <c r="E37" s="17" t="n">
        <v>2</v>
      </c>
      <c r="F37" s="19" t="n">
        <f aca="false">(E37*100)/$C37</f>
        <v>0.0540686672073533</v>
      </c>
      <c r="G37" s="17" t="s">
        <v>41</v>
      </c>
      <c r="H37" s="17" t="n">
        <v>3689</v>
      </c>
      <c r="I37" s="19" t="n">
        <f aca="false">(H37*100)/$C37</f>
        <v>99.7296566639632</v>
      </c>
      <c r="J37" s="17" t="n">
        <v>121241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3877</v>
      </c>
      <c r="D38" s="17" t="s">
        <v>40</v>
      </c>
      <c r="E38" s="17" t="n">
        <v>15</v>
      </c>
      <c r="F38" s="19" t="n">
        <f aca="false">(E38*100)/$C38</f>
        <v>0.38689708537529</v>
      </c>
      <c r="G38" s="17" t="s">
        <v>41</v>
      </c>
      <c r="H38" s="17" t="n">
        <v>3856</v>
      </c>
      <c r="I38" s="19" t="n">
        <f aca="false">(H38*100)/$C38</f>
        <v>99.4583440804746</v>
      </c>
      <c r="J38" s="17" t="n">
        <v>122896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4232</v>
      </c>
      <c r="D39" s="17" t="s">
        <v>40</v>
      </c>
      <c r="E39" s="17" t="n">
        <v>2</v>
      </c>
      <c r="F39" s="19" t="n">
        <f aca="false">(E39*100)/$C39</f>
        <v>0.0472589792060492</v>
      </c>
      <c r="G39" s="17" t="s">
        <v>41</v>
      </c>
      <c r="H39" s="17" t="n">
        <v>4224</v>
      </c>
      <c r="I39" s="19" t="n">
        <f aca="false">(H39*100)/$C39</f>
        <v>99.8109640831758</v>
      </c>
      <c r="J39" s="17" t="n">
        <v>137166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4218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4191</v>
      </c>
      <c r="I40" s="19" t="n">
        <f aca="false">(H40*100)/$C40</f>
        <v>99.3598862019915</v>
      </c>
      <c r="J40" s="17" t="n">
        <v>135172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11288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9</v>
      </c>
      <c r="D41" s="17" t="s">
        <v>41</v>
      </c>
      <c r="E41" s="17" t="n">
        <v>1</v>
      </c>
      <c r="F41" s="19" t="n">
        <f aca="false">(E41*100)/$C41</f>
        <v>11.1111111111111</v>
      </c>
      <c r="G41" s="17" t="s">
        <v>43</v>
      </c>
      <c r="H41" s="17" t="n">
        <v>8</v>
      </c>
      <c r="I41" s="19" t="n">
        <f aca="false">(H41*100)/$C41</f>
        <v>88.8888888888889</v>
      </c>
      <c r="J41" s="17" t="n">
        <v>184.618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11291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56</v>
      </c>
      <c r="D42" s="17" t="s">
        <v>42</v>
      </c>
      <c r="E42" s="17" t="n">
        <v>8</v>
      </c>
      <c r="F42" s="19" t="n">
        <f aca="false">(E42*100)/$C42</f>
        <v>14.2857142857143</v>
      </c>
      <c r="G42" s="17" t="s">
        <v>43</v>
      </c>
      <c r="H42" s="17" t="n">
        <v>47</v>
      </c>
      <c r="I42" s="19" t="n">
        <f aca="false">(H42*100)/$C42</f>
        <v>83.9285714285714</v>
      </c>
      <c r="J42" s="17" t="n">
        <v>1058.05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11296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184</v>
      </c>
      <c r="D43" s="17" t="s">
        <v>41</v>
      </c>
      <c r="E43" s="17" t="n">
        <v>15</v>
      </c>
      <c r="F43" s="19" t="n">
        <f aca="false">(E43*100)/$C43</f>
        <v>8.15217391304348</v>
      </c>
      <c r="G43" s="17" t="s">
        <v>42</v>
      </c>
      <c r="H43" s="17" t="n">
        <v>165</v>
      </c>
      <c r="I43" s="19" t="n">
        <f aca="false">(H43*100)/$C43</f>
        <v>89.6739130434783</v>
      </c>
      <c r="J43" s="17" t="n">
        <v>4384.25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11463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nsp6</v>
      </c>
      <c r="C44" s="17" t="n">
        <v>4719</v>
      </c>
      <c r="D44" s="17" t="s">
        <v>41</v>
      </c>
      <c r="E44" s="17" t="n">
        <v>1620</v>
      </c>
      <c r="F44" s="19" t="n">
        <f aca="false">(E44*100)/$C44</f>
        <v>34.3293070565798</v>
      </c>
      <c r="G44" s="17" t="s">
        <v>40</v>
      </c>
      <c r="H44" s="17" t="n">
        <v>3091</v>
      </c>
      <c r="I44" s="19" t="n">
        <f aca="false">(H44*100)/$C44</f>
        <v>65.5011655011655</v>
      </c>
      <c r="J44" s="17" t="n">
        <v>84993.5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12160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5442</v>
      </c>
      <c r="D45" s="17" t="s">
        <v>42</v>
      </c>
      <c r="E45" s="17" t="n">
        <v>6</v>
      </c>
      <c r="F45" s="19" t="n">
        <f aca="false">(E45*100)/$C45</f>
        <v>0.110253583241455</v>
      </c>
      <c r="G45" s="17" t="s">
        <v>43</v>
      </c>
      <c r="H45" s="17" t="n">
        <v>5423</v>
      </c>
      <c r="I45" s="19" t="n">
        <f aca="false">(H45*100)/$C45</f>
        <v>99.6508636530687</v>
      </c>
      <c r="J45" s="17" t="n">
        <v>177011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12310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nsp8</v>
      </c>
      <c r="C46" s="17" t="n">
        <v>5157</v>
      </c>
      <c r="D46" s="17" t="s">
        <v>42</v>
      </c>
      <c r="E46" s="17" t="n">
        <v>3</v>
      </c>
      <c r="F46" s="19" t="n">
        <f aca="false">(E46*100)/$C46</f>
        <v>0.058173356602676</v>
      </c>
      <c r="G46" s="17" t="s">
        <v>43</v>
      </c>
      <c r="H46" s="17" t="n">
        <v>5145</v>
      </c>
      <c r="I46" s="19" t="n">
        <f aca="false">(H46*100)/$C46</f>
        <v>99.7673065735893</v>
      </c>
      <c r="J46" s="17" t="n">
        <v>168022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12880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nsp9</v>
      </c>
      <c r="C47" s="17" t="n">
        <v>4749</v>
      </c>
      <c r="D47" s="17" t="s">
        <v>40</v>
      </c>
      <c r="E47" s="17" t="n">
        <v>3</v>
      </c>
      <c r="F47" s="19" t="n">
        <f aca="false">(E47*100)/$C47</f>
        <v>0.0631711939355654</v>
      </c>
      <c r="G47" s="17" t="s">
        <v>41</v>
      </c>
      <c r="H47" s="17" t="n">
        <v>4734</v>
      </c>
      <c r="I47" s="19" t="n">
        <f aca="false">(H47*100)/$C47</f>
        <v>99.6841440303222</v>
      </c>
      <c r="J47" s="17" t="n">
        <v>154615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14408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3421</v>
      </c>
      <c r="D48" s="17" t="s">
        <v>40</v>
      </c>
      <c r="E48" s="17" t="n">
        <v>2</v>
      </c>
      <c r="F48" s="19" t="n">
        <f aca="false">(E48*100)/$C48</f>
        <v>0.0584624378836597</v>
      </c>
      <c r="G48" s="17" t="s">
        <v>41</v>
      </c>
      <c r="H48" s="17" t="n">
        <v>3399</v>
      </c>
      <c r="I48" s="19" t="n">
        <f aca="false">(H48*100)/$C48</f>
        <v>99.3569131832797</v>
      </c>
      <c r="J48" s="17" t="n">
        <v>109898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15714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RdRp</v>
      </c>
      <c r="C49" s="17" t="n">
        <v>4048</v>
      </c>
      <c r="D49" s="17" t="s">
        <v>40</v>
      </c>
      <c r="E49" s="17" t="n">
        <v>1</v>
      </c>
      <c r="F49" s="19" t="n">
        <f aca="false">(E49*100)/$C49</f>
        <v>0.024703557312253</v>
      </c>
      <c r="G49" s="17" t="s">
        <v>41</v>
      </c>
      <c r="H49" s="17" t="n">
        <v>4024</v>
      </c>
      <c r="I49" s="19" t="n">
        <f aca="false">(H49*100)/$C49</f>
        <v>99.4071146245059</v>
      </c>
      <c r="J49" s="17" t="n">
        <v>129375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17410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nsp13</v>
      </c>
      <c r="C50" s="17" t="n">
        <v>4707</v>
      </c>
      <c r="D50" s="17" t="s">
        <v>40</v>
      </c>
      <c r="E50" s="17" t="n">
        <v>3</v>
      </c>
      <c r="F50" s="19" t="n">
        <f aca="false">(E50*100)/$C50</f>
        <v>0.0637348629700446</v>
      </c>
      <c r="G50" s="17" t="s">
        <v>41</v>
      </c>
      <c r="H50" s="17" t="n">
        <v>4696</v>
      </c>
      <c r="I50" s="19" t="n">
        <f aca="false">(H50*100)/$C50</f>
        <v>99.7663055024432</v>
      </c>
      <c r="J50" s="17" t="n">
        <v>154676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18163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nsp14</v>
      </c>
      <c r="C51" s="17" t="n">
        <v>4004</v>
      </c>
      <c r="D51" s="17" t="s">
        <v>43</v>
      </c>
      <c r="E51" s="17" t="n">
        <v>3</v>
      </c>
      <c r="F51" s="19" t="n">
        <f aca="false">(E51*100)/$C51</f>
        <v>0.0749250749250749</v>
      </c>
      <c r="G51" s="17" t="s">
        <v>42</v>
      </c>
      <c r="H51" s="17" t="n">
        <v>3985</v>
      </c>
      <c r="I51" s="19" t="n">
        <f aca="false">(H51*100)/$C51</f>
        <v>99.5254745254745</v>
      </c>
      <c r="J51" s="17" t="n">
        <v>128111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19955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6750</v>
      </c>
      <c r="D52" s="17" t="s">
        <v>40</v>
      </c>
      <c r="E52" s="17" t="n">
        <v>6</v>
      </c>
      <c r="F52" s="19" t="n">
        <f aca="false">(E52*100)/$C52</f>
        <v>0.0888888888888889</v>
      </c>
      <c r="G52" s="17" t="s">
        <v>41</v>
      </c>
      <c r="H52" s="17" t="n">
        <v>6717</v>
      </c>
      <c r="I52" s="19" t="n">
        <f aca="false">(H52*100)/$C52</f>
        <v>99.5111111111111</v>
      </c>
      <c r="J52" s="17" t="n">
        <v>218564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20055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</v>
      </c>
      <c r="C53" s="17" t="n">
        <v>7315</v>
      </c>
      <c r="D53" s="17" t="s">
        <v>43</v>
      </c>
      <c r="E53" s="17" t="n">
        <v>5</v>
      </c>
      <c r="F53" s="19" t="n">
        <f aca="false">(E53*100)/$C53</f>
        <v>0.0683526999316473</v>
      </c>
      <c r="G53" s="17" t="s">
        <v>42</v>
      </c>
      <c r="H53" s="17" t="n">
        <v>7290</v>
      </c>
      <c r="I53" s="19" t="n">
        <f aca="false">(H53*100)/$C53</f>
        <v>99.6582365003418</v>
      </c>
      <c r="J53" s="17" t="n">
        <v>235782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20361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3714</v>
      </c>
      <c r="D54" s="17" t="s">
        <v>42</v>
      </c>
      <c r="E54" s="17" t="n">
        <v>19</v>
      </c>
      <c r="F54" s="19" t="n">
        <f aca="false">(E54*100)/$C54</f>
        <v>0.511577813677975</v>
      </c>
      <c r="G54" s="17" t="s">
        <v>41</v>
      </c>
      <c r="H54" s="17" t="n">
        <v>3689</v>
      </c>
      <c r="I54" s="19" t="n">
        <f aca="false">(H54*100)/$C54</f>
        <v>99.3268712977921</v>
      </c>
      <c r="J54" s="17" t="n">
        <v>109904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20368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378</v>
      </c>
      <c r="D55" s="17" t="s">
        <v>41</v>
      </c>
      <c r="E55" s="17" t="n">
        <v>2</v>
      </c>
      <c r="F55" s="19" t="n">
        <f aca="false">(E55*100)/$C55</f>
        <v>0.529100529100529</v>
      </c>
      <c r="G55" s="17" t="s">
        <v>40</v>
      </c>
      <c r="H55" s="17" t="n">
        <v>375</v>
      </c>
      <c r="I55" s="19" t="n">
        <f aca="false">(H55*100)/$C55</f>
        <v>99.2063492063492</v>
      </c>
      <c r="J55" s="17" t="n">
        <v>11119.7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20373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281</v>
      </c>
      <c r="D56" s="17" t="s">
        <v>46</v>
      </c>
      <c r="E56" s="17" t="n">
        <v>0</v>
      </c>
      <c r="F56" s="19" t="n">
        <f aca="false">(E56*100)/$C56</f>
        <v>0</v>
      </c>
      <c r="G56" s="17" t="s">
        <v>47</v>
      </c>
      <c r="H56" s="17" t="n">
        <v>277</v>
      </c>
      <c r="I56" s="19" t="n">
        <f aca="false">(H56*100)/$C56</f>
        <v>98.576512455516</v>
      </c>
      <c r="J56" s="17" t="n">
        <v>8252.94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20389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272</v>
      </c>
      <c r="D57" s="17" t="s">
        <v>48</v>
      </c>
      <c r="E57" s="17" t="n">
        <v>0</v>
      </c>
      <c r="F57" s="19" t="n">
        <f aca="false">(E57*100)/$C57</f>
        <v>0</v>
      </c>
      <c r="G57" s="17" t="s">
        <v>49</v>
      </c>
      <c r="H57" s="17" t="n">
        <v>266</v>
      </c>
      <c r="I57" s="19" t="n">
        <f aca="false">(H57*100)/$C57</f>
        <v>97.7941176470588</v>
      </c>
      <c r="J57" s="17" t="n">
        <v>7800.54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20397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271</v>
      </c>
      <c r="D58" s="17" t="s">
        <v>43</v>
      </c>
      <c r="E58" s="17" t="n">
        <v>0</v>
      </c>
      <c r="F58" s="19" t="n">
        <f aca="false">(E58*100)/$C58</f>
        <v>0</v>
      </c>
      <c r="G58" s="17" t="s">
        <v>42</v>
      </c>
      <c r="H58" s="17" t="n">
        <v>270</v>
      </c>
      <c r="I58" s="19" t="n">
        <f aca="false">(H58*100)/$C58</f>
        <v>99.6309963099631</v>
      </c>
      <c r="J58" s="17" t="n">
        <v>7711.65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20406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242</v>
      </c>
      <c r="D59" s="17" t="s">
        <v>50</v>
      </c>
      <c r="E59" s="17" t="n">
        <v>0</v>
      </c>
      <c r="F59" s="19" t="n">
        <f aca="false">(E59*100)/$C59</f>
        <v>0</v>
      </c>
      <c r="G59" s="17" t="s">
        <v>51</v>
      </c>
      <c r="H59" s="17" t="n">
        <v>238</v>
      </c>
      <c r="I59" s="19" t="n">
        <f aca="false">(H59*100)/$C59</f>
        <v>98.3471074380165</v>
      </c>
      <c r="J59" s="17" t="n">
        <v>6858.51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20421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242</v>
      </c>
      <c r="D60" s="17" t="s">
        <v>40</v>
      </c>
      <c r="E60" s="17" t="n">
        <v>1</v>
      </c>
      <c r="F60" s="19" t="n">
        <f aca="false">(E60*100)/$C60</f>
        <v>0.413223140495868</v>
      </c>
      <c r="G60" s="17" t="s">
        <v>41</v>
      </c>
      <c r="H60" s="17" t="n">
        <v>241</v>
      </c>
      <c r="I60" s="19" t="n">
        <f aca="false">(H60*100)/$C60</f>
        <v>99.5867768595041</v>
      </c>
      <c r="J60" s="17" t="n">
        <v>6895.51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20427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238</v>
      </c>
      <c r="D61" s="17" t="s">
        <v>43</v>
      </c>
      <c r="E61" s="17" t="n">
        <v>1</v>
      </c>
      <c r="F61" s="19" t="n">
        <f aca="false">(E61*100)/$C61</f>
        <v>0.420168067226891</v>
      </c>
      <c r="G61" s="17" t="s">
        <v>41</v>
      </c>
      <c r="H61" s="17" t="n">
        <v>237</v>
      </c>
      <c r="I61" s="19" t="n">
        <f aca="false">(H61*100)/$C61</f>
        <v>99.5798319327731</v>
      </c>
      <c r="J61" s="17" t="n">
        <v>6918.58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20436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183</v>
      </c>
      <c r="D62" s="17" t="s">
        <v>41</v>
      </c>
      <c r="E62" s="17" t="n">
        <v>6</v>
      </c>
      <c r="F62" s="19" t="n">
        <f aca="false">(E62*100)/$C62</f>
        <v>3.27868852459016</v>
      </c>
      <c r="G62" s="17" t="s">
        <v>40</v>
      </c>
      <c r="H62" s="17" t="n">
        <v>177</v>
      </c>
      <c r="I62" s="19" t="n">
        <f aca="false">(H62*100)/$C62</f>
        <v>96.7213114754098</v>
      </c>
      <c r="J62" s="17" t="n">
        <v>4769.96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20442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144</v>
      </c>
      <c r="D63" s="17" t="s">
        <v>42</v>
      </c>
      <c r="E63" s="17" t="n">
        <v>3</v>
      </c>
      <c r="F63" s="19" t="n">
        <f aca="false">(E63*100)/$C63</f>
        <v>2.08333333333333</v>
      </c>
      <c r="G63" s="17" t="s">
        <v>43</v>
      </c>
      <c r="H63" s="17" t="n">
        <v>141</v>
      </c>
      <c r="I63" s="19" t="n">
        <f aca="false">(H63*100)/$C63</f>
        <v>97.9166666666667</v>
      </c>
      <c r="J63" s="17" t="n">
        <v>3911.96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20448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94</v>
      </c>
      <c r="D64" s="17" t="s">
        <v>70</v>
      </c>
      <c r="E64" s="17" t="n">
        <v>0</v>
      </c>
      <c r="F64" s="19" t="n">
        <f aca="false">(E64*100)/$C64</f>
        <v>0</v>
      </c>
      <c r="G64" s="17" t="s">
        <v>71</v>
      </c>
      <c r="H64" s="17" t="n">
        <v>92</v>
      </c>
      <c r="I64" s="19" t="n">
        <f aca="false">(H64*100)/$C64</f>
        <v>97.8723404255319</v>
      </c>
      <c r="J64" s="17" t="n">
        <v>2510.19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20457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42</v>
      </c>
      <c r="D65" s="17" t="s">
        <v>77</v>
      </c>
      <c r="E65" s="17" t="n">
        <v>0</v>
      </c>
      <c r="F65" s="19" t="n">
        <f aca="false">(E65*100)/$C65</f>
        <v>0</v>
      </c>
      <c r="G65" s="17" t="s">
        <v>78</v>
      </c>
      <c r="H65" s="17" t="n">
        <v>38</v>
      </c>
      <c r="I65" s="19" t="n">
        <f aca="false">(H65*100)/$C65</f>
        <v>90.4761904761905</v>
      </c>
      <c r="J65" s="17" t="n">
        <v>904.157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20475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42</v>
      </c>
      <c r="D66" s="17" t="s">
        <v>40</v>
      </c>
      <c r="E66" s="17" t="n">
        <v>3</v>
      </c>
      <c r="F66" s="19" t="n">
        <f aca="false">(E66*100)/$C66</f>
        <v>7.14285714285714</v>
      </c>
      <c r="G66" s="17" t="s">
        <v>43</v>
      </c>
      <c r="H66" s="17" t="n">
        <v>39</v>
      </c>
      <c r="I66" s="19" t="n">
        <f aca="false">(H66*100)/$C66</f>
        <v>92.8571428571429</v>
      </c>
      <c r="J66" s="17" t="n">
        <v>960.984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20487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nsp15/sCPD9</v>
      </c>
      <c r="C67" s="17" t="n">
        <v>24</v>
      </c>
      <c r="D67" s="17" t="s">
        <v>43</v>
      </c>
      <c r="E67" s="17" t="n">
        <v>0</v>
      </c>
      <c r="F67" s="19" t="n">
        <f aca="false">(E67*100)/$C67</f>
        <v>0</v>
      </c>
      <c r="G67" s="17" t="s">
        <v>42</v>
      </c>
      <c r="H67" s="17" t="n">
        <v>23</v>
      </c>
      <c r="I67" s="19" t="n">
        <f aca="false">(H67*100)/$C67</f>
        <v>95.8333333333333</v>
      </c>
      <c r="J67" s="17" t="n">
        <v>353.791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20655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nsp15/sCPD9</v>
      </c>
      <c r="C68" s="17" t="n">
        <v>423</v>
      </c>
      <c r="D68" s="17" t="s">
        <v>42</v>
      </c>
      <c r="E68" s="17" t="n">
        <v>4</v>
      </c>
      <c r="F68" s="19" t="n">
        <f aca="false">(E68*100)/$C68</f>
        <v>0.945626477541371</v>
      </c>
      <c r="G68" s="17" t="s">
        <v>43</v>
      </c>
      <c r="H68" s="17" t="n">
        <v>417</v>
      </c>
      <c r="I68" s="19" t="n">
        <f aca="false">(H68*100)/$C68</f>
        <v>98.5815602836879</v>
      </c>
      <c r="J68" s="17" t="n">
        <v>9784.37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20670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448</v>
      </c>
      <c r="D69" s="17" t="s">
        <v>41</v>
      </c>
      <c r="E69" s="17" t="n">
        <v>6</v>
      </c>
      <c r="F69" s="19" t="n">
        <f aca="false">(E69*100)/$C69</f>
        <v>1.33928571428571</v>
      </c>
      <c r="G69" s="17" t="s">
        <v>42</v>
      </c>
      <c r="H69" s="17" t="n">
        <v>441</v>
      </c>
      <c r="I69" s="19" t="n">
        <f aca="false">(H69*100)/$C69</f>
        <v>98.4375</v>
      </c>
      <c r="J69" s="17" t="n">
        <v>11012.2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20679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443</v>
      </c>
      <c r="D70" s="17" t="s">
        <v>40</v>
      </c>
      <c r="E70" s="17" t="n">
        <v>1</v>
      </c>
      <c r="F70" s="19" t="n">
        <f aca="false">(E70*100)/$C70</f>
        <v>0.225733634311512</v>
      </c>
      <c r="G70" s="17" t="s">
        <v>42</v>
      </c>
      <c r="H70" s="17" t="n">
        <v>440</v>
      </c>
      <c r="I70" s="19" t="n">
        <f aca="false">(H70*100)/$C70</f>
        <v>99.3227990970655</v>
      </c>
      <c r="J70" s="17" t="n">
        <v>11684.2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20685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434</v>
      </c>
      <c r="D71" s="17" t="s">
        <v>40</v>
      </c>
      <c r="E71" s="17" t="n">
        <v>3</v>
      </c>
      <c r="F71" s="19" t="n">
        <f aca="false">(E71*100)/$C71</f>
        <v>0.691244239631336</v>
      </c>
      <c r="G71" s="17" t="s">
        <v>41</v>
      </c>
      <c r="H71" s="17" t="n">
        <v>429</v>
      </c>
      <c r="I71" s="19" t="n">
        <f aca="false">(H71*100)/$C71</f>
        <v>98.8479262672811</v>
      </c>
      <c r="J71" s="17" t="n">
        <v>10586.4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20700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379</v>
      </c>
      <c r="D72" s="17" t="s">
        <v>52</v>
      </c>
      <c r="E72" s="17" t="n">
        <v>0</v>
      </c>
      <c r="F72" s="19" t="n">
        <f aca="false">(E72*100)/$C72</f>
        <v>0</v>
      </c>
      <c r="G72" s="17" t="s">
        <v>53</v>
      </c>
      <c r="H72" s="17" t="n">
        <v>374</v>
      </c>
      <c r="I72" s="19" t="n">
        <f aca="false">(H72*100)/$C72</f>
        <v>98.6807387862797</v>
      </c>
      <c r="J72" s="17" t="n">
        <v>8762.93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20766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32</v>
      </c>
      <c r="D73" s="17" t="s">
        <v>42</v>
      </c>
      <c r="E73" s="17" t="n">
        <v>0</v>
      </c>
      <c r="F73" s="19" t="n">
        <f aca="false">(E73*100)/$C73</f>
        <v>0</v>
      </c>
      <c r="G73" s="17" t="s">
        <v>43</v>
      </c>
      <c r="H73" s="17" t="n">
        <v>32</v>
      </c>
      <c r="I73" s="19" t="n">
        <f aca="false">(H73*100)/$C73</f>
        <v>100</v>
      </c>
      <c r="J73" s="17" t="n">
        <v>554.789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20775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39</v>
      </c>
      <c r="D74" s="17" t="s">
        <v>108</v>
      </c>
      <c r="E74" s="17" t="n">
        <v>0</v>
      </c>
      <c r="F74" s="19" t="n">
        <f aca="false">(E74*100)/$C74</f>
        <v>0</v>
      </c>
      <c r="G74" s="17" t="s">
        <v>109</v>
      </c>
      <c r="H74" s="17" t="n">
        <v>39</v>
      </c>
      <c r="I74" s="19" t="n">
        <f aca="false">(H74*100)/$C74</f>
        <v>100</v>
      </c>
      <c r="J74" s="17" t="n">
        <v>780.138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20793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47</v>
      </c>
      <c r="D75" s="17" t="s">
        <v>41</v>
      </c>
      <c r="E75" s="17" t="n">
        <v>3</v>
      </c>
      <c r="F75" s="19" t="n">
        <f aca="false">(E75*100)/$C75</f>
        <v>6.38297872340426</v>
      </c>
      <c r="G75" s="17" t="s">
        <v>43</v>
      </c>
      <c r="H75" s="17" t="n">
        <v>44</v>
      </c>
      <c r="I75" s="19" t="n">
        <f aca="false">(H75*100)/$C75</f>
        <v>93.6170212765957</v>
      </c>
      <c r="J75" s="17" t="n">
        <v>896.657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20802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45</v>
      </c>
      <c r="D76" s="17" t="s">
        <v>110</v>
      </c>
      <c r="E76" s="17" t="n">
        <v>0</v>
      </c>
      <c r="F76" s="19" t="n">
        <f aca="false">(E76*100)/$C76</f>
        <v>0</v>
      </c>
      <c r="G76" s="17" t="s">
        <v>111</v>
      </c>
      <c r="H76" s="17" t="n">
        <v>43</v>
      </c>
      <c r="I76" s="19" t="n">
        <f aca="false">(H76*100)/$C76</f>
        <v>95.5555555555556</v>
      </c>
      <c r="J76" s="17" t="n">
        <v>912.226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20818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28</v>
      </c>
      <c r="D77" s="17" t="s">
        <v>112</v>
      </c>
      <c r="E77" s="17" t="n">
        <v>0</v>
      </c>
      <c r="F77" s="19" t="n">
        <f aca="false">(E77*100)/$C77</f>
        <v>0</v>
      </c>
      <c r="G77" s="17" t="s">
        <v>113</v>
      </c>
      <c r="H77" s="17" t="n">
        <v>28</v>
      </c>
      <c r="I77" s="19" t="n">
        <f aca="false">(H77*100)/$C77</f>
        <v>100</v>
      </c>
      <c r="J77" s="17" t="n">
        <v>493.675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20859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48</v>
      </c>
      <c r="D78" s="17" t="s">
        <v>42</v>
      </c>
      <c r="E78" s="17" t="n">
        <v>6</v>
      </c>
      <c r="F78" s="19" t="n">
        <f aca="false">(E78*100)/$C78</f>
        <v>12.5</v>
      </c>
      <c r="G78" s="17" t="s">
        <v>41</v>
      </c>
      <c r="H78" s="17" t="n">
        <v>42</v>
      </c>
      <c r="I78" s="19" t="n">
        <f aca="false">(H78*100)/$C78</f>
        <v>87.5</v>
      </c>
      <c r="J78" s="17" t="n">
        <v>813.201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20871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46</v>
      </c>
      <c r="D79" s="17" t="s">
        <v>79</v>
      </c>
      <c r="E79" s="17" t="n">
        <v>0</v>
      </c>
      <c r="F79" s="19" t="n">
        <f aca="false">(E79*100)/$C79</f>
        <v>0</v>
      </c>
      <c r="G79" s="17" t="s">
        <v>80</v>
      </c>
      <c r="H79" s="17" t="n">
        <v>46</v>
      </c>
      <c r="I79" s="19" t="n">
        <f aca="false">(H79*100)/$C79</f>
        <v>100</v>
      </c>
      <c r="J79" s="17" t="n">
        <v>907.577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20886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46</v>
      </c>
      <c r="D80" s="17" t="s">
        <v>42</v>
      </c>
      <c r="E80" s="17" t="n">
        <v>0</v>
      </c>
      <c r="F80" s="19" t="n">
        <f aca="false">(E80*100)/$C80</f>
        <v>0</v>
      </c>
      <c r="G80" s="17" t="s">
        <v>43</v>
      </c>
      <c r="H80" s="17" t="n">
        <v>45</v>
      </c>
      <c r="I80" s="19" t="n">
        <f aca="false">(H80*100)/$C80</f>
        <v>97.8260869565217</v>
      </c>
      <c r="J80" s="17" t="n">
        <v>916.101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20892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46</v>
      </c>
      <c r="D81" s="17" t="s">
        <v>40</v>
      </c>
      <c r="E81" s="17" t="n">
        <v>0</v>
      </c>
      <c r="F81" s="19" t="n">
        <f aca="false">(E81*100)/$C81</f>
        <v>0</v>
      </c>
      <c r="G81" s="17" t="s">
        <v>41</v>
      </c>
      <c r="H81" s="17" t="n">
        <v>46</v>
      </c>
      <c r="I81" s="19" t="n">
        <f aca="false">(H81*100)/$C81</f>
        <v>100</v>
      </c>
      <c r="J81" s="17" t="n">
        <v>941.038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21018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92</v>
      </c>
      <c r="D82" s="17" t="s">
        <v>40</v>
      </c>
      <c r="E82" s="17" t="n">
        <v>1</v>
      </c>
      <c r="F82" s="19" t="n">
        <f aca="false">(E82*100)/$C82</f>
        <v>1.08695652173913</v>
      </c>
      <c r="G82" s="17" t="s">
        <v>43</v>
      </c>
      <c r="H82" s="17" t="n">
        <v>91</v>
      </c>
      <c r="I82" s="19" t="n">
        <f aca="false">(H82*100)/$C82</f>
        <v>98.9130434782609</v>
      </c>
      <c r="J82" s="17" t="n">
        <v>2343.92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21036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94</v>
      </c>
      <c r="D83" s="17" t="s">
        <v>41</v>
      </c>
      <c r="E83" s="17" t="n">
        <v>2</v>
      </c>
      <c r="F83" s="19" t="n">
        <f aca="false">(E83*100)/$C83</f>
        <v>2.12765957446808</v>
      </c>
      <c r="G83" s="17" t="s">
        <v>40</v>
      </c>
      <c r="H83" s="17" t="n">
        <v>92</v>
      </c>
      <c r="I83" s="19" t="n">
        <f aca="false">(H83*100)/$C83</f>
        <v>97.8723404255319</v>
      </c>
      <c r="J83" s="17" t="n">
        <v>2407.14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21042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86</v>
      </c>
      <c r="D84" s="17" t="s">
        <v>81</v>
      </c>
      <c r="E84" s="17" t="n">
        <v>0</v>
      </c>
      <c r="F84" s="19" t="n">
        <f aca="false">(E84*100)/$C84</f>
        <v>0</v>
      </c>
      <c r="G84" s="17" t="s">
        <v>82</v>
      </c>
      <c r="H84" s="17" t="n">
        <v>86</v>
      </c>
      <c r="I84" s="19" t="n">
        <f aca="false">(H84*100)/$C84</f>
        <v>100</v>
      </c>
      <c r="J84" s="17" t="n">
        <v>2210.02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21057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115</v>
      </c>
      <c r="D85" s="17" t="s">
        <v>41</v>
      </c>
      <c r="E85" s="17" t="n">
        <v>2</v>
      </c>
      <c r="F85" s="19" t="n">
        <f aca="false">(E85*100)/$C85</f>
        <v>1.73913043478261</v>
      </c>
      <c r="G85" s="17" t="s">
        <v>40</v>
      </c>
      <c r="H85" s="17" t="n">
        <v>113</v>
      </c>
      <c r="I85" s="19" t="n">
        <f aca="false">(H85*100)/$C85</f>
        <v>98.2608695652174</v>
      </c>
      <c r="J85" s="17" t="n">
        <v>2749.4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21063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124</v>
      </c>
      <c r="D86" s="17" t="s">
        <v>43</v>
      </c>
      <c r="E86" s="17" t="n">
        <v>0</v>
      </c>
      <c r="F86" s="19" t="n">
        <f aca="false">(E86*100)/$C86</f>
        <v>0</v>
      </c>
      <c r="G86" s="17" t="s">
        <v>42</v>
      </c>
      <c r="H86" s="17" t="n">
        <v>124</v>
      </c>
      <c r="I86" s="19" t="n">
        <f aca="false">(H86*100)/$C86</f>
        <v>100</v>
      </c>
      <c r="J86" s="17" t="n">
        <v>2969.71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21072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132</v>
      </c>
      <c r="D87" s="17" t="s">
        <v>40</v>
      </c>
      <c r="E87" s="17" t="n">
        <v>0</v>
      </c>
      <c r="F87" s="19" t="n">
        <f aca="false">(E87*100)/$C87</f>
        <v>0</v>
      </c>
      <c r="G87" s="17" t="s">
        <v>41</v>
      </c>
      <c r="H87" s="17" t="n">
        <v>132</v>
      </c>
      <c r="I87" s="19" t="n">
        <f aca="false">(H87*100)/$C87</f>
        <v>100</v>
      </c>
      <c r="J87" s="17" t="n">
        <v>3196.41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21078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129</v>
      </c>
      <c r="D88" s="17" t="s">
        <v>83</v>
      </c>
      <c r="E88" s="17" t="n">
        <v>0</v>
      </c>
      <c r="F88" s="19" t="n">
        <f aca="false">(E88*100)/$C88</f>
        <v>0</v>
      </c>
      <c r="G88" s="17" t="s">
        <v>84</v>
      </c>
      <c r="H88" s="17" t="n">
        <v>128</v>
      </c>
      <c r="I88" s="19" t="n">
        <f aca="false">(H88*100)/$C88</f>
        <v>99.2248062015504</v>
      </c>
      <c r="J88" s="17" t="n">
        <v>3445.55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21087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130</v>
      </c>
      <c r="D89" s="17" t="s">
        <v>85</v>
      </c>
      <c r="E89" s="17" t="n">
        <v>0</v>
      </c>
      <c r="F89" s="19" t="n">
        <f aca="false">(E89*100)/$C89</f>
        <v>0</v>
      </c>
      <c r="G89" s="17" t="s">
        <v>86</v>
      </c>
      <c r="H89" s="17" t="n">
        <v>126</v>
      </c>
      <c r="I89" s="19" t="n">
        <f aca="false">(H89*100)/$C89</f>
        <v>96.9230769230769</v>
      </c>
      <c r="J89" s="17" t="n">
        <v>3339.83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21108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183</v>
      </c>
      <c r="D90" s="17" t="s">
        <v>41</v>
      </c>
      <c r="E90" s="17" t="n">
        <v>4</v>
      </c>
      <c r="F90" s="19" t="n">
        <f aca="false">(E90*100)/$C90</f>
        <v>2.18579234972678</v>
      </c>
      <c r="G90" s="17" t="s">
        <v>40</v>
      </c>
      <c r="H90" s="17" t="n">
        <v>179</v>
      </c>
      <c r="I90" s="19" t="n">
        <f aca="false">(H90*100)/$C90</f>
        <v>97.8142076502732</v>
      </c>
      <c r="J90" s="17" t="n">
        <v>4039.63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21114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181</v>
      </c>
      <c r="D91" s="17" t="s">
        <v>41</v>
      </c>
      <c r="E91" s="17" t="n">
        <v>0</v>
      </c>
      <c r="F91" s="19" t="n">
        <f aca="false">(E91*100)/$C91</f>
        <v>0</v>
      </c>
      <c r="G91" s="17" t="s">
        <v>40</v>
      </c>
      <c r="H91" s="17" t="n">
        <v>181</v>
      </c>
      <c r="I91" s="19" t="n">
        <f aca="false">(H91*100)/$C91</f>
        <v>100</v>
      </c>
      <c r="J91" s="17" t="n">
        <v>4249.23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21123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173</v>
      </c>
      <c r="D92" s="17" t="s">
        <v>41</v>
      </c>
      <c r="E92" s="17" t="n">
        <v>0</v>
      </c>
      <c r="F92" s="19" t="n">
        <f aca="false">(E92*100)/$C92</f>
        <v>0</v>
      </c>
      <c r="G92" s="17" t="s">
        <v>42</v>
      </c>
      <c r="H92" s="17" t="n">
        <v>173</v>
      </c>
      <c r="I92" s="19" t="n">
        <f aca="false">(H92*100)/$C92</f>
        <v>100</v>
      </c>
      <c r="J92" s="17" t="n">
        <v>3881.53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21132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168</v>
      </c>
      <c r="D93" s="17" t="s">
        <v>42</v>
      </c>
      <c r="E93" s="17" t="n">
        <v>0</v>
      </c>
      <c r="F93" s="19" t="n">
        <f aca="false">(E93*100)/$C93</f>
        <v>0</v>
      </c>
      <c r="G93" s="17" t="s">
        <v>43</v>
      </c>
      <c r="H93" s="17" t="n">
        <v>168</v>
      </c>
      <c r="I93" s="19" t="n">
        <f aca="false">(H93*100)/$C93</f>
        <v>100</v>
      </c>
      <c r="J93" s="17" t="n">
        <v>3889.8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21138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105</v>
      </c>
      <c r="D94" s="17" t="s">
        <v>95</v>
      </c>
      <c r="E94" s="17" t="n">
        <v>0</v>
      </c>
      <c r="F94" s="19" t="n">
        <f aca="false">(E94*100)/$C94</f>
        <v>0</v>
      </c>
      <c r="G94" s="17" t="s">
        <v>96</v>
      </c>
      <c r="H94" s="17" t="n">
        <v>104</v>
      </c>
      <c r="I94" s="19" t="n">
        <f aca="false">(H94*100)/$C94</f>
        <v>99.0476190476191</v>
      </c>
      <c r="J94" s="17" t="n">
        <v>2222.13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21144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nsp16/sCPD9</v>
      </c>
      <c r="C95" s="17" t="n">
        <v>104</v>
      </c>
      <c r="D95" s="17" t="s">
        <v>97</v>
      </c>
      <c r="E95" s="17" t="n">
        <v>0</v>
      </c>
      <c r="F95" s="19" t="n">
        <f aca="false">(E95*100)/$C95</f>
        <v>0</v>
      </c>
      <c r="G95" s="17" t="s">
        <v>98</v>
      </c>
      <c r="H95" s="17" t="n">
        <v>103</v>
      </c>
      <c r="I95" s="19" t="n">
        <f aca="false">(H95*100)/$C95</f>
        <v>99.0384615384615</v>
      </c>
      <c r="J95" s="17" t="n">
        <v>2136.87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21159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nsp16/sCPD9</v>
      </c>
      <c r="C96" s="17" t="n">
        <v>105</v>
      </c>
      <c r="D96" s="17" t="s">
        <v>99</v>
      </c>
      <c r="E96" s="17" t="n">
        <v>0</v>
      </c>
      <c r="F96" s="19" t="n">
        <f aca="false">(E96*100)/$C96</f>
        <v>0</v>
      </c>
      <c r="G96" s="17" t="s">
        <v>100</v>
      </c>
      <c r="H96" s="17" t="n">
        <v>104</v>
      </c>
      <c r="I96" s="19" t="n">
        <f aca="false">(H96*100)/$C96</f>
        <v>99.0476190476191</v>
      </c>
      <c r="J96" s="17" t="n">
        <v>1667.47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21171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nsp16/sCPD9</v>
      </c>
      <c r="C97" s="17" t="n">
        <v>104</v>
      </c>
      <c r="D97" s="17" t="s">
        <v>101</v>
      </c>
      <c r="E97" s="17" t="n">
        <v>0</v>
      </c>
      <c r="F97" s="19" t="n">
        <f aca="false">(E97*100)/$C97</f>
        <v>0</v>
      </c>
      <c r="G97" s="17" t="s">
        <v>102</v>
      </c>
      <c r="H97" s="17" t="n">
        <v>103</v>
      </c>
      <c r="I97" s="19" t="n">
        <f aca="false">(H97*100)/$C97</f>
        <v>99.0384615384615</v>
      </c>
      <c r="J97" s="17" t="n">
        <v>1698.63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21181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nsp16/sCPD9</v>
      </c>
      <c r="C98" s="17" t="n">
        <v>106</v>
      </c>
      <c r="D98" s="17" t="s">
        <v>103</v>
      </c>
      <c r="E98" s="17" t="n">
        <v>0</v>
      </c>
      <c r="F98" s="19" t="n">
        <f aca="false">(E98*100)/$C98</f>
        <v>0</v>
      </c>
      <c r="G98" s="17" t="s">
        <v>104</v>
      </c>
      <c r="H98" s="17" t="n">
        <v>105</v>
      </c>
      <c r="I98" s="19" t="n">
        <f aca="false">(H98*100)/$C98</f>
        <v>99.0566037735849</v>
      </c>
      <c r="J98" s="17" t="n">
        <v>1704.63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21198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nsp16/sCPD9</v>
      </c>
      <c r="C99" s="17" t="n">
        <v>384</v>
      </c>
      <c r="D99" s="17" t="s">
        <v>43</v>
      </c>
      <c r="E99" s="17" t="n">
        <v>2</v>
      </c>
      <c r="F99" s="19" t="n">
        <f aca="false">(E99*100)/$C99</f>
        <v>0.520833333333333</v>
      </c>
      <c r="G99" s="17" t="s">
        <v>41</v>
      </c>
      <c r="H99" s="17" t="n">
        <v>382</v>
      </c>
      <c r="I99" s="19" t="n">
        <f aca="false">(H99*100)/$C99</f>
        <v>99.4791666666667</v>
      </c>
      <c r="J99" s="17" t="n">
        <v>9417.52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21207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nsp16/sCPD9</v>
      </c>
      <c r="C100" s="17" t="n">
        <v>380</v>
      </c>
      <c r="D100" s="17" t="s">
        <v>41</v>
      </c>
      <c r="E100" s="17" t="n">
        <v>0</v>
      </c>
      <c r="F100" s="19" t="n">
        <f aca="false">(E100*100)/$C100</f>
        <v>0</v>
      </c>
      <c r="G100" s="17" t="s">
        <v>40</v>
      </c>
      <c r="H100" s="17" t="n">
        <v>378</v>
      </c>
      <c r="I100" s="19" t="n">
        <f aca="false">(H100*100)/$C100</f>
        <v>99.4736842105263</v>
      </c>
      <c r="J100" s="17" t="n">
        <v>8041.63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21213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nsp16/sCPD9</v>
      </c>
      <c r="C101" s="17" t="n">
        <v>368</v>
      </c>
      <c r="D101" s="17" t="s">
        <v>72</v>
      </c>
      <c r="E101" s="17" t="n">
        <v>1</v>
      </c>
      <c r="F101" s="19" t="n">
        <f aca="false">(E101*100)/$C101</f>
        <v>0.271739130434783</v>
      </c>
      <c r="G101" s="17" t="s">
        <v>73</v>
      </c>
      <c r="H101" s="17" t="n">
        <v>362</v>
      </c>
      <c r="I101" s="19" t="n">
        <f aca="false">(H101*100)/$C101</f>
        <v>98.3695652173913</v>
      </c>
      <c r="J101" s="17" t="n">
        <v>7160.87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21411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nsp16/sCPD9</v>
      </c>
      <c r="C102" s="17" t="n">
        <v>292</v>
      </c>
      <c r="D102" s="17" t="s">
        <v>43</v>
      </c>
      <c r="E102" s="17" t="n">
        <v>1</v>
      </c>
      <c r="F102" s="19" t="n">
        <f aca="false">(E102*100)/$C102</f>
        <v>0.342465753424657</v>
      </c>
      <c r="G102" s="17" t="s">
        <v>40</v>
      </c>
      <c r="H102" s="17" t="n">
        <v>290</v>
      </c>
      <c r="I102" s="19" t="n">
        <f aca="false">(H102*100)/$C102</f>
        <v>99.3150684931507</v>
      </c>
      <c r="J102" s="17" t="n">
        <v>6359.36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21418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nsp16/sCPD9</v>
      </c>
      <c r="C103" s="17" t="n">
        <v>291</v>
      </c>
      <c r="D103" s="17" t="s">
        <v>65</v>
      </c>
      <c r="E103" s="17" t="n">
        <v>0</v>
      </c>
      <c r="F103" s="19" t="n">
        <f aca="false">(E103*100)/$C103</f>
        <v>0</v>
      </c>
      <c r="G103" s="17" t="s">
        <v>66</v>
      </c>
      <c r="H103" s="17" t="n">
        <v>288</v>
      </c>
      <c r="I103" s="19" t="n">
        <f aca="false">(H103*100)/$C103</f>
        <v>98.9690721649485</v>
      </c>
      <c r="J103" s="17" t="n">
        <v>6340.68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21432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nsp16/sCPD9</v>
      </c>
      <c r="C104" s="17" t="n">
        <v>291</v>
      </c>
      <c r="D104" s="17" t="s">
        <v>40</v>
      </c>
      <c r="E104" s="17" t="n">
        <v>0</v>
      </c>
      <c r="F104" s="19" t="n">
        <f aca="false">(E104*100)/$C104</f>
        <v>0</v>
      </c>
      <c r="G104" s="17" t="s">
        <v>41</v>
      </c>
      <c r="H104" s="17" t="n">
        <v>290</v>
      </c>
      <c r="I104" s="19" t="n">
        <f aca="false">(H104*100)/$C104</f>
        <v>99.6563573883162</v>
      </c>
      <c r="J104" s="17" t="n">
        <v>6513.41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21496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nsp16/sCPD9</v>
      </c>
      <c r="C105" s="17" t="n">
        <v>35</v>
      </c>
      <c r="D105" s="17" t="s">
        <v>87</v>
      </c>
      <c r="E105" s="17" t="n">
        <v>0</v>
      </c>
      <c r="F105" s="19" t="n">
        <f aca="false">(E105*100)/$C105</f>
        <v>0</v>
      </c>
      <c r="G105" s="17" t="s">
        <v>88</v>
      </c>
      <c r="H105" s="17" t="n">
        <v>31</v>
      </c>
      <c r="I105" s="19" t="n">
        <f aca="false">(H105*100)/$C105</f>
        <v>88.5714285714286</v>
      </c>
      <c r="J105" s="17" t="n">
        <v>833.586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21618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4597</v>
      </c>
      <c r="D106" s="17" t="s">
        <v>40</v>
      </c>
      <c r="E106" s="17" t="n">
        <v>3</v>
      </c>
      <c r="F106" s="19" t="n">
        <f aca="false">(E106*100)/$C106</f>
        <v>0.0652599521427018</v>
      </c>
      <c r="G106" s="17" t="s">
        <v>41</v>
      </c>
      <c r="H106" s="17" t="n">
        <v>4587</v>
      </c>
      <c r="I106" s="19" t="n">
        <f aca="false">(H106*100)/$C106</f>
        <v>99.782466826191</v>
      </c>
      <c r="J106" s="17" t="n">
        <v>150367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21633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54</v>
      </c>
      <c r="D107" s="17" t="s">
        <v>41</v>
      </c>
      <c r="E107" s="17" t="n">
        <v>1</v>
      </c>
      <c r="F107" s="19" t="n">
        <f aca="false">(E107*100)/$C107</f>
        <v>1.85185185185185</v>
      </c>
      <c r="G107" s="17" t="s">
        <v>40</v>
      </c>
      <c r="H107" s="17" t="n">
        <v>52</v>
      </c>
      <c r="I107" s="19" t="n">
        <f aca="false">(H107*100)/$C107</f>
        <v>96.2962962962963</v>
      </c>
      <c r="J107" s="17" t="n">
        <v>1323.79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21766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8</v>
      </c>
      <c r="D108" s="17" t="s">
        <v>43</v>
      </c>
      <c r="E108" s="17" t="n">
        <v>0</v>
      </c>
      <c r="F108" s="19" t="n">
        <f aca="false">(E108*100)/$C108</f>
        <v>0</v>
      </c>
      <c r="G108" s="17" t="s">
        <v>40</v>
      </c>
      <c r="H108" s="17" t="n">
        <v>8</v>
      </c>
      <c r="I108" s="19" t="n">
        <f aca="false">(H108*100)/$C108</f>
        <v>100</v>
      </c>
      <c r="J108" s="17" t="n">
        <v>146.51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21770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45</v>
      </c>
      <c r="D109" s="17" t="s">
        <v>42</v>
      </c>
      <c r="E109" s="17" t="n">
        <v>1</v>
      </c>
      <c r="F109" s="19" t="n">
        <f aca="false">(E109*100)/$C109</f>
        <v>2.22222222222222</v>
      </c>
      <c r="G109" s="17" t="s">
        <v>43</v>
      </c>
      <c r="H109" s="17" t="n">
        <v>36</v>
      </c>
      <c r="I109" s="19" t="n">
        <f aca="false">(H109*100)/$C109</f>
        <v>80</v>
      </c>
      <c r="J109" s="17" t="n">
        <v>924.356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21987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4502</v>
      </c>
      <c r="D110" s="17" t="s">
        <v>42</v>
      </c>
      <c r="E110" s="17" t="n">
        <v>4</v>
      </c>
      <c r="F110" s="19" t="n">
        <f aca="false">(E110*100)/$C110</f>
        <v>0.0888494002665482</v>
      </c>
      <c r="G110" s="17" t="s">
        <v>43</v>
      </c>
      <c r="H110" s="17" t="n">
        <v>4484</v>
      </c>
      <c r="I110" s="19" t="n">
        <f aca="false">(H110*100)/$C110</f>
        <v>99.6001776988005</v>
      </c>
      <c r="J110" s="17" t="n">
        <v>142160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22200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4525</v>
      </c>
      <c r="D111" s="17" t="s">
        <v>41</v>
      </c>
      <c r="E111" s="17" t="n">
        <v>22</v>
      </c>
      <c r="F111" s="19" t="n">
        <f aca="false">(E111*100)/$C111</f>
        <v>0.486187845303867</v>
      </c>
      <c r="G111" s="17" t="s">
        <v>42</v>
      </c>
      <c r="H111" s="17" t="n">
        <v>4494</v>
      </c>
      <c r="I111" s="19" t="n">
        <f aca="false">(H111*100)/$C111</f>
        <v>99.3149171270718</v>
      </c>
      <c r="J111" s="17" t="n">
        <v>140157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22578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5451</v>
      </c>
      <c r="D112" s="17" t="s">
        <v>42</v>
      </c>
      <c r="E112" s="17" t="n">
        <v>4</v>
      </c>
      <c r="F112" s="19" t="n">
        <f aca="false">(E112*100)/$C112</f>
        <v>0.0733810310034856</v>
      </c>
      <c r="G112" s="17" t="s">
        <v>43</v>
      </c>
      <c r="H112" s="17" t="n">
        <v>5423</v>
      </c>
      <c r="I112" s="19" t="n">
        <f aca="false">(H112*100)/$C112</f>
        <v>99.4863327829756</v>
      </c>
      <c r="J112" s="17" t="n">
        <v>173905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22674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4608</v>
      </c>
      <c r="D113" s="17" t="s">
        <v>40</v>
      </c>
      <c r="E113" s="17" t="n">
        <v>7</v>
      </c>
      <c r="F113" s="19" t="n">
        <f aca="false">(E113*100)/$C113</f>
        <v>0.151909722222222</v>
      </c>
      <c r="G113" s="17" t="s">
        <v>41</v>
      </c>
      <c r="H113" s="17" t="n">
        <v>4590</v>
      </c>
      <c r="I113" s="19" t="n">
        <f aca="false">(H113*100)/$C113</f>
        <v>99.609375</v>
      </c>
      <c r="J113" s="17" t="n">
        <v>147204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22679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4178</v>
      </c>
      <c r="D114" s="17" t="s">
        <v>41</v>
      </c>
      <c r="E114" s="17" t="n">
        <v>5</v>
      </c>
      <c r="F114" s="19" t="n">
        <f aca="false">(E114*100)/$C114</f>
        <v>0.119674485399713</v>
      </c>
      <c r="G114" s="17" t="s">
        <v>40</v>
      </c>
      <c r="H114" s="17" t="n">
        <v>4166</v>
      </c>
      <c r="I114" s="19" t="n">
        <f aca="false">(H114*100)/$C114</f>
        <v>99.7127812350407</v>
      </c>
      <c r="J114" s="17" t="n">
        <v>133346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22686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4129</v>
      </c>
      <c r="D115" s="17" t="s">
        <v>54</v>
      </c>
      <c r="E115" s="17" t="n">
        <v>1</v>
      </c>
      <c r="F115" s="19" t="n">
        <f aca="false">(E115*100)/$C115</f>
        <v>0.0242189392104626</v>
      </c>
      <c r="G115" s="17" t="s">
        <v>55</v>
      </c>
      <c r="H115" s="17" t="n">
        <v>4091</v>
      </c>
      <c r="I115" s="19" t="n">
        <f aca="false">(H115*100)/$C115</f>
        <v>99.0796803100024</v>
      </c>
      <c r="J115" s="17" t="n">
        <v>131912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22775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4059</v>
      </c>
      <c r="D116" s="17" t="s">
        <v>42</v>
      </c>
      <c r="E116" s="17" t="n">
        <v>3</v>
      </c>
      <c r="F116" s="19" t="n">
        <f aca="false">(E116*100)/$C116</f>
        <v>0.073909830007391</v>
      </c>
      <c r="G116" s="17" t="s">
        <v>43</v>
      </c>
      <c r="H116" s="17" t="n">
        <v>4052</v>
      </c>
      <c r="I116" s="19" t="n">
        <f aca="false">(H116*100)/$C116</f>
        <v>99.8275437299828</v>
      </c>
      <c r="J116" s="17" t="n">
        <v>132477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22786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4013</v>
      </c>
      <c r="D117" s="17" t="s">
        <v>43</v>
      </c>
      <c r="E117" s="17" t="n">
        <v>28</v>
      </c>
      <c r="F117" s="19" t="n">
        <f aca="false">(E117*100)/$C117</f>
        <v>0.697732369798156</v>
      </c>
      <c r="G117" s="17" t="s">
        <v>40</v>
      </c>
      <c r="H117" s="17" t="n">
        <v>3974</v>
      </c>
      <c r="I117" s="19" t="n">
        <f aca="false">(H117*100)/$C117</f>
        <v>99.028158484924</v>
      </c>
      <c r="J117" s="17" t="n">
        <v>124808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22813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3879</v>
      </c>
      <c r="D118" s="17" t="s">
        <v>42</v>
      </c>
      <c r="E118" s="17" t="n">
        <v>11</v>
      </c>
      <c r="F118" s="19" t="n">
        <f aca="false">(E118*100)/$C118</f>
        <v>0.283578241814901</v>
      </c>
      <c r="G118" s="17" t="s">
        <v>41</v>
      </c>
      <c r="H118" s="17" t="n">
        <v>3860</v>
      </c>
      <c r="I118" s="19" t="n">
        <f aca="false">(H118*100)/$C118</f>
        <v>99.5101830368652</v>
      </c>
      <c r="J118" s="17" t="n">
        <v>124908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22882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3564</v>
      </c>
      <c r="D119" s="17" t="s">
        <v>41</v>
      </c>
      <c r="E119" s="17" t="n">
        <v>14</v>
      </c>
      <c r="F119" s="19" t="n">
        <f aca="false">(E119*100)/$C119</f>
        <v>0.392817059483726</v>
      </c>
      <c r="G119" s="17" t="s">
        <v>42</v>
      </c>
      <c r="H119" s="17" t="n">
        <v>3545</v>
      </c>
      <c r="I119" s="19" t="n">
        <f aca="false">(H119*100)/$C119</f>
        <v>99.4668911335578</v>
      </c>
      <c r="J119" s="17" t="n">
        <v>112382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22917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3194</v>
      </c>
      <c r="D120" s="17" t="s">
        <v>41</v>
      </c>
      <c r="E120" s="17" t="n">
        <v>5</v>
      </c>
      <c r="F120" s="19" t="n">
        <f aca="false">(E120*100)/$C120</f>
        <v>0.156543519098309</v>
      </c>
      <c r="G120" s="17" t="s">
        <v>42</v>
      </c>
      <c r="H120" s="17" t="n">
        <v>3186</v>
      </c>
      <c r="I120" s="19" t="n">
        <f aca="false">(H120*100)/$C120</f>
        <v>99.7495303694427</v>
      </c>
      <c r="J120" s="17" t="n">
        <v>102374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22992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3577</v>
      </c>
      <c r="D121" s="17" t="s">
        <v>56</v>
      </c>
      <c r="E121" s="17" t="n">
        <v>0</v>
      </c>
      <c r="F121" s="19" t="n">
        <f aca="false">(E121*100)/$C121</f>
        <v>0</v>
      </c>
      <c r="G121" s="17" t="s">
        <v>57</v>
      </c>
      <c r="H121" s="17" t="n">
        <v>3537</v>
      </c>
      <c r="I121" s="19" t="n">
        <f aca="false">(H121*100)/$C121</f>
        <v>98.8817444786134</v>
      </c>
      <c r="J121" s="17" t="n">
        <v>114854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23013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Spike-dFCS</v>
      </c>
      <c r="C122" s="17" t="n">
        <v>4503</v>
      </c>
      <c r="D122" s="17" t="s">
        <v>43</v>
      </c>
      <c r="E122" s="17" t="n">
        <v>4</v>
      </c>
      <c r="F122" s="19" t="n">
        <f aca="false">(E122*100)/$C122</f>
        <v>0.0888296691094826</v>
      </c>
      <c r="G122" s="17" t="s">
        <v>40</v>
      </c>
      <c r="H122" s="17" t="n">
        <v>4491</v>
      </c>
      <c r="I122" s="19" t="n">
        <f aca="false">(H122*100)/$C122</f>
        <v>99.7335109926716</v>
      </c>
      <c r="J122" s="17" t="n">
        <v>142237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23018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Spike-dFCS</v>
      </c>
      <c r="C123" s="17" t="n">
        <v>4607</v>
      </c>
      <c r="D123" s="17" t="s">
        <v>41</v>
      </c>
      <c r="E123" s="17" t="n">
        <v>33</v>
      </c>
      <c r="F123" s="19" t="n">
        <f aca="false">(E123*100)/$C123</f>
        <v>0.716301280659865</v>
      </c>
      <c r="G123" s="17" t="s">
        <v>42</v>
      </c>
      <c r="H123" s="17" t="n">
        <v>4568</v>
      </c>
      <c r="I123" s="19" t="n">
        <f aca="false">(H123*100)/$C123</f>
        <v>99.1534621228565</v>
      </c>
      <c r="J123" s="17" t="n">
        <v>146319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23055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Spike-dFCS</v>
      </c>
      <c r="C124" s="17" t="n">
        <v>5283</v>
      </c>
      <c r="D124" s="17" t="s">
        <v>43</v>
      </c>
      <c r="E124" s="17" t="n">
        <v>10</v>
      </c>
      <c r="F124" s="19" t="n">
        <f aca="false">(E124*100)/$C124</f>
        <v>0.189286390308537</v>
      </c>
      <c r="G124" s="17" t="s">
        <v>42</v>
      </c>
      <c r="H124" s="17" t="n">
        <v>5250</v>
      </c>
      <c r="I124" s="19" t="n">
        <f aca="false">(H124*100)/$C124</f>
        <v>99.3753549119818</v>
      </c>
      <c r="J124" s="17" t="n">
        <v>165757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23063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Spike-dFCS</v>
      </c>
      <c r="C125" s="17" t="n">
        <v>5311</v>
      </c>
      <c r="D125" s="17" t="s">
        <v>43</v>
      </c>
      <c r="E125" s="17" t="n">
        <v>3</v>
      </c>
      <c r="F125" s="19" t="n">
        <f aca="false">(E125*100)/$C125</f>
        <v>0.0564865373752589</v>
      </c>
      <c r="G125" s="17" t="s">
        <v>41</v>
      </c>
      <c r="H125" s="17" t="n">
        <v>5292</v>
      </c>
      <c r="I125" s="19" t="n">
        <f aca="false">(H125*100)/$C125</f>
        <v>99.6422519299567</v>
      </c>
      <c r="J125" s="17" t="n">
        <v>172768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23075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Spike-dFCS</v>
      </c>
      <c r="C126" s="17" t="n">
        <v>5231</v>
      </c>
      <c r="D126" s="17" t="s">
        <v>41</v>
      </c>
      <c r="E126" s="17" t="n">
        <v>10</v>
      </c>
      <c r="F126" s="19" t="n">
        <f aca="false">(E126*100)/$C126</f>
        <v>0.191168036704263</v>
      </c>
      <c r="G126" s="17" t="s">
        <v>40</v>
      </c>
      <c r="H126" s="17" t="n">
        <v>5195</v>
      </c>
      <c r="I126" s="19" t="n">
        <f aca="false">(H126*100)/$C126</f>
        <v>99.3117950678647</v>
      </c>
      <c r="J126" s="17" t="n">
        <v>163350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23403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Spike-dFCS</v>
      </c>
      <c r="C127" s="17" t="n">
        <v>4628</v>
      </c>
      <c r="D127" s="17" t="s">
        <v>43</v>
      </c>
      <c r="E127" s="17" t="n">
        <v>5</v>
      </c>
      <c r="F127" s="19" t="n">
        <f aca="false">(E127*100)/$C127</f>
        <v>0.108038029386344</v>
      </c>
      <c r="G127" s="17" t="s">
        <v>42</v>
      </c>
      <c r="H127" s="17" t="n">
        <v>4589</v>
      </c>
      <c r="I127" s="19" t="n">
        <f aca="false">(H127*100)/$C127</f>
        <v>99.1573033707865</v>
      </c>
      <c r="J127" s="17" t="n">
        <v>144542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23525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Spike-dFCS</v>
      </c>
      <c r="C128" s="17" t="n">
        <v>5393</v>
      </c>
      <c r="D128" s="17" t="s">
        <v>40</v>
      </c>
      <c r="E128" s="17" t="n">
        <v>3</v>
      </c>
      <c r="F128" s="19" t="n">
        <f aca="false">(E128*100)/$C128</f>
        <v>0.0556276654923048</v>
      </c>
      <c r="G128" s="17" t="s">
        <v>41</v>
      </c>
      <c r="H128" s="17" t="n">
        <v>5374</v>
      </c>
      <c r="I128" s="19" t="n">
        <f aca="false">(H128*100)/$C128</f>
        <v>99.6476914518821</v>
      </c>
      <c r="J128" s="17" t="n">
        <v>175053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23830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Spike-dFCS</v>
      </c>
      <c r="C129" s="17" t="n">
        <v>6854</v>
      </c>
      <c r="D129" s="17" t="s">
        <v>40</v>
      </c>
      <c r="E129" s="17" t="n">
        <v>19</v>
      </c>
      <c r="F129" s="19" t="n">
        <f aca="false">(E129*100)/$C129</f>
        <v>0.277210388094543</v>
      </c>
      <c r="G129" s="17" t="s">
        <v>43</v>
      </c>
      <c r="H129" s="17" t="n">
        <v>6820</v>
      </c>
      <c r="I129" s="19" t="n">
        <f aca="false">(H129*100)/$C129</f>
        <v>99.503939305515</v>
      </c>
      <c r="J129" s="17" t="n">
        <v>217854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23924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Spike-dFCS</v>
      </c>
      <c r="C130" s="17" t="n">
        <v>4835</v>
      </c>
      <c r="D130" s="17" t="s">
        <v>42</v>
      </c>
      <c r="E130" s="17" t="n">
        <v>12</v>
      </c>
      <c r="F130" s="19" t="n">
        <f aca="false">(E130*100)/$C130</f>
        <v>0.248190279214064</v>
      </c>
      <c r="G130" s="17" t="s">
        <v>41</v>
      </c>
      <c r="H130" s="17" t="n">
        <v>4819</v>
      </c>
      <c r="I130" s="19" t="n">
        <f aca="false">(H130*100)/$C130</f>
        <v>99.6690796277146</v>
      </c>
      <c r="J130" s="17" t="n">
        <v>153924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24400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Spike-dFCS</v>
      </c>
      <c r="C131" s="17" t="n">
        <v>4086</v>
      </c>
      <c r="D131" s="17" t="s">
        <v>43</v>
      </c>
      <c r="E131" s="17" t="n">
        <v>6</v>
      </c>
      <c r="F131" s="19" t="n">
        <f aca="false">(E131*100)/$C131</f>
        <v>0.146842878120411</v>
      </c>
      <c r="G131" s="17" t="s">
        <v>41</v>
      </c>
      <c r="H131" s="17" t="n">
        <v>4072</v>
      </c>
      <c r="I131" s="19" t="n">
        <f aca="false">(H131*100)/$C131</f>
        <v>99.657366617719</v>
      </c>
      <c r="J131" s="17" t="n">
        <v>132031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24445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Spike-dFCS</v>
      </c>
      <c r="C132" s="17" t="n">
        <v>3873</v>
      </c>
      <c r="D132" s="17" t="s">
        <v>41</v>
      </c>
      <c r="E132" s="17" t="n">
        <v>8</v>
      </c>
      <c r="F132" s="19" t="n">
        <f aca="false">(E132*100)/$C132</f>
        <v>0.206558223599277</v>
      </c>
      <c r="G132" s="17" t="s">
        <v>43</v>
      </c>
      <c r="H132" s="17" t="n">
        <v>3845</v>
      </c>
      <c r="I132" s="19" t="n">
        <f aca="false">(H132*100)/$C132</f>
        <v>99.2770462174025</v>
      </c>
      <c r="J132" s="17" t="n">
        <v>122381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24976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Spike-dFCS</v>
      </c>
      <c r="C133" s="17" t="n">
        <v>4336</v>
      </c>
      <c r="D133" s="17" t="s">
        <v>40</v>
      </c>
      <c r="E133" s="17" t="n">
        <v>5</v>
      </c>
      <c r="F133" s="19" t="n">
        <f aca="false">(E133*100)/$C133</f>
        <v>0.115313653136531</v>
      </c>
      <c r="G133" s="17" t="s">
        <v>41</v>
      </c>
      <c r="H133" s="17" t="n">
        <v>4321</v>
      </c>
      <c r="I133" s="19" t="n">
        <f aca="false">(H133*100)/$C133</f>
        <v>99.6540590405904</v>
      </c>
      <c r="J133" s="17" t="n">
        <v>139747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25560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3a</v>
      </c>
      <c r="C134" s="17" t="n">
        <v>5599</v>
      </c>
      <c r="D134" s="17" t="s">
        <v>40</v>
      </c>
      <c r="E134" s="17" t="n">
        <v>9</v>
      </c>
      <c r="F134" s="19" t="n">
        <f aca="false">(E134*100)/$C134</f>
        <v>0.160742989819611</v>
      </c>
      <c r="G134" s="17" t="s">
        <v>41</v>
      </c>
      <c r="H134" s="17" t="n">
        <v>5567</v>
      </c>
      <c r="I134" s="19" t="n">
        <f aca="false">(H134*100)/$C134</f>
        <v>99.4284693695303</v>
      </c>
      <c r="J134" s="17" t="n">
        <v>176072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26036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3a</v>
      </c>
      <c r="C135" s="17" t="n">
        <v>5084</v>
      </c>
      <c r="D135" s="17" t="s">
        <v>40</v>
      </c>
      <c r="E135" s="17" t="n">
        <v>3</v>
      </c>
      <c r="F135" s="19" t="n">
        <f aca="false">(E135*100)/$C135</f>
        <v>0.0590086546026751</v>
      </c>
      <c r="G135" s="17" t="s">
        <v>41</v>
      </c>
      <c r="H135" s="17" t="n">
        <v>5057</v>
      </c>
      <c r="I135" s="19" t="n">
        <f aca="false">(H135*100)/$C135</f>
        <v>99.4689221085759</v>
      </c>
      <c r="J135" s="17" t="n">
        <v>164908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26246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3b</v>
      </c>
      <c r="C136" s="17" t="n">
        <v>5856</v>
      </c>
      <c r="D136" s="17" t="s">
        <v>40</v>
      </c>
      <c r="E136" s="17" t="n">
        <v>7</v>
      </c>
      <c r="F136" s="19" t="n">
        <f aca="false">(E136*100)/$C136</f>
        <v>0.119535519125683</v>
      </c>
      <c r="G136" s="17" t="s">
        <v>41</v>
      </c>
      <c r="H136" s="17" t="n">
        <v>5842</v>
      </c>
      <c r="I136" s="19" t="n">
        <f aca="false">(H136*100)/$C136</f>
        <v>99.7609289617486</v>
      </c>
      <c r="J136" s="17" t="n">
        <v>190955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26505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M</v>
      </c>
      <c r="C137" s="17" t="n">
        <v>4629</v>
      </c>
      <c r="D137" s="17" t="s">
        <v>42</v>
      </c>
      <c r="E137" s="17" t="n">
        <v>8</v>
      </c>
      <c r="F137" s="19" t="n">
        <f aca="false">(E137*100)/$C137</f>
        <v>0.172823503996544</v>
      </c>
      <c r="G137" s="17" t="s">
        <v>43</v>
      </c>
      <c r="H137" s="17" t="n">
        <v>4614</v>
      </c>
      <c r="I137" s="19" t="n">
        <f aca="false">(H137*100)/$C137</f>
        <v>99.6759559300065</v>
      </c>
      <c r="J137" s="17" t="n">
        <v>149258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26553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M</v>
      </c>
      <c r="C138" s="17" t="n">
        <v>4580</v>
      </c>
      <c r="D138" s="17" t="s">
        <v>40</v>
      </c>
      <c r="E138" s="17" t="n">
        <v>4</v>
      </c>
      <c r="F138" s="19" t="n">
        <f aca="false">(E138*100)/$C138</f>
        <v>0.0873362445414847</v>
      </c>
      <c r="G138" s="17" t="s">
        <v>42</v>
      </c>
      <c r="H138" s="17" t="n">
        <v>4552</v>
      </c>
      <c r="I138" s="19" t="n">
        <f aca="false">(H138*100)/$C138</f>
        <v>99.3886462882096</v>
      </c>
      <c r="J138" s="17" t="n">
        <v>147518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26685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M</v>
      </c>
      <c r="C139" s="17" t="n">
        <v>5435</v>
      </c>
      <c r="D139" s="17" t="s">
        <v>42</v>
      </c>
      <c r="E139" s="17" t="n">
        <v>8</v>
      </c>
      <c r="F139" s="19" t="n">
        <f aca="false">(E139*100)/$C139</f>
        <v>0.147194112235511</v>
      </c>
      <c r="G139" s="17" t="s">
        <v>43</v>
      </c>
      <c r="H139" s="17" t="n">
        <v>5417</v>
      </c>
      <c r="I139" s="19" t="n">
        <f aca="false">(H139*100)/$C139</f>
        <v>99.6688132474701</v>
      </c>
      <c r="J139" s="17" t="n">
        <v>175995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27783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7b</v>
      </c>
      <c r="C140" s="17" t="n">
        <v>6000</v>
      </c>
      <c r="D140" s="17" t="s">
        <v>40</v>
      </c>
      <c r="E140" s="17" t="n">
        <v>3</v>
      </c>
      <c r="F140" s="19" t="n">
        <f aca="false">(E140*100)/$C140</f>
        <v>0.05</v>
      </c>
      <c r="G140" s="17" t="s">
        <v>41</v>
      </c>
      <c r="H140" s="17" t="n">
        <v>5985</v>
      </c>
      <c r="I140" s="19" t="n">
        <f aca="false">(H140*100)/$C140</f>
        <v>99.75</v>
      </c>
      <c r="J140" s="17" t="n">
        <v>196780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27865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-</v>
      </c>
      <c r="C141" s="17" t="n">
        <v>6038</v>
      </c>
      <c r="D141" s="17" t="s">
        <v>40</v>
      </c>
      <c r="E141" s="17" t="n">
        <v>8</v>
      </c>
      <c r="F141" s="19" t="n">
        <f aca="false">(E141*100)/$C141</f>
        <v>0.132494203378602</v>
      </c>
      <c r="G141" s="17" t="s">
        <v>41</v>
      </c>
      <c r="H141" s="17" t="n">
        <v>6017</v>
      </c>
      <c r="I141" s="19" t="n">
        <f aca="false">(H141*100)/$C141</f>
        <v>99.6522027161312</v>
      </c>
      <c r="J141" s="17" t="n">
        <v>196220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28247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8b</v>
      </c>
      <c r="C142" s="17" t="n">
        <v>7408</v>
      </c>
      <c r="D142" s="17" t="s">
        <v>43</v>
      </c>
      <c r="E142" s="17" t="n">
        <v>9</v>
      </c>
      <c r="F142" s="19" t="n">
        <f aca="false">(E142*100)/$C142</f>
        <v>0.121490280777538</v>
      </c>
      <c r="G142" s="17" t="s">
        <v>41</v>
      </c>
      <c r="H142" s="17" t="n">
        <v>7377</v>
      </c>
      <c r="I142" s="19" t="n">
        <f aca="false">(H142*100)/$C142</f>
        <v>99.5815334773218</v>
      </c>
      <c r="J142" s="17" t="n">
        <v>241198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28287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</v>
      </c>
      <c r="C143" s="17" t="n">
        <v>7210</v>
      </c>
      <c r="D143" s="17" t="s">
        <v>40</v>
      </c>
      <c r="E143" s="17" t="n">
        <v>21</v>
      </c>
      <c r="F143" s="19" t="n">
        <f aca="false">(E143*100)/$C143</f>
        <v>0.29126213592233</v>
      </c>
      <c r="G143" s="17" t="s">
        <v>41</v>
      </c>
      <c r="H143" s="17" t="n">
        <v>7164</v>
      </c>
      <c r="I143" s="19" t="n">
        <f aca="false">(H143*100)/$C143</f>
        <v>99.3619972260749</v>
      </c>
      <c r="J143" s="17" t="n">
        <v>228001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28306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</v>
      </c>
      <c r="C144" s="17" t="n">
        <v>7804</v>
      </c>
      <c r="D144" s="17" t="s">
        <v>43</v>
      </c>
      <c r="E144" s="17" t="n">
        <v>7</v>
      </c>
      <c r="F144" s="19" t="n">
        <f aca="false">(E144*100)/$C144</f>
        <v>0.0896975909789851</v>
      </c>
      <c r="G144" s="17" t="s">
        <v>42</v>
      </c>
      <c r="H144" s="17" t="n">
        <v>7767</v>
      </c>
      <c r="I144" s="19" t="n">
        <f aca="false">(H144*100)/$C144</f>
        <v>99.5258841619682</v>
      </c>
      <c r="J144" s="17" t="n">
        <v>239011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28339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</v>
      </c>
      <c r="C145" s="17" t="n">
        <v>107</v>
      </c>
      <c r="D145" s="17" t="s">
        <v>43</v>
      </c>
      <c r="E145" s="17" t="n">
        <v>0</v>
      </c>
      <c r="F145" s="19" t="n">
        <f aca="false">(E145*100)/$C145</f>
        <v>0</v>
      </c>
      <c r="G145" s="17" t="s">
        <v>41</v>
      </c>
      <c r="H145" s="17" t="n">
        <v>104</v>
      </c>
      <c r="I145" s="19" t="n">
        <f aca="false">(H145*100)/$C145</f>
        <v>97.196261682243</v>
      </c>
      <c r="J145" s="17" t="n">
        <v>2353.1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28346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</v>
      </c>
      <c r="C146" s="17" t="n">
        <v>62</v>
      </c>
      <c r="D146" s="17" t="s">
        <v>43</v>
      </c>
      <c r="E146" s="17" t="n">
        <v>5</v>
      </c>
      <c r="F146" s="19" t="n">
        <f aca="false">(E146*100)/$C146</f>
        <v>8.06451612903226</v>
      </c>
      <c r="G146" s="17" t="s">
        <v>42</v>
      </c>
      <c r="H146" s="17" t="n">
        <v>45</v>
      </c>
      <c r="I146" s="19" t="n">
        <f aca="false">(H146*100)/$C146</f>
        <v>72.5806451612903</v>
      </c>
      <c r="J146" s="17" t="n">
        <v>1173.22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28857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</v>
      </c>
      <c r="C147" s="17" t="n">
        <v>6873</v>
      </c>
      <c r="D147" s="17" t="s">
        <v>58</v>
      </c>
      <c r="E147" s="17" t="n">
        <v>0</v>
      </c>
      <c r="F147" s="19" t="n">
        <f aca="false">(E147*100)/$C147</f>
        <v>0</v>
      </c>
      <c r="G147" s="17" t="s">
        <v>59</v>
      </c>
      <c r="H147" s="17" t="n">
        <v>6818</v>
      </c>
      <c r="I147" s="19" t="n">
        <f aca="false">(H147*100)/$C147</f>
        <v>99.1997672050051</v>
      </c>
      <c r="J147" s="17" t="n">
        <v>221508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29486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</v>
      </c>
      <c r="C148" s="17" t="n">
        <v>8462</v>
      </c>
      <c r="D148" s="17" t="s">
        <v>43</v>
      </c>
      <c r="E148" s="17" t="n">
        <v>27</v>
      </c>
      <c r="F148" s="19" t="n">
        <f aca="false">(E148*100)/$C148</f>
        <v>0.319073505081541</v>
      </c>
      <c r="G148" s="17" t="s">
        <v>40</v>
      </c>
      <c r="H148" s="17" t="n">
        <v>8412</v>
      </c>
      <c r="I148" s="19" t="n">
        <f aca="false">(H148*100)/$C148</f>
        <v>99.4091231387379</v>
      </c>
      <c r="J148" s="17" t="n">
        <v>267207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29710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-</v>
      </c>
      <c r="C149" s="17" t="n">
        <v>18</v>
      </c>
      <c r="D149" s="17" t="s">
        <v>42</v>
      </c>
      <c r="E149" s="17" t="n">
        <v>3</v>
      </c>
      <c r="F149" s="19" t="n">
        <f aca="false">(E149*100)/$C149</f>
        <v>16.6666666666667</v>
      </c>
      <c r="G149" s="17" t="s">
        <v>41</v>
      </c>
      <c r="H149" s="17" t="n">
        <v>14</v>
      </c>
      <c r="I149" s="19" t="n">
        <f aca="false">(H149*100)/$C149</f>
        <v>77.7777777777778</v>
      </c>
      <c r="J149" s="17" t="n">
        <v>205.326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29844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-</v>
      </c>
      <c r="C150" s="17" t="n">
        <v>26</v>
      </c>
      <c r="D150" s="17" t="s">
        <v>42</v>
      </c>
      <c r="E150" s="17" t="n">
        <v>1</v>
      </c>
      <c r="F150" s="19" t="n">
        <f aca="false">(E150*100)/$C150</f>
        <v>3.84615384615385</v>
      </c>
      <c r="G150" s="17" t="s">
        <v>43</v>
      </c>
      <c r="H150" s="17" t="n">
        <v>25</v>
      </c>
      <c r="I150" s="19" t="n">
        <f aca="false">(H150*100)/$C150</f>
        <v>96.1538461538462</v>
      </c>
      <c r="J150" s="17" t="n">
        <v>621.438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F151" s="19"/>
      <c r="H151" s="17"/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5" t="n">
        <v>0.1</v>
      </c>
      <c r="B152" s="15"/>
      <c r="C152" s="15"/>
      <c r="D152" s="15"/>
      <c r="E152" s="15"/>
      <c r="F152" s="15"/>
      <c r="G152" s="15"/>
      <c r="H152" s="15"/>
      <c r="I152" s="15"/>
      <c r="J152" s="15"/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6" t="s">
        <v>32</v>
      </c>
      <c r="B154" s="16" t="s">
        <v>33</v>
      </c>
      <c r="C154" s="16" t="s">
        <v>34</v>
      </c>
      <c r="D154" s="16" t="s">
        <v>35</v>
      </c>
      <c r="E154" s="16" t="s">
        <v>36</v>
      </c>
      <c r="F154" s="16" t="s">
        <v>37</v>
      </c>
      <c r="G154" s="16" t="s">
        <v>38</v>
      </c>
      <c r="H154" s="16" t="s">
        <v>36</v>
      </c>
      <c r="I154" s="16" t="s">
        <v>37</v>
      </c>
      <c r="J154" s="16" t="s">
        <v>39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44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5'UTR</v>
      </c>
      <c r="C155" s="17" t="n">
        <v>3658</v>
      </c>
      <c r="D155" s="17" t="s">
        <v>40</v>
      </c>
      <c r="E155" s="17" t="n">
        <v>5</v>
      </c>
      <c r="F155" s="19" t="n">
        <f aca="false">(E155*100)/$C155</f>
        <v>0.136686714051394</v>
      </c>
      <c r="G155" s="17" t="s">
        <v>41</v>
      </c>
      <c r="H155" s="17" t="n">
        <v>3641</v>
      </c>
      <c r="I155" s="19" t="n">
        <f aca="false">(H155*100)/$C155</f>
        <v>99.5352651722253</v>
      </c>
      <c r="J155" s="17" t="n">
        <v>103736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241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-</v>
      </c>
      <c r="C156" s="17" t="n">
        <v>3829</v>
      </c>
      <c r="D156" s="17" t="s">
        <v>40</v>
      </c>
      <c r="E156" s="17" t="n">
        <v>2</v>
      </c>
      <c r="F156" s="19" t="n">
        <f aca="false">(E156*100)/$C156</f>
        <v>0.0522329589971272</v>
      </c>
      <c r="G156" s="17" t="s">
        <v>41</v>
      </c>
      <c r="H156" s="17" t="n">
        <v>3812</v>
      </c>
      <c r="I156" s="19" t="n">
        <f aca="false">(H156*100)/$C156</f>
        <v>99.5560198485244</v>
      </c>
      <c r="J156" s="17" t="n">
        <v>122767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670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nsp1</v>
      </c>
      <c r="C157" s="17" t="n">
        <v>5370</v>
      </c>
      <c r="D157" s="17" t="s">
        <v>41</v>
      </c>
      <c r="E157" s="17" t="n">
        <v>13</v>
      </c>
      <c r="F157" s="19" t="n">
        <f aca="false">(E157*100)/$C157</f>
        <v>0.242085661080074</v>
      </c>
      <c r="G157" s="17" t="s">
        <v>42</v>
      </c>
      <c r="H157" s="17" t="n">
        <v>5349</v>
      </c>
      <c r="I157" s="19" t="n">
        <f aca="false">(H157*100)/$C157</f>
        <v>99.608938547486</v>
      </c>
      <c r="J157" s="17" t="n">
        <v>170419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1627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nsp2</v>
      </c>
      <c r="C158" s="17" t="n">
        <v>3750</v>
      </c>
      <c r="D158" s="17" t="s">
        <v>40</v>
      </c>
      <c r="E158" s="17" t="n">
        <v>7</v>
      </c>
      <c r="F158" s="19" t="n">
        <f aca="false">(E158*100)/$C158</f>
        <v>0.186666666666667</v>
      </c>
      <c r="G158" s="17" t="s">
        <v>41</v>
      </c>
      <c r="H158" s="17" t="n">
        <v>3733</v>
      </c>
      <c r="I158" s="19" t="n">
        <f aca="false">(H158*100)/$C158</f>
        <v>99.5466666666667</v>
      </c>
      <c r="J158" s="17" t="n">
        <v>119605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2790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nsp3</v>
      </c>
      <c r="C159" s="17" t="n">
        <v>3569</v>
      </c>
      <c r="D159" s="17" t="s">
        <v>40</v>
      </c>
      <c r="E159" s="17" t="n">
        <v>1</v>
      </c>
      <c r="F159" s="19" t="n">
        <f aca="false">(E159*100)/$C159</f>
        <v>0.0280190529560101</v>
      </c>
      <c r="G159" s="17" t="s">
        <v>41</v>
      </c>
      <c r="H159" s="17" t="n">
        <v>3557</v>
      </c>
      <c r="I159" s="19" t="n">
        <f aca="false">(H159*100)/$C159</f>
        <v>99.6637713645279</v>
      </c>
      <c r="J159" s="17" t="n">
        <v>115134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3037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nsp3</v>
      </c>
      <c r="C160" s="17" t="n">
        <v>3324</v>
      </c>
      <c r="D160" s="17" t="s">
        <v>40</v>
      </c>
      <c r="E160" s="17" t="n">
        <v>3</v>
      </c>
      <c r="F160" s="19" t="n">
        <f aca="false">(E160*100)/$C160</f>
        <v>0.0902527075812274</v>
      </c>
      <c r="G160" s="17" t="s">
        <v>41</v>
      </c>
      <c r="H160" s="17" t="n">
        <v>3304</v>
      </c>
      <c r="I160" s="19" t="n">
        <f aca="false">(H160*100)/$C160</f>
        <v>99.3983152827918</v>
      </c>
      <c r="J160" s="17" t="n">
        <v>107206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4184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nsp3</v>
      </c>
      <c r="C161" s="17" t="n">
        <v>3804</v>
      </c>
      <c r="D161" s="17" t="s">
        <v>42</v>
      </c>
      <c r="E161" s="17" t="n">
        <v>7</v>
      </c>
      <c r="F161" s="19" t="n">
        <f aca="false">(E161*100)/$C161</f>
        <v>0.184016824395373</v>
      </c>
      <c r="G161" s="17" t="s">
        <v>43</v>
      </c>
      <c r="H161" s="17" t="n">
        <v>3792</v>
      </c>
      <c r="I161" s="19" t="n">
        <f aca="false">(H161*100)/$C161</f>
        <v>99.6845425867508</v>
      </c>
      <c r="J161" s="17" t="n">
        <v>123651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4321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nsp3</v>
      </c>
      <c r="C162" s="17" t="n">
        <v>5036</v>
      </c>
      <c r="D162" s="17" t="s">
        <v>40</v>
      </c>
      <c r="E162" s="17" t="n">
        <v>14</v>
      </c>
      <c r="F162" s="19" t="n">
        <f aca="false">(E162*100)/$C162</f>
        <v>0.277998411437649</v>
      </c>
      <c r="G162" s="17" t="s">
        <v>41</v>
      </c>
      <c r="H162" s="17" t="n">
        <v>5015</v>
      </c>
      <c r="I162" s="19" t="n">
        <f aca="false">(H162*100)/$C162</f>
        <v>99.5830023828435</v>
      </c>
      <c r="J162" s="17" t="n">
        <v>162709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9344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nsp4</v>
      </c>
      <c r="C163" s="17" t="n">
        <v>3563</v>
      </c>
      <c r="D163" s="17" t="s">
        <v>40</v>
      </c>
      <c r="E163" s="17" t="n">
        <v>0</v>
      </c>
      <c r="F163" s="19" t="n">
        <f aca="false">(E163*100)/$C163</f>
        <v>0</v>
      </c>
      <c r="G163" s="17" t="s">
        <v>41</v>
      </c>
      <c r="H163" s="17" t="n">
        <v>3560</v>
      </c>
      <c r="I163" s="19" t="n">
        <f aca="false">(H163*100)/$C163</f>
        <v>99.9158012910469</v>
      </c>
      <c r="J163" s="17" t="n">
        <v>117504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9424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nsp4</v>
      </c>
      <c r="C164" s="17" t="n">
        <v>3722</v>
      </c>
      <c r="D164" s="17" t="s">
        <v>43</v>
      </c>
      <c r="E164" s="17" t="n">
        <v>9</v>
      </c>
      <c r="F164" s="19" t="n">
        <f aca="false">(E164*100)/$C164</f>
        <v>0.241805480924234</v>
      </c>
      <c r="G164" s="17" t="s">
        <v>42</v>
      </c>
      <c r="H164" s="17" t="n">
        <v>3694</v>
      </c>
      <c r="I164" s="19" t="n">
        <f aca="false">(H164*100)/$C164</f>
        <v>99.2477162815691</v>
      </c>
      <c r="J164" s="17" t="n">
        <v>115879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9534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nsp4</v>
      </c>
      <c r="C165" s="17" t="n">
        <v>3699</v>
      </c>
      <c r="D165" s="17" t="s">
        <v>40</v>
      </c>
      <c r="E165" s="17" t="n">
        <v>2</v>
      </c>
      <c r="F165" s="19" t="n">
        <f aca="false">(E165*100)/$C165</f>
        <v>0.0540686672073533</v>
      </c>
      <c r="G165" s="17" t="s">
        <v>41</v>
      </c>
      <c r="H165" s="17" t="n">
        <v>3689</v>
      </c>
      <c r="I165" s="19" t="n">
        <f aca="false">(H165*100)/$C165</f>
        <v>99.7296566639632</v>
      </c>
      <c r="J165" s="17" t="n">
        <v>121241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10029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nsp4</v>
      </c>
      <c r="C166" s="17" t="n">
        <v>3877</v>
      </c>
      <c r="D166" s="17" t="s">
        <v>40</v>
      </c>
      <c r="E166" s="17" t="n">
        <v>15</v>
      </c>
      <c r="F166" s="19" t="n">
        <f aca="false">(E166*100)/$C166</f>
        <v>0.38689708537529</v>
      </c>
      <c r="G166" s="17" t="s">
        <v>41</v>
      </c>
      <c r="H166" s="17" t="n">
        <v>3856</v>
      </c>
      <c r="I166" s="19" t="n">
        <f aca="false">(H166*100)/$C166</f>
        <v>99.4583440804746</v>
      </c>
      <c r="J166" s="17" t="n">
        <v>122896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10198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3CLpro</v>
      </c>
      <c r="C167" s="17" t="n">
        <v>4232</v>
      </c>
      <c r="D167" s="17" t="s">
        <v>40</v>
      </c>
      <c r="E167" s="17" t="n">
        <v>2</v>
      </c>
      <c r="F167" s="19" t="n">
        <f aca="false">(E167*100)/$C167</f>
        <v>0.0472589792060492</v>
      </c>
      <c r="G167" s="17" t="s">
        <v>41</v>
      </c>
      <c r="H167" s="17" t="n">
        <v>4224</v>
      </c>
      <c r="I167" s="19" t="n">
        <f aca="false">(H167*100)/$C167</f>
        <v>99.8109640831758</v>
      </c>
      <c r="J167" s="17" t="n">
        <v>137166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10447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3CLpro</v>
      </c>
      <c r="C168" s="17" t="n">
        <v>4218</v>
      </c>
      <c r="D168" s="17" t="s">
        <v>44</v>
      </c>
      <c r="E168" s="17" t="n">
        <v>0</v>
      </c>
      <c r="F168" s="19" t="n">
        <f aca="false">(E168*100)/$C168</f>
        <v>0</v>
      </c>
      <c r="G168" s="17" t="s">
        <v>45</v>
      </c>
      <c r="H168" s="17" t="n">
        <v>4191</v>
      </c>
      <c r="I168" s="19" t="n">
        <f aca="false">(H168*100)/$C168</f>
        <v>99.3598862019915</v>
      </c>
      <c r="J168" s="17" t="n">
        <v>135172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11003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nsp6</v>
      </c>
      <c r="C169" s="17" t="n">
        <v>4092</v>
      </c>
      <c r="D169" s="17" t="s">
        <v>40</v>
      </c>
      <c r="E169" s="17" t="n">
        <v>3647</v>
      </c>
      <c r="F169" s="19" t="n">
        <f aca="false">(E169*100)/$C169</f>
        <v>89.1251221896383</v>
      </c>
      <c r="G169" s="17" t="s">
        <v>41</v>
      </c>
      <c r="H169" s="17" t="n">
        <v>434</v>
      </c>
      <c r="I169" s="19" t="n">
        <f aca="false">(H169*100)/$C169</f>
        <v>10.6060606060606</v>
      </c>
      <c r="J169" s="17" t="n">
        <v>7.71462E-013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11288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nsp6</v>
      </c>
      <c r="C170" s="17" t="n">
        <v>9</v>
      </c>
      <c r="D170" s="17" t="s">
        <v>41</v>
      </c>
      <c r="E170" s="17" t="n">
        <v>1</v>
      </c>
      <c r="F170" s="19" t="n">
        <f aca="false">(E170*100)/$C170</f>
        <v>11.1111111111111</v>
      </c>
      <c r="G170" s="17" t="s">
        <v>43</v>
      </c>
      <c r="H170" s="17" t="n">
        <v>8</v>
      </c>
      <c r="I170" s="19" t="n">
        <f aca="false">(H170*100)/$C170</f>
        <v>88.8888888888889</v>
      </c>
      <c r="J170" s="17" t="n">
        <v>184.618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11291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nsp6</v>
      </c>
      <c r="C171" s="17" t="n">
        <v>56</v>
      </c>
      <c r="D171" s="17" t="s">
        <v>42</v>
      </c>
      <c r="E171" s="17" t="n">
        <v>8</v>
      </c>
      <c r="F171" s="19" t="n">
        <f aca="false">(E171*100)/$C171</f>
        <v>14.2857142857143</v>
      </c>
      <c r="G171" s="17" t="s">
        <v>43</v>
      </c>
      <c r="H171" s="17" t="n">
        <v>47</v>
      </c>
      <c r="I171" s="19" t="n">
        <f aca="false">(H171*100)/$C171</f>
        <v>83.9285714285714</v>
      </c>
      <c r="J171" s="17" t="n">
        <v>1058.05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11296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nsp6</v>
      </c>
      <c r="C172" s="17" t="n">
        <v>184</v>
      </c>
      <c r="D172" s="17" t="s">
        <v>41</v>
      </c>
      <c r="E172" s="17" t="n">
        <v>15</v>
      </c>
      <c r="F172" s="19" t="n">
        <f aca="false">(E172*100)/$C172</f>
        <v>8.15217391304348</v>
      </c>
      <c r="G172" s="17" t="s">
        <v>42</v>
      </c>
      <c r="H172" s="17" t="n">
        <v>165</v>
      </c>
      <c r="I172" s="19" t="n">
        <f aca="false">(H172*100)/$C172</f>
        <v>89.6739130434783</v>
      </c>
      <c r="J172" s="17" t="n">
        <v>4384.25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11463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nsp6</v>
      </c>
      <c r="C173" s="17" t="n">
        <v>4719</v>
      </c>
      <c r="D173" s="17" t="s">
        <v>41</v>
      </c>
      <c r="E173" s="17" t="n">
        <v>1620</v>
      </c>
      <c r="F173" s="19" t="n">
        <f aca="false">(E173*100)/$C173</f>
        <v>34.3293070565798</v>
      </c>
      <c r="G173" s="17" t="s">
        <v>40</v>
      </c>
      <c r="H173" s="17" t="n">
        <v>3091</v>
      </c>
      <c r="I173" s="19" t="n">
        <f aca="false">(H173*100)/$C173</f>
        <v>65.5011655011655</v>
      </c>
      <c r="J173" s="17" t="n">
        <v>84993.5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11750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nsp6</v>
      </c>
      <c r="C174" s="17" t="n">
        <v>4890</v>
      </c>
      <c r="D174" s="17" t="s">
        <v>40</v>
      </c>
      <c r="E174" s="17" t="n">
        <v>3789</v>
      </c>
      <c r="F174" s="19" t="n">
        <f aca="false">(E174*100)/$C174</f>
        <v>77.4846625766871</v>
      </c>
      <c r="G174" s="17" t="s">
        <v>41</v>
      </c>
      <c r="H174" s="17" t="n">
        <v>1088</v>
      </c>
      <c r="I174" s="19" t="n">
        <f aca="false">(H174*100)/$C174</f>
        <v>22.2494887525562</v>
      </c>
      <c r="J174" s="17" t="n">
        <v>16800.4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12160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nsp8</v>
      </c>
      <c r="C175" s="17" t="n">
        <v>5442</v>
      </c>
      <c r="D175" s="17" t="s">
        <v>42</v>
      </c>
      <c r="E175" s="17" t="n">
        <v>6</v>
      </c>
      <c r="F175" s="19" t="n">
        <f aca="false">(E175*100)/$C175</f>
        <v>0.110253583241455</v>
      </c>
      <c r="G175" s="17" t="s">
        <v>43</v>
      </c>
      <c r="H175" s="17" t="n">
        <v>5423</v>
      </c>
      <c r="I175" s="19" t="n">
        <f aca="false">(H175*100)/$C175</f>
        <v>99.6508636530687</v>
      </c>
      <c r="J175" s="17" t="n">
        <v>177011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12310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nsp8</v>
      </c>
      <c r="C176" s="17" t="n">
        <v>5157</v>
      </c>
      <c r="D176" s="17" t="s">
        <v>42</v>
      </c>
      <c r="E176" s="17" t="n">
        <v>3</v>
      </c>
      <c r="F176" s="19" t="n">
        <f aca="false">(E176*100)/$C176</f>
        <v>0.058173356602676</v>
      </c>
      <c r="G176" s="17" t="s">
        <v>43</v>
      </c>
      <c r="H176" s="17" t="n">
        <v>5145</v>
      </c>
      <c r="I176" s="19" t="n">
        <f aca="false">(H176*100)/$C176</f>
        <v>99.7673065735893</v>
      </c>
      <c r="J176" s="17" t="n">
        <v>168022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12878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nsp9</v>
      </c>
      <c r="C177" s="17" t="s">
        <v>179</v>
      </c>
      <c r="D177" s="17" t="s">
        <v>114</v>
      </c>
      <c r="E177" s="17" t="n">
        <v>1881</v>
      </c>
      <c r="F177" s="19" t="e">
        <f aca="false">(E177*100)/$C177</f>
        <v>#VALUE!</v>
      </c>
      <c r="G177" s="17" t="s">
        <v>134</v>
      </c>
      <c r="H177" s="17" t="s">
        <v>90</v>
      </c>
      <c r="I177" s="19" t="e">
        <f aca="false">(H177*100)/$C177</f>
        <v>#VALUE!</v>
      </c>
      <c r="J177" s="17" t="s">
        <v>115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14408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RdRp</v>
      </c>
      <c r="C178" s="17" t="n">
        <v>3421</v>
      </c>
      <c r="D178" s="17" t="s">
        <v>40</v>
      </c>
      <c r="E178" s="17" t="n">
        <v>2</v>
      </c>
      <c r="F178" s="19" t="n">
        <f aca="false">(E178*100)/$C178</f>
        <v>0.0584624378836597</v>
      </c>
      <c r="G178" s="17" t="s">
        <v>41</v>
      </c>
      <c r="H178" s="17" t="n">
        <v>3399</v>
      </c>
      <c r="I178" s="19" t="n">
        <f aca="false">(H178*100)/$C178</f>
        <v>99.3569131832797</v>
      </c>
      <c r="J178" s="17" t="n">
        <v>109898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15714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RdRp</v>
      </c>
      <c r="C179" s="17" t="n">
        <v>4048</v>
      </c>
      <c r="D179" s="17" t="s">
        <v>40</v>
      </c>
      <c r="E179" s="17" t="n">
        <v>1</v>
      </c>
      <c r="F179" s="19" t="n">
        <f aca="false">(E179*100)/$C179</f>
        <v>0.024703557312253</v>
      </c>
      <c r="G179" s="17" t="s">
        <v>41</v>
      </c>
      <c r="H179" s="17" t="n">
        <v>4024</v>
      </c>
      <c r="I179" s="19" t="n">
        <f aca="false">(H179*100)/$C179</f>
        <v>99.4071146245059</v>
      </c>
      <c r="J179" s="17" t="n">
        <v>129375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17410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nsp13</v>
      </c>
      <c r="C180" s="17" t="n">
        <v>4707</v>
      </c>
      <c r="D180" s="17" t="s">
        <v>40</v>
      </c>
      <c r="E180" s="17" t="n">
        <v>3</v>
      </c>
      <c r="F180" s="19" t="n">
        <f aca="false">(E180*100)/$C180</f>
        <v>0.0637348629700446</v>
      </c>
      <c r="G180" s="17" t="s">
        <v>41</v>
      </c>
      <c r="H180" s="17" t="n">
        <v>4696</v>
      </c>
      <c r="I180" s="19" t="n">
        <f aca="false">(H180*100)/$C180</f>
        <v>99.7663055024432</v>
      </c>
      <c r="J180" s="17" t="n">
        <v>154676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18163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nsp14</v>
      </c>
      <c r="C181" s="17" t="n">
        <v>4004</v>
      </c>
      <c r="D181" s="17" t="s">
        <v>43</v>
      </c>
      <c r="E181" s="17" t="n">
        <v>3</v>
      </c>
      <c r="F181" s="19" t="n">
        <f aca="false">(E181*100)/$C181</f>
        <v>0.0749250749250749</v>
      </c>
      <c r="G181" s="17" t="s">
        <v>42</v>
      </c>
      <c r="H181" s="17" t="n">
        <v>3985</v>
      </c>
      <c r="I181" s="19" t="n">
        <f aca="false">(H181*100)/$C181</f>
        <v>99.5254745254745</v>
      </c>
      <c r="J181" s="17" t="n">
        <v>128111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19955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</v>
      </c>
      <c r="C182" s="17" t="n">
        <v>6750</v>
      </c>
      <c r="D182" s="17" t="s">
        <v>40</v>
      </c>
      <c r="E182" s="17" t="n">
        <v>6</v>
      </c>
      <c r="F182" s="19" t="n">
        <f aca="false">(E182*100)/$C182</f>
        <v>0.0888888888888889</v>
      </c>
      <c r="G182" s="17" t="s">
        <v>41</v>
      </c>
      <c r="H182" s="17" t="n">
        <v>6717</v>
      </c>
      <c r="I182" s="19" t="n">
        <f aca="false">(H182*100)/$C182</f>
        <v>99.5111111111111</v>
      </c>
      <c r="J182" s="17" t="n">
        <v>218564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20055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</v>
      </c>
      <c r="C183" s="17" t="n">
        <v>7315</v>
      </c>
      <c r="D183" s="17" t="s">
        <v>43</v>
      </c>
      <c r="E183" s="17" t="n">
        <v>5</v>
      </c>
      <c r="F183" s="19" t="n">
        <f aca="false">(E183*100)/$C183</f>
        <v>0.0683526999316473</v>
      </c>
      <c r="G183" s="17" t="s">
        <v>42</v>
      </c>
      <c r="H183" s="17" t="n">
        <v>7290</v>
      </c>
      <c r="I183" s="19" t="n">
        <f aca="false">(H183*100)/$C183</f>
        <v>99.6582365003418</v>
      </c>
      <c r="J183" s="17" t="n">
        <v>235782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20361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3714</v>
      </c>
      <c r="D184" s="17" t="s">
        <v>42</v>
      </c>
      <c r="E184" s="17" t="n">
        <v>19</v>
      </c>
      <c r="F184" s="19" t="n">
        <f aca="false">(E184*100)/$C184</f>
        <v>0.511577813677975</v>
      </c>
      <c r="G184" s="17" t="s">
        <v>41</v>
      </c>
      <c r="H184" s="17" t="n">
        <v>3689</v>
      </c>
      <c r="I184" s="19" t="n">
        <f aca="false">(H184*100)/$C184</f>
        <v>99.3268712977921</v>
      </c>
      <c r="J184" s="17" t="n">
        <v>109904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20368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378</v>
      </c>
      <c r="D185" s="17" t="s">
        <v>41</v>
      </c>
      <c r="E185" s="17" t="n">
        <v>2</v>
      </c>
      <c r="F185" s="19" t="n">
        <f aca="false">(E185*100)/$C185</f>
        <v>0.529100529100529</v>
      </c>
      <c r="G185" s="17" t="s">
        <v>40</v>
      </c>
      <c r="H185" s="17" t="n">
        <v>375</v>
      </c>
      <c r="I185" s="19" t="n">
        <f aca="false">(H185*100)/$C185</f>
        <v>99.2063492063492</v>
      </c>
      <c r="J185" s="17" t="n">
        <v>11119.7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20373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nsp15/sCPD9</v>
      </c>
      <c r="C186" s="17" t="n">
        <v>281</v>
      </c>
      <c r="D186" s="17" t="s">
        <v>46</v>
      </c>
      <c r="E186" s="17" t="n">
        <v>0</v>
      </c>
      <c r="F186" s="19" t="n">
        <f aca="false">(E186*100)/$C186</f>
        <v>0</v>
      </c>
      <c r="G186" s="17" t="s">
        <v>47</v>
      </c>
      <c r="H186" s="17" t="n">
        <v>277</v>
      </c>
      <c r="I186" s="19" t="n">
        <f aca="false">(H186*100)/$C186</f>
        <v>98.576512455516</v>
      </c>
      <c r="J186" s="17" t="n">
        <v>8252.94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20389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nsp15/sCPD9</v>
      </c>
      <c r="C187" s="17" t="n">
        <v>272</v>
      </c>
      <c r="D187" s="17" t="s">
        <v>48</v>
      </c>
      <c r="E187" s="17" t="n">
        <v>0</v>
      </c>
      <c r="F187" s="19" t="n">
        <f aca="false">(E187*100)/$C187</f>
        <v>0</v>
      </c>
      <c r="G187" s="17" t="s">
        <v>49</v>
      </c>
      <c r="H187" s="17" t="n">
        <v>266</v>
      </c>
      <c r="I187" s="19" t="n">
        <f aca="false">(H187*100)/$C187</f>
        <v>97.7941176470588</v>
      </c>
      <c r="J187" s="17" t="n">
        <v>7800.54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20397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nsp15/sCPD9</v>
      </c>
      <c r="C188" s="17" t="n">
        <v>271</v>
      </c>
      <c r="D188" s="17" t="s">
        <v>43</v>
      </c>
      <c r="E188" s="17" t="n">
        <v>0</v>
      </c>
      <c r="F188" s="19" t="n">
        <f aca="false">(E188*100)/$C188</f>
        <v>0</v>
      </c>
      <c r="G188" s="17" t="s">
        <v>42</v>
      </c>
      <c r="H188" s="17" t="n">
        <v>270</v>
      </c>
      <c r="I188" s="19" t="n">
        <f aca="false">(H188*100)/$C188</f>
        <v>99.6309963099631</v>
      </c>
      <c r="J188" s="17" t="n">
        <v>7711.65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20406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nsp15/sCPD9</v>
      </c>
      <c r="C189" s="17" t="n">
        <v>242</v>
      </c>
      <c r="D189" s="17" t="s">
        <v>50</v>
      </c>
      <c r="E189" s="17" t="n">
        <v>0</v>
      </c>
      <c r="F189" s="19" t="n">
        <f aca="false">(E189*100)/$C189</f>
        <v>0</v>
      </c>
      <c r="G189" s="17" t="s">
        <v>51</v>
      </c>
      <c r="H189" s="17" t="n">
        <v>238</v>
      </c>
      <c r="I189" s="19" t="n">
        <f aca="false">(H189*100)/$C189</f>
        <v>98.3471074380165</v>
      </c>
      <c r="J189" s="17" t="n">
        <v>6858.51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20421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nsp15/sCPD9</v>
      </c>
      <c r="C190" s="17" t="n">
        <v>242</v>
      </c>
      <c r="D190" s="17" t="s">
        <v>40</v>
      </c>
      <c r="E190" s="17" t="n">
        <v>1</v>
      </c>
      <c r="F190" s="19" t="n">
        <f aca="false">(E190*100)/$C190</f>
        <v>0.413223140495868</v>
      </c>
      <c r="G190" s="17" t="s">
        <v>41</v>
      </c>
      <c r="H190" s="17" t="n">
        <v>241</v>
      </c>
      <c r="I190" s="19" t="n">
        <f aca="false">(H190*100)/$C190</f>
        <v>99.5867768595041</v>
      </c>
      <c r="J190" s="17" t="n">
        <v>6895.51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20427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nsp15/sCPD9</v>
      </c>
      <c r="C191" s="17" t="n">
        <v>238</v>
      </c>
      <c r="D191" s="17" t="s">
        <v>43</v>
      </c>
      <c r="E191" s="17" t="n">
        <v>1</v>
      </c>
      <c r="F191" s="19" t="n">
        <f aca="false">(E191*100)/$C191</f>
        <v>0.420168067226891</v>
      </c>
      <c r="G191" s="17" t="s">
        <v>41</v>
      </c>
      <c r="H191" s="17" t="n">
        <v>237</v>
      </c>
      <c r="I191" s="19" t="n">
        <f aca="false">(H191*100)/$C191</f>
        <v>99.5798319327731</v>
      </c>
      <c r="J191" s="17" t="n">
        <v>6918.58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20436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nsp15/sCPD9</v>
      </c>
      <c r="C192" s="17" t="n">
        <v>183</v>
      </c>
      <c r="D192" s="17" t="s">
        <v>41</v>
      </c>
      <c r="E192" s="17" t="n">
        <v>6</v>
      </c>
      <c r="F192" s="19" t="n">
        <f aca="false">(E192*100)/$C192</f>
        <v>3.27868852459016</v>
      </c>
      <c r="G192" s="17" t="s">
        <v>40</v>
      </c>
      <c r="H192" s="17" t="n">
        <v>177</v>
      </c>
      <c r="I192" s="19" t="n">
        <f aca="false">(H192*100)/$C192</f>
        <v>96.7213114754098</v>
      </c>
      <c r="J192" s="17" t="n">
        <v>4769.96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20442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nsp15/sCPD9</v>
      </c>
      <c r="C193" s="17" t="n">
        <v>144</v>
      </c>
      <c r="D193" s="17" t="s">
        <v>42</v>
      </c>
      <c r="E193" s="17" t="n">
        <v>3</v>
      </c>
      <c r="F193" s="19" t="n">
        <f aca="false">(E193*100)/$C193</f>
        <v>2.08333333333333</v>
      </c>
      <c r="G193" s="17" t="s">
        <v>43</v>
      </c>
      <c r="H193" s="17" t="n">
        <v>141</v>
      </c>
      <c r="I193" s="19" t="n">
        <f aca="false">(H193*100)/$C193</f>
        <v>97.9166666666667</v>
      </c>
      <c r="J193" s="17" t="n">
        <v>3911.96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20448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nsp15/sCPD9</v>
      </c>
      <c r="C194" s="17" t="n">
        <v>94</v>
      </c>
      <c r="D194" s="17" t="s">
        <v>70</v>
      </c>
      <c r="E194" s="17" t="n">
        <v>0</v>
      </c>
      <c r="F194" s="19" t="n">
        <f aca="false">(E194*100)/$C194</f>
        <v>0</v>
      </c>
      <c r="G194" s="17" t="s">
        <v>71</v>
      </c>
      <c r="H194" s="17" t="n">
        <v>92</v>
      </c>
      <c r="I194" s="19" t="n">
        <f aca="false">(H194*100)/$C194</f>
        <v>97.8723404255319</v>
      </c>
      <c r="J194" s="17" t="n">
        <v>2510.19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20457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nsp15/sCPD9</v>
      </c>
      <c r="C195" s="17" t="n">
        <v>42</v>
      </c>
      <c r="D195" s="17" t="s">
        <v>77</v>
      </c>
      <c r="E195" s="17" t="n">
        <v>0</v>
      </c>
      <c r="F195" s="19" t="n">
        <f aca="false">(E195*100)/$C195</f>
        <v>0</v>
      </c>
      <c r="G195" s="17" t="s">
        <v>78</v>
      </c>
      <c r="H195" s="17" t="n">
        <v>38</v>
      </c>
      <c r="I195" s="19" t="n">
        <f aca="false">(H195*100)/$C195</f>
        <v>90.4761904761905</v>
      </c>
      <c r="J195" s="17" t="n">
        <v>904.157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20475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nsp15/sCPD9</v>
      </c>
      <c r="C196" s="17" t="n">
        <v>42</v>
      </c>
      <c r="D196" s="17" t="s">
        <v>40</v>
      </c>
      <c r="E196" s="17" t="n">
        <v>3</v>
      </c>
      <c r="F196" s="19" t="n">
        <f aca="false">(E196*100)/$C196</f>
        <v>7.14285714285714</v>
      </c>
      <c r="G196" s="17" t="s">
        <v>43</v>
      </c>
      <c r="H196" s="17" t="n">
        <v>39</v>
      </c>
      <c r="I196" s="19" t="n">
        <f aca="false">(H196*100)/$C196</f>
        <v>92.8571428571429</v>
      </c>
      <c r="J196" s="17" t="n">
        <v>960.984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20487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nsp15/sCPD9</v>
      </c>
      <c r="C197" s="17" t="n">
        <v>9</v>
      </c>
      <c r="D197" s="17" t="s">
        <v>116</v>
      </c>
      <c r="E197" s="17" t="n">
        <v>0</v>
      </c>
      <c r="F197" s="19" t="n">
        <f aca="false">(E197*100)/$C197</f>
        <v>0</v>
      </c>
      <c r="G197" s="17" t="s">
        <v>117</v>
      </c>
      <c r="H197" s="17" t="n">
        <v>8</v>
      </c>
      <c r="I197" s="19" t="n">
        <f aca="false">(H197*100)/$C197</f>
        <v>88.8888888888889</v>
      </c>
      <c r="J197" s="17" t="n">
        <v>167.5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20655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nsp15/sCPD9</v>
      </c>
      <c r="C198" s="17" t="n">
        <v>423</v>
      </c>
      <c r="D198" s="17" t="s">
        <v>42</v>
      </c>
      <c r="E198" s="17" t="n">
        <v>4</v>
      </c>
      <c r="F198" s="19" t="n">
        <f aca="false">(E198*100)/$C198</f>
        <v>0.945626477541371</v>
      </c>
      <c r="G198" s="17" t="s">
        <v>43</v>
      </c>
      <c r="H198" s="17" t="n">
        <v>417</v>
      </c>
      <c r="I198" s="19" t="n">
        <f aca="false">(H198*100)/$C198</f>
        <v>98.5815602836879</v>
      </c>
      <c r="J198" s="17" t="n">
        <v>9784.37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20670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448</v>
      </c>
      <c r="D199" s="17" t="s">
        <v>41</v>
      </c>
      <c r="E199" s="17" t="n">
        <v>6</v>
      </c>
      <c r="F199" s="19" t="n">
        <f aca="false">(E199*100)/$C199</f>
        <v>1.33928571428571</v>
      </c>
      <c r="G199" s="17" t="s">
        <v>42</v>
      </c>
      <c r="H199" s="17" t="n">
        <v>441</v>
      </c>
      <c r="I199" s="19" t="n">
        <f aca="false">(H199*100)/$C199</f>
        <v>98.4375</v>
      </c>
      <c r="J199" s="17" t="n">
        <v>11012.2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20679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443</v>
      </c>
      <c r="D200" s="17" t="s">
        <v>40</v>
      </c>
      <c r="E200" s="17" t="n">
        <v>1</v>
      </c>
      <c r="F200" s="19" t="n">
        <f aca="false">(E200*100)/$C200</f>
        <v>0.225733634311512</v>
      </c>
      <c r="G200" s="17" t="s">
        <v>42</v>
      </c>
      <c r="H200" s="17" t="n">
        <v>440</v>
      </c>
      <c r="I200" s="19" t="n">
        <f aca="false">(H200*100)/$C200</f>
        <v>99.3227990970655</v>
      </c>
      <c r="J200" s="17" t="n">
        <v>11684.2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20685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434</v>
      </c>
      <c r="D201" s="17" t="s">
        <v>40</v>
      </c>
      <c r="E201" s="17" t="n">
        <v>3</v>
      </c>
      <c r="F201" s="19" t="n">
        <f aca="false">(E201*100)/$C201</f>
        <v>0.691244239631336</v>
      </c>
      <c r="G201" s="17" t="s">
        <v>41</v>
      </c>
      <c r="H201" s="17" t="n">
        <v>429</v>
      </c>
      <c r="I201" s="19" t="n">
        <f aca="false">(H201*100)/$C201</f>
        <v>98.8479262672811</v>
      </c>
      <c r="J201" s="17" t="n">
        <v>10586.4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20700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379</v>
      </c>
      <c r="D202" s="17" t="s">
        <v>52</v>
      </c>
      <c r="E202" s="17" t="n">
        <v>0</v>
      </c>
      <c r="F202" s="19" t="n">
        <f aca="false">(E202*100)/$C202</f>
        <v>0</v>
      </c>
      <c r="G202" s="17" t="s">
        <v>53</v>
      </c>
      <c r="H202" s="17" t="n">
        <v>374</v>
      </c>
      <c r="I202" s="19" t="n">
        <f aca="false">(H202*100)/$C202</f>
        <v>98.6807387862797</v>
      </c>
      <c r="J202" s="17" t="n">
        <v>8762.93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20766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32</v>
      </c>
      <c r="D203" s="17" t="s">
        <v>42</v>
      </c>
      <c r="E203" s="17" t="n">
        <v>0</v>
      </c>
      <c r="F203" s="19" t="n">
        <f aca="false">(E203*100)/$C203</f>
        <v>0</v>
      </c>
      <c r="G203" s="17" t="s">
        <v>43</v>
      </c>
      <c r="H203" s="17" t="n">
        <v>32</v>
      </c>
      <c r="I203" s="19" t="n">
        <f aca="false">(H203*100)/$C203</f>
        <v>100</v>
      </c>
      <c r="J203" s="17" t="n">
        <v>554.789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20775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39</v>
      </c>
      <c r="D204" s="17" t="s">
        <v>108</v>
      </c>
      <c r="E204" s="17" t="n">
        <v>0</v>
      </c>
      <c r="F204" s="19" t="n">
        <f aca="false">(E204*100)/$C204</f>
        <v>0</v>
      </c>
      <c r="G204" s="17" t="s">
        <v>109</v>
      </c>
      <c r="H204" s="17" t="n">
        <v>39</v>
      </c>
      <c r="I204" s="19" t="n">
        <f aca="false">(H204*100)/$C204</f>
        <v>100</v>
      </c>
      <c r="J204" s="17" t="n">
        <v>780.138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20793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47</v>
      </c>
      <c r="D205" s="17" t="s">
        <v>41</v>
      </c>
      <c r="E205" s="17" t="n">
        <v>3</v>
      </c>
      <c r="F205" s="19" t="n">
        <f aca="false">(E205*100)/$C205</f>
        <v>6.38297872340426</v>
      </c>
      <c r="G205" s="17" t="s">
        <v>43</v>
      </c>
      <c r="H205" s="17" t="n">
        <v>44</v>
      </c>
      <c r="I205" s="19" t="n">
        <f aca="false">(H205*100)/$C205</f>
        <v>93.6170212765957</v>
      </c>
      <c r="J205" s="17" t="n">
        <v>896.657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20802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45</v>
      </c>
      <c r="D206" s="17" t="s">
        <v>110</v>
      </c>
      <c r="E206" s="17" t="n">
        <v>0</v>
      </c>
      <c r="F206" s="19" t="n">
        <f aca="false">(E206*100)/$C206</f>
        <v>0</v>
      </c>
      <c r="G206" s="17" t="s">
        <v>111</v>
      </c>
      <c r="H206" s="17" t="n">
        <v>43</v>
      </c>
      <c r="I206" s="19" t="n">
        <f aca="false">(H206*100)/$C206</f>
        <v>95.5555555555556</v>
      </c>
      <c r="J206" s="17" t="n">
        <v>912.226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20818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28</v>
      </c>
      <c r="D207" s="17" t="s">
        <v>112</v>
      </c>
      <c r="E207" s="17" t="n">
        <v>0</v>
      </c>
      <c r="F207" s="19" t="n">
        <f aca="false">(E207*100)/$C207</f>
        <v>0</v>
      </c>
      <c r="G207" s="17" t="s">
        <v>113</v>
      </c>
      <c r="H207" s="17" t="n">
        <v>28</v>
      </c>
      <c r="I207" s="19" t="n">
        <f aca="false">(H207*100)/$C207</f>
        <v>100</v>
      </c>
      <c r="J207" s="17" t="n">
        <v>493.675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20859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48</v>
      </c>
      <c r="D208" s="17" t="s">
        <v>42</v>
      </c>
      <c r="E208" s="17" t="n">
        <v>6</v>
      </c>
      <c r="F208" s="19" t="n">
        <f aca="false">(E208*100)/$C208</f>
        <v>12.5</v>
      </c>
      <c r="G208" s="17" t="s">
        <v>41</v>
      </c>
      <c r="H208" s="17" t="n">
        <v>42</v>
      </c>
      <c r="I208" s="19" t="n">
        <f aca="false">(H208*100)/$C208</f>
        <v>87.5</v>
      </c>
      <c r="J208" s="17" t="n">
        <v>813.201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20871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46</v>
      </c>
      <c r="D209" s="17" t="s">
        <v>79</v>
      </c>
      <c r="E209" s="17" t="n">
        <v>0</v>
      </c>
      <c r="F209" s="19" t="n">
        <f aca="false">(E209*100)/$C209</f>
        <v>0</v>
      </c>
      <c r="G209" s="17" t="s">
        <v>80</v>
      </c>
      <c r="H209" s="17" t="n">
        <v>46</v>
      </c>
      <c r="I209" s="19" t="n">
        <f aca="false">(H209*100)/$C209</f>
        <v>100</v>
      </c>
      <c r="J209" s="17" t="n">
        <v>907.577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20886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46</v>
      </c>
      <c r="D210" s="17" t="s">
        <v>42</v>
      </c>
      <c r="E210" s="17" t="n">
        <v>0</v>
      </c>
      <c r="F210" s="19" t="n">
        <f aca="false">(E210*100)/$C210</f>
        <v>0</v>
      </c>
      <c r="G210" s="17" t="s">
        <v>43</v>
      </c>
      <c r="H210" s="17" t="n">
        <v>45</v>
      </c>
      <c r="I210" s="19" t="n">
        <f aca="false">(H210*100)/$C210</f>
        <v>97.8260869565217</v>
      </c>
      <c r="J210" s="17" t="n">
        <v>916.101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20892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46</v>
      </c>
      <c r="D211" s="17" t="s">
        <v>40</v>
      </c>
      <c r="E211" s="17" t="n">
        <v>0</v>
      </c>
      <c r="F211" s="19" t="n">
        <f aca="false">(E211*100)/$C211</f>
        <v>0</v>
      </c>
      <c r="G211" s="17" t="s">
        <v>41</v>
      </c>
      <c r="H211" s="17" t="n">
        <v>46</v>
      </c>
      <c r="I211" s="19" t="n">
        <f aca="false">(H211*100)/$C211</f>
        <v>100</v>
      </c>
      <c r="J211" s="17" t="n">
        <v>941.038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21018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92</v>
      </c>
      <c r="D212" s="17" t="s">
        <v>40</v>
      </c>
      <c r="E212" s="17" t="n">
        <v>1</v>
      </c>
      <c r="F212" s="19" t="n">
        <f aca="false">(E212*100)/$C212</f>
        <v>1.08695652173913</v>
      </c>
      <c r="G212" s="17" t="s">
        <v>43</v>
      </c>
      <c r="H212" s="17" t="n">
        <v>91</v>
      </c>
      <c r="I212" s="19" t="n">
        <f aca="false">(H212*100)/$C212</f>
        <v>98.9130434782609</v>
      </c>
      <c r="J212" s="17" t="n">
        <v>2343.92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21036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nsp16/sCPD9</v>
      </c>
      <c r="C213" s="17" t="n">
        <v>94</v>
      </c>
      <c r="D213" s="17" t="s">
        <v>41</v>
      </c>
      <c r="E213" s="17" t="n">
        <v>2</v>
      </c>
      <c r="F213" s="19" t="n">
        <f aca="false">(E213*100)/$C213</f>
        <v>2.12765957446808</v>
      </c>
      <c r="G213" s="17" t="s">
        <v>40</v>
      </c>
      <c r="H213" s="17" t="n">
        <v>92</v>
      </c>
      <c r="I213" s="19" t="n">
        <f aca="false">(H213*100)/$C213</f>
        <v>97.8723404255319</v>
      </c>
      <c r="J213" s="17" t="n">
        <v>2407.14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21042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nsp16/sCPD9</v>
      </c>
      <c r="C214" s="17" t="n">
        <v>86</v>
      </c>
      <c r="D214" s="17" t="s">
        <v>81</v>
      </c>
      <c r="E214" s="17" t="n">
        <v>0</v>
      </c>
      <c r="F214" s="19" t="n">
        <f aca="false">(E214*100)/$C214</f>
        <v>0</v>
      </c>
      <c r="G214" s="17" t="s">
        <v>82</v>
      </c>
      <c r="H214" s="17" t="n">
        <v>86</v>
      </c>
      <c r="I214" s="19" t="n">
        <f aca="false">(H214*100)/$C214</f>
        <v>100</v>
      </c>
      <c r="J214" s="17" t="n">
        <v>2210.02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21057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nsp16/sCPD9</v>
      </c>
      <c r="C215" s="17" t="n">
        <v>115</v>
      </c>
      <c r="D215" s="17" t="s">
        <v>41</v>
      </c>
      <c r="E215" s="17" t="n">
        <v>2</v>
      </c>
      <c r="F215" s="19" t="n">
        <f aca="false">(E215*100)/$C215</f>
        <v>1.73913043478261</v>
      </c>
      <c r="G215" s="17" t="s">
        <v>40</v>
      </c>
      <c r="H215" s="17" t="n">
        <v>113</v>
      </c>
      <c r="I215" s="19" t="n">
        <f aca="false">(H215*100)/$C215</f>
        <v>98.2608695652174</v>
      </c>
      <c r="J215" s="17" t="n">
        <v>2749.4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21063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nsp16/sCPD9</v>
      </c>
      <c r="C216" s="17" t="n">
        <v>124</v>
      </c>
      <c r="D216" s="17" t="s">
        <v>43</v>
      </c>
      <c r="E216" s="17" t="n">
        <v>0</v>
      </c>
      <c r="F216" s="19" t="n">
        <f aca="false">(E216*100)/$C216</f>
        <v>0</v>
      </c>
      <c r="G216" s="17" t="s">
        <v>42</v>
      </c>
      <c r="H216" s="17" t="n">
        <v>124</v>
      </c>
      <c r="I216" s="19" t="n">
        <f aca="false">(H216*100)/$C216</f>
        <v>100</v>
      </c>
      <c r="J216" s="17" t="n">
        <v>2969.71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21072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nsp16/sCPD9</v>
      </c>
      <c r="C217" s="17" t="n">
        <v>132</v>
      </c>
      <c r="D217" s="17" t="s">
        <v>40</v>
      </c>
      <c r="E217" s="17" t="n">
        <v>0</v>
      </c>
      <c r="F217" s="19" t="n">
        <f aca="false">(E217*100)/$C217</f>
        <v>0</v>
      </c>
      <c r="G217" s="17" t="s">
        <v>41</v>
      </c>
      <c r="H217" s="17" t="n">
        <v>132</v>
      </c>
      <c r="I217" s="19" t="n">
        <f aca="false">(H217*100)/$C217</f>
        <v>100</v>
      </c>
      <c r="J217" s="17" t="n">
        <v>3196.41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21078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nsp16/sCPD9</v>
      </c>
      <c r="C218" s="17" t="n">
        <v>129</v>
      </c>
      <c r="D218" s="17" t="s">
        <v>83</v>
      </c>
      <c r="E218" s="17" t="n">
        <v>0</v>
      </c>
      <c r="F218" s="19" t="n">
        <f aca="false">(E218*100)/$C218</f>
        <v>0</v>
      </c>
      <c r="G218" s="17" t="s">
        <v>84</v>
      </c>
      <c r="H218" s="17" t="n">
        <v>128</v>
      </c>
      <c r="I218" s="19" t="n">
        <f aca="false">(H218*100)/$C218</f>
        <v>99.2248062015504</v>
      </c>
      <c r="J218" s="17" t="n">
        <v>3445.55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21087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nsp16/sCPD9</v>
      </c>
      <c r="C219" s="17" t="n">
        <v>130</v>
      </c>
      <c r="D219" s="17" t="s">
        <v>85</v>
      </c>
      <c r="E219" s="17" t="n">
        <v>0</v>
      </c>
      <c r="F219" s="19" t="n">
        <f aca="false">(E219*100)/$C219</f>
        <v>0</v>
      </c>
      <c r="G219" s="17" t="s">
        <v>86</v>
      </c>
      <c r="H219" s="17" t="n">
        <v>126</v>
      </c>
      <c r="I219" s="19" t="n">
        <f aca="false">(H219*100)/$C219</f>
        <v>96.9230769230769</v>
      </c>
      <c r="J219" s="17" t="n">
        <v>3339.83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21108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nsp16/sCPD9</v>
      </c>
      <c r="C220" s="17" t="n">
        <v>183</v>
      </c>
      <c r="D220" s="17" t="s">
        <v>41</v>
      </c>
      <c r="E220" s="17" t="n">
        <v>4</v>
      </c>
      <c r="F220" s="19" t="n">
        <f aca="false">(E220*100)/$C220</f>
        <v>2.18579234972678</v>
      </c>
      <c r="G220" s="17" t="s">
        <v>40</v>
      </c>
      <c r="H220" s="17" t="n">
        <v>179</v>
      </c>
      <c r="I220" s="19" t="n">
        <f aca="false">(H220*100)/$C220</f>
        <v>97.8142076502732</v>
      </c>
      <c r="J220" s="17" t="n">
        <v>4039.63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21114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nsp16/sCPD9</v>
      </c>
      <c r="C221" s="17" t="n">
        <v>181</v>
      </c>
      <c r="D221" s="17" t="s">
        <v>41</v>
      </c>
      <c r="E221" s="17" t="n">
        <v>0</v>
      </c>
      <c r="F221" s="19" t="n">
        <f aca="false">(E221*100)/$C221</f>
        <v>0</v>
      </c>
      <c r="G221" s="17" t="s">
        <v>40</v>
      </c>
      <c r="H221" s="17" t="n">
        <v>181</v>
      </c>
      <c r="I221" s="19" t="n">
        <f aca="false">(H221*100)/$C221</f>
        <v>100</v>
      </c>
      <c r="J221" s="17" t="n">
        <v>4249.23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21123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nsp16/sCPD9</v>
      </c>
      <c r="C222" s="17" t="n">
        <v>173</v>
      </c>
      <c r="D222" s="17" t="s">
        <v>41</v>
      </c>
      <c r="E222" s="17" t="n">
        <v>0</v>
      </c>
      <c r="F222" s="19" t="n">
        <f aca="false">(E222*100)/$C222</f>
        <v>0</v>
      </c>
      <c r="G222" s="17" t="s">
        <v>42</v>
      </c>
      <c r="H222" s="17" t="n">
        <v>173</v>
      </c>
      <c r="I222" s="19" t="n">
        <f aca="false">(H222*100)/$C222</f>
        <v>100</v>
      </c>
      <c r="J222" s="17" t="n">
        <v>3881.53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21132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nsp16/sCPD9</v>
      </c>
      <c r="C223" s="17" t="n">
        <v>168</v>
      </c>
      <c r="D223" s="17" t="s">
        <v>42</v>
      </c>
      <c r="E223" s="17" t="n">
        <v>0</v>
      </c>
      <c r="F223" s="19" t="n">
        <f aca="false">(E223*100)/$C223</f>
        <v>0</v>
      </c>
      <c r="G223" s="17" t="s">
        <v>43</v>
      </c>
      <c r="H223" s="17" t="n">
        <v>168</v>
      </c>
      <c r="I223" s="19" t="n">
        <f aca="false">(H223*100)/$C223</f>
        <v>100</v>
      </c>
      <c r="J223" s="17" t="n">
        <v>3889.8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21138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nsp16/sCPD9</v>
      </c>
      <c r="C224" s="17" t="n">
        <v>105</v>
      </c>
      <c r="D224" s="17" t="s">
        <v>95</v>
      </c>
      <c r="E224" s="17" t="n">
        <v>0</v>
      </c>
      <c r="F224" s="19" t="n">
        <f aca="false">(E224*100)/$C224</f>
        <v>0</v>
      </c>
      <c r="G224" s="17" t="s">
        <v>96</v>
      </c>
      <c r="H224" s="17" t="n">
        <v>104</v>
      </c>
      <c r="I224" s="19" t="n">
        <f aca="false">(H224*100)/$C224</f>
        <v>99.0476190476191</v>
      </c>
      <c r="J224" s="17" t="n">
        <v>2222.13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21144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nsp16/sCPD9</v>
      </c>
      <c r="C225" s="17" t="n">
        <v>104</v>
      </c>
      <c r="D225" s="17" t="s">
        <v>97</v>
      </c>
      <c r="E225" s="17" t="n">
        <v>0</v>
      </c>
      <c r="F225" s="19" t="n">
        <f aca="false">(E225*100)/$C225</f>
        <v>0</v>
      </c>
      <c r="G225" s="17" t="s">
        <v>98</v>
      </c>
      <c r="H225" s="17" t="n">
        <v>103</v>
      </c>
      <c r="I225" s="19" t="n">
        <f aca="false">(H225*100)/$C225</f>
        <v>99.0384615384615</v>
      </c>
      <c r="J225" s="17" t="n">
        <v>2136.87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21159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nsp16/sCPD9</v>
      </c>
      <c r="C226" s="17" t="n">
        <v>105</v>
      </c>
      <c r="D226" s="17" t="s">
        <v>99</v>
      </c>
      <c r="E226" s="17" t="n">
        <v>0</v>
      </c>
      <c r="F226" s="19" t="n">
        <f aca="false">(E226*100)/$C226</f>
        <v>0</v>
      </c>
      <c r="G226" s="17" t="s">
        <v>100</v>
      </c>
      <c r="H226" s="17" t="n">
        <v>104</v>
      </c>
      <c r="I226" s="19" t="n">
        <f aca="false">(H226*100)/$C226</f>
        <v>99.0476190476191</v>
      </c>
      <c r="J226" s="17" t="n">
        <v>1667.47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21171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nsp16/sCPD9</v>
      </c>
      <c r="C227" s="17" t="n">
        <v>104</v>
      </c>
      <c r="D227" s="17" t="s">
        <v>101</v>
      </c>
      <c r="E227" s="17" t="n">
        <v>0</v>
      </c>
      <c r="F227" s="19" t="n">
        <f aca="false">(E227*100)/$C227</f>
        <v>0</v>
      </c>
      <c r="G227" s="17" t="s">
        <v>102</v>
      </c>
      <c r="H227" s="17" t="n">
        <v>103</v>
      </c>
      <c r="I227" s="19" t="n">
        <f aca="false">(H227*100)/$C227</f>
        <v>99.0384615384615</v>
      </c>
      <c r="J227" s="17" t="n">
        <v>1698.63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21181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nsp16/sCPD9</v>
      </c>
      <c r="C228" s="17" t="n">
        <v>106</v>
      </c>
      <c r="D228" s="17" t="s">
        <v>103</v>
      </c>
      <c r="E228" s="17" t="n">
        <v>0</v>
      </c>
      <c r="F228" s="19" t="n">
        <f aca="false">(E228*100)/$C228</f>
        <v>0</v>
      </c>
      <c r="G228" s="17" t="s">
        <v>104</v>
      </c>
      <c r="H228" s="17" t="n">
        <v>105</v>
      </c>
      <c r="I228" s="19" t="n">
        <f aca="false">(H228*100)/$C228</f>
        <v>99.0566037735849</v>
      </c>
      <c r="J228" s="17" t="n">
        <v>1704.63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21198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nsp16/sCPD9</v>
      </c>
      <c r="C229" s="17" t="n">
        <v>384</v>
      </c>
      <c r="D229" s="17" t="s">
        <v>43</v>
      </c>
      <c r="E229" s="17" t="n">
        <v>2</v>
      </c>
      <c r="F229" s="19" t="n">
        <f aca="false">(E229*100)/$C229</f>
        <v>0.520833333333333</v>
      </c>
      <c r="G229" s="17" t="s">
        <v>41</v>
      </c>
      <c r="H229" s="17" t="n">
        <v>382</v>
      </c>
      <c r="I229" s="19" t="n">
        <f aca="false">(H229*100)/$C229</f>
        <v>99.4791666666667</v>
      </c>
      <c r="J229" s="17" t="n">
        <v>9417.52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21207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nsp16/sCPD9</v>
      </c>
      <c r="C230" s="17" t="n">
        <v>380</v>
      </c>
      <c r="D230" s="17" t="s">
        <v>41</v>
      </c>
      <c r="E230" s="17" t="n">
        <v>0</v>
      </c>
      <c r="F230" s="19" t="n">
        <f aca="false">(E230*100)/$C230</f>
        <v>0</v>
      </c>
      <c r="G230" s="17" t="s">
        <v>40</v>
      </c>
      <c r="H230" s="17" t="n">
        <v>378</v>
      </c>
      <c r="I230" s="19" t="n">
        <f aca="false">(H230*100)/$C230</f>
        <v>99.4736842105263</v>
      </c>
      <c r="J230" s="17" t="n">
        <v>8041.63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21213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nsp16/sCPD9</v>
      </c>
      <c r="C231" s="17" t="n">
        <v>368</v>
      </c>
      <c r="D231" s="17" t="s">
        <v>72</v>
      </c>
      <c r="E231" s="17" t="n">
        <v>1</v>
      </c>
      <c r="F231" s="19" t="n">
        <f aca="false">(E231*100)/$C231</f>
        <v>0.271739130434783</v>
      </c>
      <c r="G231" s="17" t="s">
        <v>73</v>
      </c>
      <c r="H231" s="17" t="n">
        <v>362</v>
      </c>
      <c r="I231" s="19" t="n">
        <f aca="false">(H231*100)/$C231</f>
        <v>98.3695652173913</v>
      </c>
      <c r="J231" s="17" t="n">
        <v>7160.87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21411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nsp16/sCPD9</v>
      </c>
      <c r="C232" s="17" t="n">
        <v>292</v>
      </c>
      <c r="D232" s="17" t="s">
        <v>43</v>
      </c>
      <c r="E232" s="17" t="n">
        <v>1</v>
      </c>
      <c r="F232" s="19" t="n">
        <f aca="false">(E232*100)/$C232</f>
        <v>0.342465753424657</v>
      </c>
      <c r="G232" s="17" t="s">
        <v>40</v>
      </c>
      <c r="H232" s="17" t="n">
        <v>290</v>
      </c>
      <c r="I232" s="19" t="n">
        <f aca="false">(H232*100)/$C232</f>
        <v>99.3150684931507</v>
      </c>
      <c r="J232" s="17" t="n">
        <v>6359.36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21418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nsp16/sCPD9</v>
      </c>
      <c r="C233" s="17" t="n">
        <v>291</v>
      </c>
      <c r="D233" s="17" t="s">
        <v>65</v>
      </c>
      <c r="E233" s="17" t="n">
        <v>0</v>
      </c>
      <c r="F233" s="19" t="n">
        <f aca="false">(E233*100)/$C233</f>
        <v>0</v>
      </c>
      <c r="G233" s="17" t="s">
        <v>66</v>
      </c>
      <c r="H233" s="17" t="n">
        <v>288</v>
      </c>
      <c r="I233" s="19" t="n">
        <f aca="false">(H233*100)/$C233</f>
        <v>98.9690721649485</v>
      </c>
      <c r="J233" s="17" t="n">
        <v>6340.68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21432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nsp16/sCPD9</v>
      </c>
      <c r="C234" s="17" t="n">
        <v>291</v>
      </c>
      <c r="D234" s="17" t="s">
        <v>40</v>
      </c>
      <c r="E234" s="17" t="n">
        <v>0</v>
      </c>
      <c r="F234" s="19" t="n">
        <f aca="false">(E234*100)/$C234</f>
        <v>0</v>
      </c>
      <c r="G234" s="17" t="s">
        <v>41</v>
      </c>
      <c r="H234" s="17" t="n">
        <v>290</v>
      </c>
      <c r="I234" s="19" t="n">
        <f aca="false">(H234*100)/$C234</f>
        <v>99.6563573883162</v>
      </c>
      <c r="J234" s="17" t="n">
        <v>6513.41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21496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nsp16/sCPD9</v>
      </c>
      <c r="C235" s="17" t="n">
        <v>35</v>
      </c>
      <c r="D235" s="17" t="s">
        <v>87</v>
      </c>
      <c r="E235" s="17" t="n">
        <v>0</v>
      </c>
      <c r="F235" s="19" t="n">
        <f aca="false">(E235*100)/$C235</f>
        <v>0</v>
      </c>
      <c r="G235" s="17" t="s">
        <v>88</v>
      </c>
      <c r="H235" s="17" t="n">
        <v>31</v>
      </c>
      <c r="I235" s="19" t="n">
        <f aca="false">(H235*100)/$C235</f>
        <v>88.5714285714286</v>
      </c>
      <c r="J235" s="17" t="n">
        <v>833.586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21618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4597</v>
      </c>
      <c r="D236" s="17" t="s">
        <v>40</v>
      </c>
      <c r="E236" s="17" t="n">
        <v>3</v>
      </c>
      <c r="F236" s="19" t="n">
        <f aca="false">(E236*100)/$C236</f>
        <v>0.0652599521427018</v>
      </c>
      <c r="G236" s="17" t="s">
        <v>41</v>
      </c>
      <c r="H236" s="17" t="n">
        <v>4587</v>
      </c>
      <c r="I236" s="19" t="n">
        <f aca="false">(H236*100)/$C236</f>
        <v>99.782466826191</v>
      </c>
      <c r="J236" s="17" t="n">
        <v>150367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21633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54</v>
      </c>
      <c r="D237" s="17" t="s">
        <v>41</v>
      </c>
      <c r="E237" s="17" t="n">
        <v>1</v>
      </c>
      <c r="F237" s="19" t="n">
        <f aca="false">(E237*100)/$C237</f>
        <v>1.85185185185185</v>
      </c>
      <c r="G237" s="17" t="s">
        <v>40</v>
      </c>
      <c r="H237" s="17" t="n">
        <v>52</v>
      </c>
      <c r="I237" s="19" t="n">
        <f aca="false">(H237*100)/$C237</f>
        <v>96.2962962962963</v>
      </c>
      <c r="J237" s="17" t="n">
        <v>1323.79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21766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8</v>
      </c>
      <c r="D238" s="17" t="s">
        <v>43</v>
      </c>
      <c r="E238" s="17" t="n">
        <v>0</v>
      </c>
      <c r="F238" s="19" t="n">
        <f aca="false">(E238*100)/$C238</f>
        <v>0</v>
      </c>
      <c r="G238" s="17" t="s">
        <v>40</v>
      </c>
      <c r="H238" s="17" t="n">
        <v>8</v>
      </c>
      <c r="I238" s="19" t="n">
        <f aca="false">(H238*100)/$C238</f>
        <v>100</v>
      </c>
      <c r="J238" s="17" t="n">
        <v>146.51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21770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45</v>
      </c>
      <c r="D239" s="17" t="s">
        <v>42</v>
      </c>
      <c r="E239" s="17" t="n">
        <v>1</v>
      </c>
      <c r="F239" s="19" t="n">
        <f aca="false">(E239*100)/$C239</f>
        <v>2.22222222222222</v>
      </c>
      <c r="G239" s="17" t="s">
        <v>43</v>
      </c>
      <c r="H239" s="17" t="n">
        <v>36</v>
      </c>
      <c r="I239" s="19" t="n">
        <f aca="false">(H239*100)/$C239</f>
        <v>80</v>
      </c>
      <c r="J239" s="17" t="n">
        <v>924.356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21987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Spike-dFCS</v>
      </c>
      <c r="C240" s="17" t="n">
        <v>4502</v>
      </c>
      <c r="D240" s="17" t="s">
        <v>42</v>
      </c>
      <c r="E240" s="17" t="n">
        <v>4</v>
      </c>
      <c r="F240" s="19" t="n">
        <f aca="false">(E240*100)/$C240</f>
        <v>0.0888494002665482</v>
      </c>
      <c r="G240" s="17" t="s">
        <v>43</v>
      </c>
      <c r="H240" s="17" t="n">
        <v>4484</v>
      </c>
      <c r="I240" s="19" t="n">
        <f aca="false">(H240*100)/$C240</f>
        <v>99.6001776988005</v>
      </c>
      <c r="J240" s="17" t="n">
        <v>142160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22200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Spike-dFCS</v>
      </c>
      <c r="C241" s="17" t="n">
        <v>4525</v>
      </c>
      <c r="D241" s="17" t="s">
        <v>41</v>
      </c>
      <c r="E241" s="17" t="n">
        <v>22</v>
      </c>
      <c r="F241" s="19" t="n">
        <f aca="false">(E241*100)/$C241</f>
        <v>0.486187845303867</v>
      </c>
      <c r="G241" s="17" t="s">
        <v>42</v>
      </c>
      <c r="H241" s="17" t="n">
        <v>4494</v>
      </c>
      <c r="I241" s="19" t="n">
        <f aca="false">(H241*100)/$C241</f>
        <v>99.3149171270718</v>
      </c>
      <c r="J241" s="17" t="n">
        <v>140157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22578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Spike-dFCS</v>
      </c>
      <c r="C242" s="17" t="n">
        <v>5451</v>
      </c>
      <c r="D242" s="17" t="s">
        <v>42</v>
      </c>
      <c r="E242" s="17" t="n">
        <v>4</v>
      </c>
      <c r="F242" s="19" t="n">
        <f aca="false">(E242*100)/$C242</f>
        <v>0.0733810310034856</v>
      </c>
      <c r="G242" s="17" t="s">
        <v>43</v>
      </c>
      <c r="H242" s="17" t="n">
        <v>5423</v>
      </c>
      <c r="I242" s="19" t="n">
        <f aca="false">(H242*100)/$C242</f>
        <v>99.4863327829756</v>
      </c>
      <c r="J242" s="17" t="n">
        <v>173905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22674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Spike-dFCS</v>
      </c>
      <c r="C243" s="17" t="n">
        <v>4608</v>
      </c>
      <c r="D243" s="17" t="s">
        <v>40</v>
      </c>
      <c r="E243" s="17" t="n">
        <v>7</v>
      </c>
      <c r="F243" s="19" t="n">
        <f aca="false">(E243*100)/$C243</f>
        <v>0.151909722222222</v>
      </c>
      <c r="G243" s="17" t="s">
        <v>41</v>
      </c>
      <c r="H243" s="17" t="n">
        <v>4590</v>
      </c>
      <c r="I243" s="19" t="n">
        <f aca="false">(H243*100)/$C243</f>
        <v>99.609375</v>
      </c>
      <c r="J243" s="17" t="n">
        <v>147204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22679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Spike-dFCS</v>
      </c>
      <c r="C244" s="17" t="n">
        <v>4178</v>
      </c>
      <c r="D244" s="17" t="s">
        <v>41</v>
      </c>
      <c r="E244" s="17" t="n">
        <v>5</v>
      </c>
      <c r="F244" s="19" t="n">
        <f aca="false">(E244*100)/$C244</f>
        <v>0.119674485399713</v>
      </c>
      <c r="G244" s="17" t="s">
        <v>40</v>
      </c>
      <c r="H244" s="17" t="n">
        <v>4166</v>
      </c>
      <c r="I244" s="19" t="n">
        <f aca="false">(H244*100)/$C244</f>
        <v>99.7127812350407</v>
      </c>
      <c r="J244" s="17" t="n">
        <v>133346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22686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Spike-dFCS</v>
      </c>
      <c r="C245" s="17" t="n">
        <v>4129</v>
      </c>
      <c r="D245" s="17" t="s">
        <v>54</v>
      </c>
      <c r="E245" s="17" t="n">
        <v>1</v>
      </c>
      <c r="F245" s="19" t="n">
        <f aca="false">(E245*100)/$C245</f>
        <v>0.0242189392104626</v>
      </c>
      <c r="G245" s="17" t="s">
        <v>55</v>
      </c>
      <c r="H245" s="17" t="n">
        <v>4091</v>
      </c>
      <c r="I245" s="19" t="n">
        <f aca="false">(H245*100)/$C245</f>
        <v>99.0796803100024</v>
      </c>
      <c r="J245" s="17" t="n">
        <v>131912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22775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Spike-dFCS</v>
      </c>
      <c r="C246" s="17" t="n">
        <v>4059</v>
      </c>
      <c r="D246" s="17" t="s">
        <v>42</v>
      </c>
      <c r="E246" s="17" t="n">
        <v>3</v>
      </c>
      <c r="F246" s="19" t="n">
        <f aca="false">(E246*100)/$C246</f>
        <v>0.073909830007391</v>
      </c>
      <c r="G246" s="17" t="s">
        <v>43</v>
      </c>
      <c r="H246" s="17" t="n">
        <v>4052</v>
      </c>
      <c r="I246" s="19" t="n">
        <f aca="false">(H246*100)/$C246</f>
        <v>99.8275437299828</v>
      </c>
      <c r="J246" s="17" t="n">
        <v>132477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22786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Spike-dFCS</v>
      </c>
      <c r="C247" s="17" t="n">
        <v>4013</v>
      </c>
      <c r="D247" s="17" t="s">
        <v>43</v>
      </c>
      <c r="E247" s="17" t="n">
        <v>28</v>
      </c>
      <c r="F247" s="19" t="n">
        <f aca="false">(E247*100)/$C247</f>
        <v>0.697732369798156</v>
      </c>
      <c r="G247" s="17" t="s">
        <v>40</v>
      </c>
      <c r="H247" s="17" t="n">
        <v>3974</v>
      </c>
      <c r="I247" s="19" t="n">
        <f aca="false">(H247*100)/$C247</f>
        <v>99.028158484924</v>
      </c>
      <c r="J247" s="17" t="n">
        <v>124808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22813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Spike-dFCS</v>
      </c>
      <c r="C248" s="17" t="n">
        <v>3879</v>
      </c>
      <c r="D248" s="17" t="s">
        <v>42</v>
      </c>
      <c r="E248" s="17" t="n">
        <v>11</v>
      </c>
      <c r="F248" s="19" t="n">
        <f aca="false">(E248*100)/$C248</f>
        <v>0.283578241814901</v>
      </c>
      <c r="G248" s="17" t="s">
        <v>41</v>
      </c>
      <c r="H248" s="17" t="n">
        <v>3860</v>
      </c>
      <c r="I248" s="19" t="n">
        <f aca="false">(H248*100)/$C248</f>
        <v>99.5101830368652</v>
      </c>
      <c r="J248" s="17" t="n">
        <v>124908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22882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Spike-dFCS</v>
      </c>
      <c r="C249" s="17" t="n">
        <v>3564</v>
      </c>
      <c r="D249" s="17" t="s">
        <v>41</v>
      </c>
      <c r="E249" s="17" t="n">
        <v>14</v>
      </c>
      <c r="F249" s="19" t="n">
        <f aca="false">(E249*100)/$C249</f>
        <v>0.392817059483726</v>
      </c>
      <c r="G249" s="17" t="s">
        <v>42</v>
      </c>
      <c r="H249" s="17" t="n">
        <v>3545</v>
      </c>
      <c r="I249" s="19" t="n">
        <f aca="false">(H249*100)/$C249</f>
        <v>99.4668911335578</v>
      </c>
      <c r="J249" s="17" t="n">
        <v>112382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22917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Spike-dFCS</v>
      </c>
      <c r="C250" s="17" t="n">
        <v>3194</v>
      </c>
      <c r="D250" s="17" t="s">
        <v>41</v>
      </c>
      <c r="E250" s="17" t="n">
        <v>5</v>
      </c>
      <c r="F250" s="19" t="n">
        <f aca="false">(E250*100)/$C250</f>
        <v>0.156543519098309</v>
      </c>
      <c r="G250" s="17" t="s">
        <v>42</v>
      </c>
      <c r="H250" s="17" t="n">
        <v>3186</v>
      </c>
      <c r="I250" s="19" t="n">
        <f aca="false">(H250*100)/$C250</f>
        <v>99.7495303694427</v>
      </c>
      <c r="J250" s="17" t="n">
        <v>102374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22992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Spike-dFCS</v>
      </c>
      <c r="C251" s="17" t="n">
        <v>3577</v>
      </c>
      <c r="D251" s="17" t="s">
        <v>56</v>
      </c>
      <c r="E251" s="17" t="n">
        <v>0</v>
      </c>
      <c r="F251" s="19" t="n">
        <f aca="false">(E251*100)/$C251</f>
        <v>0</v>
      </c>
      <c r="G251" s="17" t="s">
        <v>57</v>
      </c>
      <c r="H251" s="17" t="n">
        <v>3537</v>
      </c>
      <c r="I251" s="19" t="n">
        <f aca="false">(H251*100)/$C251</f>
        <v>98.8817444786134</v>
      </c>
      <c r="J251" s="17" t="n">
        <v>114854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23013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Spike-dFCS</v>
      </c>
      <c r="C252" s="17" t="n">
        <v>4503</v>
      </c>
      <c r="D252" s="17" t="s">
        <v>43</v>
      </c>
      <c r="E252" s="17" t="n">
        <v>4</v>
      </c>
      <c r="F252" s="19" t="n">
        <f aca="false">(E252*100)/$C252</f>
        <v>0.0888296691094826</v>
      </c>
      <c r="G252" s="17" t="s">
        <v>40</v>
      </c>
      <c r="H252" s="17" t="n">
        <v>4491</v>
      </c>
      <c r="I252" s="19" t="n">
        <f aca="false">(H252*100)/$C252</f>
        <v>99.7335109926716</v>
      </c>
      <c r="J252" s="17" t="n">
        <v>142237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23018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Spike-dFCS</v>
      </c>
      <c r="C253" s="17" t="n">
        <v>4607</v>
      </c>
      <c r="D253" s="17" t="s">
        <v>41</v>
      </c>
      <c r="E253" s="17" t="n">
        <v>33</v>
      </c>
      <c r="F253" s="19" t="n">
        <f aca="false">(E253*100)/$C253</f>
        <v>0.716301280659865</v>
      </c>
      <c r="G253" s="17" t="s">
        <v>42</v>
      </c>
      <c r="H253" s="17" t="n">
        <v>4568</v>
      </c>
      <c r="I253" s="19" t="n">
        <f aca="false">(H253*100)/$C253</f>
        <v>99.1534621228565</v>
      </c>
      <c r="J253" s="17" t="n">
        <v>146319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23055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Spike-dFCS</v>
      </c>
      <c r="C254" s="17" t="n">
        <v>5283</v>
      </c>
      <c r="D254" s="17" t="s">
        <v>43</v>
      </c>
      <c r="E254" s="17" t="n">
        <v>10</v>
      </c>
      <c r="F254" s="19" t="n">
        <f aca="false">(E254*100)/$C254</f>
        <v>0.189286390308537</v>
      </c>
      <c r="G254" s="17" t="s">
        <v>42</v>
      </c>
      <c r="H254" s="17" t="n">
        <v>5250</v>
      </c>
      <c r="I254" s="19" t="n">
        <f aca="false">(H254*100)/$C254</f>
        <v>99.3753549119818</v>
      </c>
      <c r="J254" s="17" t="n">
        <v>165757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23063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Spike-dFCS</v>
      </c>
      <c r="C255" s="17" t="n">
        <v>5311</v>
      </c>
      <c r="D255" s="17" t="s">
        <v>43</v>
      </c>
      <c r="E255" s="17" t="n">
        <v>3</v>
      </c>
      <c r="F255" s="19" t="n">
        <f aca="false">(E255*100)/$C255</f>
        <v>0.0564865373752589</v>
      </c>
      <c r="G255" s="17" t="s">
        <v>41</v>
      </c>
      <c r="H255" s="17" t="n">
        <v>5292</v>
      </c>
      <c r="I255" s="19" t="n">
        <f aca="false">(H255*100)/$C255</f>
        <v>99.6422519299567</v>
      </c>
      <c r="J255" s="17" t="n">
        <v>172768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23075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Spike-dFCS</v>
      </c>
      <c r="C256" s="17" t="n">
        <v>5231</v>
      </c>
      <c r="D256" s="17" t="s">
        <v>41</v>
      </c>
      <c r="E256" s="17" t="n">
        <v>10</v>
      </c>
      <c r="F256" s="19" t="n">
        <f aca="false">(E256*100)/$C256</f>
        <v>0.191168036704263</v>
      </c>
      <c r="G256" s="17" t="s">
        <v>40</v>
      </c>
      <c r="H256" s="17" t="n">
        <v>5195</v>
      </c>
      <c r="I256" s="19" t="n">
        <f aca="false">(H256*100)/$C256</f>
        <v>99.3117950678647</v>
      </c>
      <c r="J256" s="17" t="n">
        <v>163350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23403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Spike-dFCS</v>
      </c>
      <c r="C257" s="17" t="n">
        <v>4628</v>
      </c>
      <c r="D257" s="17" t="s">
        <v>43</v>
      </c>
      <c r="E257" s="17" t="n">
        <v>5</v>
      </c>
      <c r="F257" s="19" t="n">
        <f aca="false">(E257*100)/$C257</f>
        <v>0.108038029386344</v>
      </c>
      <c r="G257" s="17" t="s">
        <v>42</v>
      </c>
      <c r="H257" s="17" t="n">
        <v>4589</v>
      </c>
      <c r="I257" s="19" t="n">
        <f aca="false">(H257*100)/$C257</f>
        <v>99.1573033707865</v>
      </c>
      <c r="J257" s="17" t="n">
        <v>144542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A258" s="17" t="n">
        <v>23525</v>
      </c>
      <c r="B258" s="18" t="str">
        <f aca="false" t="array" ref="B258:B258">_xlfn.SWITCH(1, AND(A258&gt;=1,A258&lt;=127), "5'UTR", AND(A258&gt;=266,A258&lt;=805), "nsp1", AND(A258&gt;=806,A258&lt;=2719), "nsp2", AND(A258&gt;=2720,A258&lt;=8554), "nsp3", AND(A258&gt;=8555,A258&lt;=10054), "nsp4", AND(A258&gt;=10055,A258&lt;=10972), "3CLpro", AND(A258&gt;=10973,A258&lt;=11842), "nsp6", AND(A258&gt;=11843,A258&lt;=12091), "nsp7", AND(A258&gt;=12092,A258&lt;=12685), "nsp8", AND(A258&gt;=12686,A258&lt;=13024), "nsp9", AND(A258&gt;=13025,A258&lt;=13441), "nsp10", AND(A258&gt;=13442,A258&lt;=16236), "RdRp", AND(A258&gt;=16237,A258&lt;=18039), "nsp13", AND(A258&gt;=18040,A258&lt;=19620), "nsp14", AND(A258&gt;=19621,A258&lt;=20358), "nsp15", AND(A258&gt;=20359,A258&lt;=20658), "nsp15/sCPD9", AND(A258&gt;=20659,A258&lt;=21504), "nsp16/sCPD9", AND(A258&gt;=21505,A258&lt;=21555), "nsp16", AND(A258&gt;=21536,A258&lt;=25358), "Spike-dFCS", AND(A258&gt;=25369,A258&lt;=26196), "3a", AND(A258&gt;=25790,A258&lt;=26257), "3b", AND(A258&gt;=26221,A258&lt;=26448), "E", AND(A258&gt;=26499,A258&lt;=27167), "M", AND(A258&gt;=27370,A258&lt;=27735), "7a", AND(A258&gt;=27732,A258&lt;=27863), "7b", AND(A258&gt;=27870,A258&lt;=28017), "8a", AND(A258&gt;=27961,A258&lt;=28248), "8b", AND(A258&gt;=28250,A258&lt;=29509), "N", AND(A258&gt;=28260,A258&lt;=28553), "9b", AND(A258&gt;=28710,A258&lt;=28922), "10", "-")</f>
        <v>Spike-dFCS</v>
      </c>
      <c r="C258" s="17" t="n">
        <v>5393</v>
      </c>
      <c r="D258" s="17" t="s">
        <v>40</v>
      </c>
      <c r="E258" s="17" t="n">
        <v>3</v>
      </c>
      <c r="F258" s="19" t="n">
        <f aca="false">(E258*100)/$C258</f>
        <v>0.0556276654923048</v>
      </c>
      <c r="G258" s="17" t="s">
        <v>41</v>
      </c>
      <c r="H258" s="17" t="n">
        <v>5374</v>
      </c>
      <c r="I258" s="19" t="n">
        <f aca="false">(H258*100)/$C258</f>
        <v>99.6476914518821</v>
      </c>
      <c r="J258" s="17" t="n">
        <v>175053</v>
      </c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A259" s="17" t="n">
        <v>23830</v>
      </c>
      <c r="B259" s="18" t="str">
        <f aca="false" t="array" ref="B259:B259">_xlfn.SWITCH(1, AND(A259&gt;=1,A259&lt;=127), "5'UTR", AND(A259&gt;=266,A259&lt;=805), "nsp1", AND(A259&gt;=806,A259&lt;=2719), "nsp2", AND(A259&gt;=2720,A259&lt;=8554), "nsp3", AND(A259&gt;=8555,A259&lt;=10054), "nsp4", AND(A259&gt;=10055,A259&lt;=10972), "3CLpro", AND(A259&gt;=10973,A259&lt;=11842), "nsp6", AND(A259&gt;=11843,A259&lt;=12091), "nsp7", AND(A259&gt;=12092,A259&lt;=12685), "nsp8", AND(A259&gt;=12686,A259&lt;=13024), "nsp9", AND(A259&gt;=13025,A259&lt;=13441), "nsp10", AND(A259&gt;=13442,A259&lt;=16236), "RdRp", AND(A259&gt;=16237,A259&lt;=18039), "nsp13", AND(A259&gt;=18040,A259&lt;=19620), "nsp14", AND(A259&gt;=19621,A259&lt;=20358), "nsp15", AND(A259&gt;=20359,A259&lt;=20658), "nsp15/sCPD9", AND(A259&gt;=20659,A259&lt;=21504), "nsp16/sCPD9", AND(A259&gt;=21505,A259&lt;=21555), "nsp16", AND(A259&gt;=21536,A259&lt;=25358), "Spike-dFCS", AND(A259&gt;=25369,A259&lt;=26196), "3a", AND(A259&gt;=25790,A259&lt;=26257), "3b", AND(A259&gt;=26221,A259&lt;=26448), "E", AND(A259&gt;=26499,A259&lt;=27167), "M", AND(A259&gt;=27370,A259&lt;=27735), "7a", AND(A259&gt;=27732,A259&lt;=27863), "7b", AND(A259&gt;=27870,A259&lt;=28017), "8a", AND(A259&gt;=27961,A259&lt;=28248), "8b", AND(A259&gt;=28250,A259&lt;=29509), "N", AND(A259&gt;=28260,A259&lt;=28553), "9b", AND(A259&gt;=28710,A259&lt;=28922), "10", "-")</f>
        <v>Spike-dFCS</v>
      </c>
      <c r="C259" s="17" t="n">
        <v>6854</v>
      </c>
      <c r="D259" s="17" t="s">
        <v>40</v>
      </c>
      <c r="E259" s="17" t="n">
        <v>19</v>
      </c>
      <c r="F259" s="19" t="n">
        <f aca="false">(E259*100)/$C259</f>
        <v>0.277210388094543</v>
      </c>
      <c r="G259" s="17" t="s">
        <v>43</v>
      </c>
      <c r="H259" s="17" t="n">
        <v>6820</v>
      </c>
      <c r="I259" s="19" t="n">
        <f aca="false">(H259*100)/$C259</f>
        <v>99.503939305515</v>
      </c>
      <c r="J259" s="17" t="n">
        <v>217854</v>
      </c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A260" s="17" t="n">
        <v>23924</v>
      </c>
      <c r="B260" s="18" t="str">
        <f aca="false" t="array" ref="B260:B260">_xlfn.SWITCH(1, AND(A260&gt;=1,A260&lt;=127), "5'UTR", AND(A260&gt;=266,A260&lt;=805), "nsp1", AND(A260&gt;=806,A260&lt;=2719), "nsp2", AND(A260&gt;=2720,A260&lt;=8554), "nsp3", AND(A260&gt;=8555,A260&lt;=10054), "nsp4", AND(A260&gt;=10055,A260&lt;=10972), "3CLpro", AND(A260&gt;=10973,A260&lt;=11842), "nsp6", AND(A260&gt;=11843,A260&lt;=12091), "nsp7", AND(A260&gt;=12092,A260&lt;=12685), "nsp8", AND(A260&gt;=12686,A260&lt;=13024), "nsp9", AND(A260&gt;=13025,A260&lt;=13441), "nsp10", AND(A260&gt;=13442,A260&lt;=16236), "RdRp", AND(A260&gt;=16237,A260&lt;=18039), "nsp13", AND(A260&gt;=18040,A260&lt;=19620), "nsp14", AND(A260&gt;=19621,A260&lt;=20358), "nsp15", AND(A260&gt;=20359,A260&lt;=20658), "nsp15/sCPD9", AND(A260&gt;=20659,A260&lt;=21504), "nsp16/sCPD9", AND(A260&gt;=21505,A260&lt;=21555), "nsp16", AND(A260&gt;=21536,A260&lt;=25358), "Spike-dFCS", AND(A260&gt;=25369,A260&lt;=26196), "3a", AND(A260&gt;=25790,A260&lt;=26257), "3b", AND(A260&gt;=26221,A260&lt;=26448), "E", AND(A260&gt;=26499,A260&lt;=27167), "M", AND(A260&gt;=27370,A260&lt;=27735), "7a", AND(A260&gt;=27732,A260&lt;=27863), "7b", AND(A260&gt;=27870,A260&lt;=28017), "8a", AND(A260&gt;=27961,A260&lt;=28248), "8b", AND(A260&gt;=28250,A260&lt;=29509), "N", AND(A260&gt;=28260,A260&lt;=28553), "9b", AND(A260&gt;=28710,A260&lt;=28922), "10", "-")</f>
        <v>Spike-dFCS</v>
      </c>
      <c r="C260" s="17" t="n">
        <v>4835</v>
      </c>
      <c r="D260" s="17" t="s">
        <v>42</v>
      </c>
      <c r="E260" s="17" t="n">
        <v>12</v>
      </c>
      <c r="F260" s="19" t="n">
        <f aca="false">(E260*100)/$C260</f>
        <v>0.248190279214064</v>
      </c>
      <c r="G260" s="17" t="s">
        <v>41</v>
      </c>
      <c r="H260" s="17" t="n">
        <v>4819</v>
      </c>
      <c r="I260" s="19" t="n">
        <f aca="false">(H260*100)/$C260</f>
        <v>99.6690796277146</v>
      </c>
      <c r="J260" s="17" t="n">
        <v>153924</v>
      </c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A261" s="17" t="n">
        <v>24400</v>
      </c>
      <c r="B261" s="18" t="str">
        <f aca="false" t="array" ref="B261:B261">_xlfn.SWITCH(1, AND(A261&gt;=1,A261&lt;=127), "5'UTR", AND(A261&gt;=266,A261&lt;=805), "nsp1", AND(A261&gt;=806,A261&lt;=2719), "nsp2", AND(A261&gt;=2720,A261&lt;=8554), "nsp3", AND(A261&gt;=8555,A261&lt;=10054), "nsp4", AND(A261&gt;=10055,A261&lt;=10972), "3CLpro", AND(A261&gt;=10973,A261&lt;=11842), "nsp6", AND(A261&gt;=11843,A261&lt;=12091), "nsp7", AND(A261&gt;=12092,A261&lt;=12685), "nsp8", AND(A261&gt;=12686,A261&lt;=13024), "nsp9", AND(A261&gt;=13025,A261&lt;=13441), "nsp10", AND(A261&gt;=13442,A261&lt;=16236), "RdRp", AND(A261&gt;=16237,A261&lt;=18039), "nsp13", AND(A261&gt;=18040,A261&lt;=19620), "nsp14", AND(A261&gt;=19621,A261&lt;=20358), "nsp15", AND(A261&gt;=20359,A261&lt;=20658), "nsp15/sCPD9", AND(A261&gt;=20659,A261&lt;=21504), "nsp16/sCPD9", AND(A261&gt;=21505,A261&lt;=21555), "nsp16", AND(A261&gt;=21536,A261&lt;=25358), "Spike-dFCS", AND(A261&gt;=25369,A261&lt;=26196), "3a", AND(A261&gt;=25790,A261&lt;=26257), "3b", AND(A261&gt;=26221,A261&lt;=26448), "E", AND(A261&gt;=26499,A261&lt;=27167), "M", AND(A261&gt;=27370,A261&lt;=27735), "7a", AND(A261&gt;=27732,A261&lt;=27863), "7b", AND(A261&gt;=27870,A261&lt;=28017), "8a", AND(A261&gt;=27961,A261&lt;=28248), "8b", AND(A261&gt;=28250,A261&lt;=29509), "N", AND(A261&gt;=28260,A261&lt;=28553), "9b", AND(A261&gt;=28710,A261&lt;=28922), "10", "-")</f>
        <v>Spike-dFCS</v>
      </c>
      <c r="C261" s="17" t="n">
        <v>4086</v>
      </c>
      <c r="D261" s="17" t="s">
        <v>43</v>
      </c>
      <c r="E261" s="17" t="n">
        <v>6</v>
      </c>
      <c r="F261" s="19" t="n">
        <f aca="false">(E261*100)/$C261</f>
        <v>0.146842878120411</v>
      </c>
      <c r="G261" s="17" t="s">
        <v>41</v>
      </c>
      <c r="H261" s="17" t="n">
        <v>4072</v>
      </c>
      <c r="I261" s="19" t="n">
        <f aca="false">(H261*100)/$C261</f>
        <v>99.657366617719</v>
      </c>
      <c r="J261" s="17" t="n">
        <v>132031</v>
      </c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A262" s="17" t="n">
        <v>24445</v>
      </c>
      <c r="B262" s="18" t="str">
        <f aca="false" t="array" ref="B262:B262">_xlfn.SWITCH(1, AND(A262&gt;=1,A262&lt;=127), "5'UTR", AND(A262&gt;=266,A262&lt;=805), "nsp1", AND(A262&gt;=806,A262&lt;=2719), "nsp2", AND(A262&gt;=2720,A262&lt;=8554), "nsp3", AND(A262&gt;=8555,A262&lt;=10054), "nsp4", AND(A262&gt;=10055,A262&lt;=10972), "3CLpro", AND(A262&gt;=10973,A262&lt;=11842), "nsp6", AND(A262&gt;=11843,A262&lt;=12091), "nsp7", AND(A262&gt;=12092,A262&lt;=12685), "nsp8", AND(A262&gt;=12686,A262&lt;=13024), "nsp9", AND(A262&gt;=13025,A262&lt;=13441), "nsp10", AND(A262&gt;=13442,A262&lt;=16236), "RdRp", AND(A262&gt;=16237,A262&lt;=18039), "nsp13", AND(A262&gt;=18040,A262&lt;=19620), "nsp14", AND(A262&gt;=19621,A262&lt;=20358), "nsp15", AND(A262&gt;=20359,A262&lt;=20658), "nsp15/sCPD9", AND(A262&gt;=20659,A262&lt;=21504), "nsp16/sCPD9", AND(A262&gt;=21505,A262&lt;=21555), "nsp16", AND(A262&gt;=21536,A262&lt;=25358), "Spike-dFCS", AND(A262&gt;=25369,A262&lt;=26196), "3a", AND(A262&gt;=25790,A262&lt;=26257), "3b", AND(A262&gt;=26221,A262&lt;=26448), "E", AND(A262&gt;=26499,A262&lt;=27167), "M", AND(A262&gt;=27370,A262&lt;=27735), "7a", AND(A262&gt;=27732,A262&lt;=27863), "7b", AND(A262&gt;=27870,A262&lt;=28017), "8a", AND(A262&gt;=27961,A262&lt;=28248), "8b", AND(A262&gt;=28250,A262&lt;=29509), "N", AND(A262&gt;=28260,A262&lt;=28553), "9b", AND(A262&gt;=28710,A262&lt;=28922), "10", "-")</f>
        <v>Spike-dFCS</v>
      </c>
      <c r="C262" s="17" t="n">
        <v>3873</v>
      </c>
      <c r="D262" s="17" t="s">
        <v>41</v>
      </c>
      <c r="E262" s="17" t="n">
        <v>8</v>
      </c>
      <c r="F262" s="19" t="n">
        <f aca="false">(E262*100)/$C262</f>
        <v>0.206558223599277</v>
      </c>
      <c r="G262" s="17" t="s">
        <v>43</v>
      </c>
      <c r="H262" s="17" t="n">
        <v>3845</v>
      </c>
      <c r="I262" s="19" t="n">
        <f aca="false">(H262*100)/$C262</f>
        <v>99.2770462174025</v>
      </c>
      <c r="J262" s="17" t="n">
        <v>122381</v>
      </c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A263" s="17" t="n">
        <v>24976</v>
      </c>
      <c r="B263" s="18" t="str">
        <f aca="false" t="array" ref="B263:B263">_xlfn.SWITCH(1, AND(A263&gt;=1,A263&lt;=127), "5'UTR", AND(A263&gt;=266,A263&lt;=805), "nsp1", AND(A263&gt;=806,A263&lt;=2719), "nsp2", AND(A263&gt;=2720,A263&lt;=8554), "nsp3", AND(A263&gt;=8555,A263&lt;=10054), "nsp4", AND(A263&gt;=10055,A263&lt;=10972), "3CLpro", AND(A263&gt;=10973,A263&lt;=11842), "nsp6", AND(A263&gt;=11843,A263&lt;=12091), "nsp7", AND(A263&gt;=12092,A263&lt;=12685), "nsp8", AND(A263&gt;=12686,A263&lt;=13024), "nsp9", AND(A263&gt;=13025,A263&lt;=13441), "nsp10", AND(A263&gt;=13442,A263&lt;=16236), "RdRp", AND(A263&gt;=16237,A263&lt;=18039), "nsp13", AND(A263&gt;=18040,A263&lt;=19620), "nsp14", AND(A263&gt;=19621,A263&lt;=20358), "nsp15", AND(A263&gt;=20359,A263&lt;=20658), "nsp15/sCPD9", AND(A263&gt;=20659,A263&lt;=21504), "nsp16/sCPD9", AND(A263&gt;=21505,A263&lt;=21555), "nsp16", AND(A263&gt;=21536,A263&lt;=25358), "Spike-dFCS", AND(A263&gt;=25369,A263&lt;=26196), "3a", AND(A263&gt;=25790,A263&lt;=26257), "3b", AND(A263&gt;=26221,A263&lt;=26448), "E", AND(A263&gt;=26499,A263&lt;=27167), "M", AND(A263&gt;=27370,A263&lt;=27735), "7a", AND(A263&gt;=27732,A263&lt;=27863), "7b", AND(A263&gt;=27870,A263&lt;=28017), "8a", AND(A263&gt;=27961,A263&lt;=28248), "8b", AND(A263&gt;=28250,A263&lt;=29509), "N", AND(A263&gt;=28260,A263&lt;=28553), "9b", AND(A263&gt;=28710,A263&lt;=28922), "10", "-")</f>
        <v>Spike-dFCS</v>
      </c>
      <c r="C263" s="17" t="n">
        <v>4336</v>
      </c>
      <c r="D263" s="17" t="s">
        <v>40</v>
      </c>
      <c r="E263" s="17" t="n">
        <v>5</v>
      </c>
      <c r="F263" s="19" t="n">
        <f aca="false">(E263*100)/$C263</f>
        <v>0.115313653136531</v>
      </c>
      <c r="G263" s="17" t="s">
        <v>41</v>
      </c>
      <c r="H263" s="17" t="n">
        <v>4321</v>
      </c>
      <c r="I263" s="19" t="n">
        <f aca="false">(H263*100)/$C263</f>
        <v>99.6540590405904</v>
      </c>
      <c r="J263" s="17" t="n">
        <v>139747</v>
      </c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A264" s="17" t="n">
        <v>25560</v>
      </c>
      <c r="B264" s="18" t="str">
        <f aca="false" t="array" ref="B264:B264">_xlfn.SWITCH(1, AND(A264&gt;=1,A264&lt;=127), "5'UTR", AND(A264&gt;=266,A264&lt;=805), "nsp1", AND(A264&gt;=806,A264&lt;=2719), "nsp2", AND(A264&gt;=2720,A264&lt;=8554), "nsp3", AND(A264&gt;=8555,A264&lt;=10054), "nsp4", AND(A264&gt;=10055,A264&lt;=10972), "3CLpro", AND(A264&gt;=10973,A264&lt;=11842), "nsp6", AND(A264&gt;=11843,A264&lt;=12091), "nsp7", AND(A264&gt;=12092,A264&lt;=12685), "nsp8", AND(A264&gt;=12686,A264&lt;=13024), "nsp9", AND(A264&gt;=13025,A264&lt;=13441), "nsp10", AND(A264&gt;=13442,A264&lt;=16236), "RdRp", AND(A264&gt;=16237,A264&lt;=18039), "nsp13", AND(A264&gt;=18040,A264&lt;=19620), "nsp14", AND(A264&gt;=19621,A264&lt;=20358), "nsp15", AND(A264&gt;=20359,A264&lt;=20658), "nsp15/sCPD9", AND(A264&gt;=20659,A264&lt;=21504), "nsp16/sCPD9", AND(A264&gt;=21505,A264&lt;=21555), "nsp16", AND(A264&gt;=21536,A264&lt;=25358), "Spike-dFCS", AND(A264&gt;=25369,A264&lt;=26196), "3a", AND(A264&gt;=25790,A264&lt;=26257), "3b", AND(A264&gt;=26221,A264&lt;=26448), "E", AND(A264&gt;=26499,A264&lt;=27167), "M", AND(A264&gt;=27370,A264&lt;=27735), "7a", AND(A264&gt;=27732,A264&lt;=27863), "7b", AND(A264&gt;=27870,A264&lt;=28017), "8a", AND(A264&gt;=27961,A264&lt;=28248), "8b", AND(A264&gt;=28250,A264&lt;=29509), "N", AND(A264&gt;=28260,A264&lt;=28553), "9b", AND(A264&gt;=28710,A264&lt;=28922), "10", "-")</f>
        <v>3a</v>
      </c>
      <c r="C264" s="17" t="n">
        <v>5599</v>
      </c>
      <c r="D264" s="17" t="s">
        <v>40</v>
      </c>
      <c r="E264" s="17" t="n">
        <v>9</v>
      </c>
      <c r="F264" s="19" t="n">
        <f aca="false">(E264*100)/$C264</f>
        <v>0.160742989819611</v>
      </c>
      <c r="G264" s="17" t="s">
        <v>41</v>
      </c>
      <c r="H264" s="17" t="n">
        <v>5567</v>
      </c>
      <c r="I264" s="19" t="n">
        <f aca="false">(H264*100)/$C264</f>
        <v>99.4284693695303</v>
      </c>
      <c r="J264" s="17" t="n">
        <v>176072</v>
      </c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A265" s="17" t="n">
        <v>26036</v>
      </c>
      <c r="B265" s="18" t="str">
        <f aca="false" t="array" ref="B265:B265">_xlfn.SWITCH(1, AND(A265&gt;=1,A265&lt;=127), "5'UTR", AND(A265&gt;=266,A265&lt;=805), "nsp1", AND(A265&gt;=806,A265&lt;=2719), "nsp2", AND(A265&gt;=2720,A265&lt;=8554), "nsp3", AND(A265&gt;=8555,A265&lt;=10054), "nsp4", AND(A265&gt;=10055,A265&lt;=10972), "3CLpro", AND(A265&gt;=10973,A265&lt;=11842), "nsp6", AND(A265&gt;=11843,A265&lt;=12091), "nsp7", AND(A265&gt;=12092,A265&lt;=12685), "nsp8", AND(A265&gt;=12686,A265&lt;=13024), "nsp9", AND(A265&gt;=13025,A265&lt;=13441), "nsp10", AND(A265&gt;=13442,A265&lt;=16236), "RdRp", AND(A265&gt;=16237,A265&lt;=18039), "nsp13", AND(A265&gt;=18040,A265&lt;=19620), "nsp14", AND(A265&gt;=19621,A265&lt;=20358), "nsp15", AND(A265&gt;=20359,A265&lt;=20658), "nsp15/sCPD9", AND(A265&gt;=20659,A265&lt;=21504), "nsp16/sCPD9", AND(A265&gt;=21505,A265&lt;=21555), "nsp16", AND(A265&gt;=21536,A265&lt;=25358), "Spike-dFCS", AND(A265&gt;=25369,A265&lt;=26196), "3a", AND(A265&gt;=25790,A265&lt;=26257), "3b", AND(A265&gt;=26221,A265&lt;=26448), "E", AND(A265&gt;=26499,A265&lt;=27167), "M", AND(A265&gt;=27370,A265&lt;=27735), "7a", AND(A265&gt;=27732,A265&lt;=27863), "7b", AND(A265&gt;=27870,A265&lt;=28017), "8a", AND(A265&gt;=27961,A265&lt;=28248), "8b", AND(A265&gt;=28250,A265&lt;=29509), "N", AND(A265&gt;=28260,A265&lt;=28553), "9b", AND(A265&gt;=28710,A265&lt;=28922), "10", "-")</f>
        <v>3a</v>
      </c>
      <c r="C265" s="17" t="n">
        <v>5084</v>
      </c>
      <c r="D265" s="17" t="s">
        <v>40</v>
      </c>
      <c r="E265" s="17" t="n">
        <v>3</v>
      </c>
      <c r="F265" s="19" t="n">
        <f aca="false">(E265*100)/$C265</f>
        <v>0.0590086546026751</v>
      </c>
      <c r="G265" s="17" t="s">
        <v>41</v>
      </c>
      <c r="H265" s="17" t="n">
        <v>5057</v>
      </c>
      <c r="I265" s="19" t="n">
        <f aca="false">(H265*100)/$C265</f>
        <v>99.4689221085759</v>
      </c>
      <c r="J265" s="17" t="n">
        <v>164908</v>
      </c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A266" s="17" t="n">
        <v>26246</v>
      </c>
      <c r="B266" s="18" t="str">
        <f aca="false" t="array" ref="B266:B266">_xlfn.SWITCH(1, AND(A266&gt;=1,A266&lt;=127), "5'UTR", AND(A266&gt;=266,A266&lt;=805), "nsp1", AND(A266&gt;=806,A266&lt;=2719), "nsp2", AND(A266&gt;=2720,A266&lt;=8554), "nsp3", AND(A266&gt;=8555,A266&lt;=10054), "nsp4", AND(A266&gt;=10055,A266&lt;=10972), "3CLpro", AND(A266&gt;=10973,A266&lt;=11842), "nsp6", AND(A266&gt;=11843,A266&lt;=12091), "nsp7", AND(A266&gt;=12092,A266&lt;=12685), "nsp8", AND(A266&gt;=12686,A266&lt;=13024), "nsp9", AND(A266&gt;=13025,A266&lt;=13441), "nsp10", AND(A266&gt;=13442,A266&lt;=16236), "RdRp", AND(A266&gt;=16237,A266&lt;=18039), "nsp13", AND(A266&gt;=18040,A266&lt;=19620), "nsp14", AND(A266&gt;=19621,A266&lt;=20358), "nsp15", AND(A266&gt;=20359,A266&lt;=20658), "nsp15/sCPD9", AND(A266&gt;=20659,A266&lt;=21504), "nsp16/sCPD9", AND(A266&gt;=21505,A266&lt;=21555), "nsp16", AND(A266&gt;=21536,A266&lt;=25358), "Spike-dFCS", AND(A266&gt;=25369,A266&lt;=26196), "3a", AND(A266&gt;=25790,A266&lt;=26257), "3b", AND(A266&gt;=26221,A266&lt;=26448), "E", AND(A266&gt;=26499,A266&lt;=27167), "M", AND(A266&gt;=27370,A266&lt;=27735), "7a", AND(A266&gt;=27732,A266&lt;=27863), "7b", AND(A266&gt;=27870,A266&lt;=28017), "8a", AND(A266&gt;=27961,A266&lt;=28248), "8b", AND(A266&gt;=28250,A266&lt;=29509), "N", AND(A266&gt;=28260,A266&lt;=28553), "9b", AND(A266&gt;=28710,A266&lt;=28922), "10", "-")</f>
        <v>3b</v>
      </c>
      <c r="C266" s="17" t="n">
        <v>5856</v>
      </c>
      <c r="D266" s="17" t="s">
        <v>40</v>
      </c>
      <c r="E266" s="17" t="n">
        <v>7</v>
      </c>
      <c r="F266" s="19" t="n">
        <f aca="false">(E266*100)/$C266</f>
        <v>0.119535519125683</v>
      </c>
      <c r="G266" s="17" t="s">
        <v>41</v>
      </c>
      <c r="H266" s="17" t="n">
        <v>5842</v>
      </c>
      <c r="I266" s="19" t="n">
        <f aca="false">(H266*100)/$C266</f>
        <v>99.7609289617486</v>
      </c>
      <c r="J266" s="17" t="n">
        <v>190955</v>
      </c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A267" s="17" t="n">
        <v>26505</v>
      </c>
      <c r="B267" s="18" t="str">
        <f aca="false" t="array" ref="B267:B267">_xlfn.SWITCH(1, AND(A267&gt;=1,A267&lt;=127), "5'UTR", AND(A267&gt;=266,A267&lt;=805), "nsp1", AND(A267&gt;=806,A267&lt;=2719), "nsp2", AND(A267&gt;=2720,A267&lt;=8554), "nsp3", AND(A267&gt;=8555,A267&lt;=10054), "nsp4", AND(A267&gt;=10055,A267&lt;=10972), "3CLpro", AND(A267&gt;=10973,A267&lt;=11842), "nsp6", AND(A267&gt;=11843,A267&lt;=12091), "nsp7", AND(A267&gt;=12092,A267&lt;=12685), "nsp8", AND(A267&gt;=12686,A267&lt;=13024), "nsp9", AND(A267&gt;=13025,A267&lt;=13441), "nsp10", AND(A267&gt;=13442,A267&lt;=16236), "RdRp", AND(A267&gt;=16237,A267&lt;=18039), "nsp13", AND(A267&gt;=18040,A267&lt;=19620), "nsp14", AND(A267&gt;=19621,A267&lt;=20358), "nsp15", AND(A267&gt;=20359,A267&lt;=20658), "nsp15/sCPD9", AND(A267&gt;=20659,A267&lt;=21504), "nsp16/sCPD9", AND(A267&gt;=21505,A267&lt;=21555), "nsp16", AND(A267&gt;=21536,A267&lt;=25358), "Spike-dFCS", AND(A267&gt;=25369,A267&lt;=26196), "3a", AND(A267&gt;=25790,A267&lt;=26257), "3b", AND(A267&gt;=26221,A267&lt;=26448), "E", AND(A267&gt;=26499,A267&lt;=27167), "M", AND(A267&gt;=27370,A267&lt;=27735), "7a", AND(A267&gt;=27732,A267&lt;=27863), "7b", AND(A267&gt;=27870,A267&lt;=28017), "8a", AND(A267&gt;=27961,A267&lt;=28248), "8b", AND(A267&gt;=28250,A267&lt;=29509), "N", AND(A267&gt;=28260,A267&lt;=28553), "9b", AND(A267&gt;=28710,A267&lt;=28922), "10", "-")</f>
        <v>M</v>
      </c>
      <c r="C267" s="17" t="n">
        <v>4629</v>
      </c>
      <c r="D267" s="17" t="s">
        <v>42</v>
      </c>
      <c r="E267" s="17" t="n">
        <v>8</v>
      </c>
      <c r="F267" s="19" t="n">
        <f aca="false">(E267*100)/$C267</f>
        <v>0.172823503996544</v>
      </c>
      <c r="G267" s="17" t="s">
        <v>43</v>
      </c>
      <c r="H267" s="17" t="n">
        <v>4614</v>
      </c>
      <c r="I267" s="19" t="n">
        <f aca="false">(H267*100)/$C267</f>
        <v>99.6759559300065</v>
      </c>
      <c r="J267" s="17" t="n">
        <v>149258</v>
      </c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A268" s="17" t="n">
        <v>26553</v>
      </c>
      <c r="B268" s="18" t="str">
        <f aca="false" t="array" ref="B268:B268">_xlfn.SWITCH(1, AND(A268&gt;=1,A268&lt;=127), "5'UTR", AND(A268&gt;=266,A268&lt;=805), "nsp1", AND(A268&gt;=806,A268&lt;=2719), "nsp2", AND(A268&gt;=2720,A268&lt;=8554), "nsp3", AND(A268&gt;=8555,A268&lt;=10054), "nsp4", AND(A268&gt;=10055,A268&lt;=10972), "3CLpro", AND(A268&gt;=10973,A268&lt;=11842), "nsp6", AND(A268&gt;=11843,A268&lt;=12091), "nsp7", AND(A268&gt;=12092,A268&lt;=12685), "nsp8", AND(A268&gt;=12686,A268&lt;=13024), "nsp9", AND(A268&gt;=13025,A268&lt;=13441), "nsp10", AND(A268&gt;=13442,A268&lt;=16236), "RdRp", AND(A268&gt;=16237,A268&lt;=18039), "nsp13", AND(A268&gt;=18040,A268&lt;=19620), "nsp14", AND(A268&gt;=19621,A268&lt;=20358), "nsp15", AND(A268&gt;=20359,A268&lt;=20658), "nsp15/sCPD9", AND(A268&gt;=20659,A268&lt;=21504), "nsp16/sCPD9", AND(A268&gt;=21505,A268&lt;=21555), "nsp16", AND(A268&gt;=21536,A268&lt;=25358), "Spike-dFCS", AND(A268&gt;=25369,A268&lt;=26196), "3a", AND(A268&gt;=25790,A268&lt;=26257), "3b", AND(A268&gt;=26221,A268&lt;=26448), "E", AND(A268&gt;=26499,A268&lt;=27167), "M", AND(A268&gt;=27370,A268&lt;=27735), "7a", AND(A268&gt;=27732,A268&lt;=27863), "7b", AND(A268&gt;=27870,A268&lt;=28017), "8a", AND(A268&gt;=27961,A268&lt;=28248), "8b", AND(A268&gt;=28250,A268&lt;=29509), "N", AND(A268&gt;=28260,A268&lt;=28553), "9b", AND(A268&gt;=28710,A268&lt;=28922), "10", "-")</f>
        <v>M</v>
      </c>
      <c r="C268" s="17" t="n">
        <v>4580</v>
      </c>
      <c r="D268" s="17" t="s">
        <v>40</v>
      </c>
      <c r="E268" s="17" t="n">
        <v>4</v>
      </c>
      <c r="F268" s="19" t="n">
        <f aca="false">(E268*100)/$C268</f>
        <v>0.0873362445414847</v>
      </c>
      <c r="G268" s="17" t="s">
        <v>42</v>
      </c>
      <c r="H268" s="17" t="n">
        <v>4552</v>
      </c>
      <c r="I268" s="19" t="n">
        <f aca="false">(H268*100)/$C268</f>
        <v>99.3886462882096</v>
      </c>
      <c r="J268" s="17" t="n">
        <v>147518</v>
      </c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A269" s="17" t="n">
        <v>26685</v>
      </c>
      <c r="B269" s="18" t="str">
        <f aca="false" t="array" ref="B269:B269">_xlfn.SWITCH(1, AND(A269&gt;=1,A269&lt;=127), "5'UTR", AND(A269&gt;=266,A269&lt;=805), "nsp1", AND(A269&gt;=806,A269&lt;=2719), "nsp2", AND(A269&gt;=2720,A269&lt;=8554), "nsp3", AND(A269&gt;=8555,A269&lt;=10054), "nsp4", AND(A269&gt;=10055,A269&lt;=10972), "3CLpro", AND(A269&gt;=10973,A269&lt;=11842), "nsp6", AND(A269&gt;=11843,A269&lt;=12091), "nsp7", AND(A269&gt;=12092,A269&lt;=12685), "nsp8", AND(A269&gt;=12686,A269&lt;=13024), "nsp9", AND(A269&gt;=13025,A269&lt;=13441), "nsp10", AND(A269&gt;=13442,A269&lt;=16236), "RdRp", AND(A269&gt;=16237,A269&lt;=18039), "nsp13", AND(A269&gt;=18040,A269&lt;=19620), "nsp14", AND(A269&gt;=19621,A269&lt;=20358), "nsp15", AND(A269&gt;=20359,A269&lt;=20658), "nsp15/sCPD9", AND(A269&gt;=20659,A269&lt;=21504), "nsp16/sCPD9", AND(A269&gt;=21505,A269&lt;=21555), "nsp16", AND(A269&gt;=21536,A269&lt;=25358), "Spike-dFCS", AND(A269&gt;=25369,A269&lt;=26196), "3a", AND(A269&gt;=25790,A269&lt;=26257), "3b", AND(A269&gt;=26221,A269&lt;=26448), "E", AND(A269&gt;=26499,A269&lt;=27167), "M", AND(A269&gt;=27370,A269&lt;=27735), "7a", AND(A269&gt;=27732,A269&lt;=27863), "7b", AND(A269&gt;=27870,A269&lt;=28017), "8a", AND(A269&gt;=27961,A269&lt;=28248), "8b", AND(A269&gt;=28250,A269&lt;=29509), "N", AND(A269&gt;=28260,A269&lt;=28553), "9b", AND(A269&gt;=28710,A269&lt;=28922), "10", "-")</f>
        <v>M</v>
      </c>
      <c r="C269" s="17" t="n">
        <v>5435</v>
      </c>
      <c r="D269" s="17" t="s">
        <v>42</v>
      </c>
      <c r="E269" s="17" t="n">
        <v>8</v>
      </c>
      <c r="F269" s="19" t="n">
        <f aca="false">(E269*100)/$C269</f>
        <v>0.147194112235511</v>
      </c>
      <c r="G269" s="17" t="s">
        <v>43</v>
      </c>
      <c r="H269" s="17" t="n">
        <v>5417</v>
      </c>
      <c r="I269" s="19" t="n">
        <f aca="false">(H269*100)/$C269</f>
        <v>99.6688132474701</v>
      </c>
      <c r="J269" s="17" t="n">
        <v>175995</v>
      </c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A270" s="17" t="n">
        <v>27783</v>
      </c>
      <c r="B270" s="18" t="str">
        <f aca="false" t="array" ref="B270:B270">_xlfn.SWITCH(1, AND(A270&gt;=1,A270&lt;=127), "5'UTR", AND(A270&gt;=266,A270&lt;=805), "nsp1", AND(A270&gt;=806,A270&lt;=2719), "nsp2", AND(A270&gt;=2720,A270&lt;=8554), "nsp3", AND(A270&gt;=8555,A270&lt;=10054), "nsp4", AND(A270&gt;=10055,A270&lt;=10972), "3CLpro", AND(A270&gt;=10973,A270&lt;=11842), "nsp6", AND(A270&gt;=11843,A270&lt;=12091), "nsp7", AND(A270&gt;=12092,A270&lt;=12685), "nsp8", AND(A270&gt;=12686,A270&lt;=13024), "nsp9", AND(A270&gt;=13025,A270&lt;=13441), "nsp10", AND(A270&gt;=13442,A270&lt;=16236), "RdRp", AND(A270&gt;=16237,A270&lt;=18039), "nsp13", AND(A270&gt;=18040,A270&lt;=19620), "nsp14", AND(A270&gt;=19621,A270&lt;=20358), "nsp15", AND(A270&gt;=20359,A270&lt;=20658), "nsp15/sCPD9", AND(A270&gt;=20659,A270&lt;=21504), "nsp16/sCPD9", AND(A270&gt;=21505,A270&lt;=21555), "nsp16", AND(A270&gt;=21536,A270&lt;=25358), "Spike-dFCS", AND(A270&gt;=25369,A270&lt;=26196), "3a", AND(A270&gt;=25790,A270&lt;=26257), "3b", AND(A270&gt;=26221,A270&lt;=26448), "E", AND(A270&gt;=26499,A270&lt;=27167), "M", AND(A270&gt;=27370,A270&lt;=27735), "7a", AND(A270&gt;=27732,A270&lt;=27863), "7b", AND(A270&gt;=27870,A270&lt;=28017), "8a", AND(A270&gt;=27961,A270&lt;=28248), "8b", AND(A270&gt;=28250,A270&lt;=29509), "N", AND(A270&gt;=28260,A270&lt;=28553), "9b", AND(A270&gt;=28710,A270&lt;=28922), "10", "-")</f>
        <v>7b</v>
      </c>
      <c r="C270" s="17" t="n">
        <v>6000</v>
      </c>
      <c r="D270" s="17" t="s">
        <v>40</v>
      </c>
      <c r="E270" s="17" t="n">
        <v>3</v>
      </c>
      <c r="F270" s="19" t="n">
        <f aca="false">(E270*100)/$C270</f>
        <v>0.05</v>
      </c>
      <c r="G270" s="17" t="s">
        <v>41</v>
      </c>
      <c r="H270" s="17" t="n">
        <v>5985</v>
      </c>
      <c r="I270" s="19" t="n">
        <f aca="false">(H270*100)/$C270</f>
        <v>99.75</v>
      </c>
      <c r="J270" s="17" t="n">
        <v>196780</v>
      </c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A271" s="17" t="n">
        <v>27865</v>
      </c>
      <c r="B271" s="18" t="str">
        <f aca="false" t="array" ref="B271:B271">_xlfn.SWITCH(1, AND(A271&gt;=1,A271&lt;=127), "5'UTR", AND(A271&gt;=266,A271&lt;=805), "nsp1", AND(A271&gt;=806,A271&lt;=2719), "nsp2", AND(A271&gt;=2720,A271&lt;=8554), "nsp3", AND(A271&gt;=8555,A271&lt;=10054), "nsp4", AND(A271&gt;=10055,A271&lt;=10972), "3CLpro", AND(A271&gt;=10973,A271&lt;=11842), "nsp6", AND(A271&gt;=11843,A271&lt;=12091), "nsp7", AND(A271&gt;=12092,A271&lt;=12685), "nsp8", AND(A271&gt;=12686,A271&lt;=13024), "nsp9", AND(A271&gt;=13025,A271&lt;=13441), "nsp10", AND(A271&gt;=13442,A271&lt;=16236), "RdRp", AND(A271&gt;=16237,A271&lt;=18039), "nsp13", AND(A271&gt;=18040,A271&lt;=19620), "nsp14", AND(A271&gt;=19621,A271&lt;=20358), "nsp15", AND(A271&gt;=20359,A271&lt;=20658), "nsp15/sCPD9", AND(A271&gt;=20659,A271&lt;=21504), "nsp16/sCPD9", AND(A271&gt;=21505,A271&lt;=21555), "nsp16", AND(A271&gt;=21536,A271&lt;=25358), "Spike-dFCS", AND(A271&gt;=25369,A271&lt;=26196), "3a", AND(A271&gt;=25790,A271&lt;=26257), "3b", AND(A271&gt;=26221,A271&lt;=26448), "E", AND(A271&gt;=26499,A271&lt;=27167), "M", AND(A271&gt;=27370,A271&lt;=27735), "7a", AND(A271&gt;=27732,A271&lt;=27863), "7b", AND(A271&gt;=27870,A271&lt;=28017), "8a", AND(A271&gt;=27961,A271&lt;=28248), "8b", AND(A271&gt;=28250,A271&lt;=29509), "N", AND(A271&gt;=28260,A271&lt;=28553), "9b", AND(A271&gt;=28710,A271&lt;=28922), "10", "-")</f>
        <v>-</v>
      </c>
      <c r="C271" s="17" t="n">
        <v>6038</v>
      </c>
      <c r="D271" s="17" t="s">
        <v>40</v>
      </c>
      <c r="E271" s="17" t="n">
        <v>8</v>
      </c>
      <c r="F271" s="19" t="n">
        <f aca="false">(E271*100)/$C271</f>
        <v>0.132494203378602</v>
      </c>
      <c r="G271" s="17" t="s">
        <v>41</v>
      </c>
      <c r="H271" s="17" t="n">
        <v>6017</v>
      </c>
      <c r="I271" s="19" t="n">
        <f aca="false">(H271*100)/$C271</f>
        <v>99.6522027161312</v>
      </c>
      <c r="J271" s="17" t="n">
        <v>196220</v>
      </c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A272" s="17" t="n">
        <v>28247</v>
      </c>
      <c r="B272" s="18" t="str">
        <f aca="false" t="array" ref="B272:B272">_xlfn.SWITCH(1, AND(A272&gt;=1,A272&lt;=127), "5'UTR", AND(A272&gt;=266,A272&lt;=805), "nsp1", AND(A272&gt;=806,A272&lt;=2719), "nsp2", AND(A272&gt;=2720,A272&lt;=8554), "nsp3", AND(A272&gt;=8555,A272&lt;=10054), "nsp4", AND(A272&gt;=10055,A272&lt;=10972), "3CLpro", AND(A272&gt;=10973,A272&lt;=11842), "nsp6", AND(A272&gt;=11843,A272&lt;=12091), "nsp7", AND(A272&gt;=12092,A272&lt;=12685), "nsp8", AND(A272&gt;=12686,A272&lt;=13024), "nsp9", AND(A272&gt;=13025,A272&lt;=13441), "nsp10", AND(A272&gt;=13442,A272&lt;=16236), "RdRp", AND(A272&gt;=16237,A272&lt;=18039), "nsp13", AND(A272&gt;=18040,A272&lt;=19620), "nsp14", AND(A272&gt;=19621,A272&lt;=20358), "nsp15", AND(A272&gt;=20359,A272&lt;=20658), "nsp15/sCPD9", AND(A272&gt;=20659,A272&lt;=21504), "nsp16/sCPD9", AND(A272&gt;=21505,A272&lt;=21555), "nsp16", AND(A272&gt;=21536,A272&lt;=25358), "Spike-dFCS", AND(A272&gt;=25369,A272&lt;=26196), "3a", AND(A272&gt;=25790,A272&lt;=26257), "3b", AND(A272&gt;=26221,A272&lt;=26448), "E", AND(A272&gt;=26499,A272&lt;=27167), "M", AND(A272&gt;=27370,A272&lt;=27735), "7a", AND(A272&gt;=27732,A272&lt;=27863), "7b", AND(A272&gt;=27870,A272&lt;=28017), "8a", AND(A272&gt;=27961,A272&lt;=28248), "8b", AND(A272&gt;=28250,A272&lt;=29509), "N", AND(A272&gt;=28260,A272&lt;=28553), "9b", AND(A272&gt;=28710,A272&lt;=28922), "10", "-")</f>
        <v>8b</v>
      </c>
      <c r="C272" s="17" t="n">
        <v>7408</v>
      </c>
      <c r="D272" s="17" t="s">
        <v>43</v>
      </c>
      <c r="E272" s="17" t="n">
        <v>9</v>
      </c>
      <c r="F272" s="19" t="n">
        <f aca="false">(E272*100)/$C272</f>
        <v>0.121490280777538</v>
      </c>
      <c r="G272" s="17" t="s">
        <v>41</v>
      </c>
      <c r="H272" s="17" t="n">
        <v>7377</v>
      </c>
      <c r="I272" s="19" t="n">
        <f aca="false">(H272*100)/$C272</f>
        <v>99.5815334773218</v>
      </c>
      <c r="J272" s="17" t="n">
        <v>241198</v>
      </c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A273" s="17" t="n">
        <v>28287</v>
      </c>
      <c r="B273" s="18" t="str">
        <f aca="false" t="array" ref="B273:B273">_xlfn.SWITCH(1, AND(A273&gt;=1,A273&lt;=127), "5'UTR", AND(A273&gt;=266,A273&lt;=805), "nsp1", AND(A273&gt;=806,A273&lt;=2719), "nsp2", AND(A273&gt;=2720,A273&lt;=8554), "nsp3", AND(A273&gt;=8555,A273&lt;=10054), "nsp4", AND(A273&gt;=10055,A273&lt;=10972), "3CLpro", AND(A273&gt;=10973,A273&lt;=11842), "nsp6", AND(A273&gt;=11843,A273&lt;=12091), "nsp7", AND(A273&gt;=12092,A273&lt;=12685), "nsp8", AND(A273&gt;=12686,A273&lt;=13024), "nsp9", AND(A273&gt;=13025,A273&lt;=13441), "nsp10", AND(A273&gt;=13442,A273&lt;=16236), "RdRp", AND(A273&gt;=16237,A273&lt;=18039), "nsp13", AND(A273&gt;=18040,A273&lt;=19620), "nsp14", AND(A273&gt;=19621,A273&lt;=20358), "nsp15", AND(A273&gt;=20359,A273&lt;=20658), "nsp15/sCPD9", AND(A273&gt;=20659,A273&lt;=21504), "nsp16/sCPD9", AND(A273&gt;=21505,A273&lt;=21555), "nsp16", AND(A273&gt;=21536,A273&lt;=25358), "Spike-dFCS", AND(A273&gt;=25369,A273&lt;=26196), "3a", AND(A273&gt;=25790,A273&lt;=26257), "3b", AND(A273&gt;=26221,A273&lt;=26448), "E", AND(A273&gt;=26499,A273&lt;=27167), "M", AND(A273&gt;=27370,A273&lt;=27735), "7a", AND(A273&gt;=27732,A273&lt;=27863), "7b", AND(A273&gt;=27870,A273&lt;=28017), "8a", AND(A273&gt;=27961,A273&lt;=28248), "8b", AND(A273&gt;=28250,A273&lt;=29509), "N", AND(A273&gt;=28260,A273&lt;=28553), "9b", AND(A273&gt;=28710,A273&lt;=28922), "10", "-")</f>
        <v>N</v>
      </c>
      <c r="C273" s="17" t="n">
        <v>7210</v>
      </c>
      <c r="D273" s="17" t="s">
        <v>40</v>
      </c>
      <c r="E273" s="17" t="n">
        <v>21</v>
      </c>
      <c r="F273" s="19" t="n">
        <f aca="false">(E273*100)/$C273</f>
        <v>0.29126213592233</v>
      </c>
      <c r="G273" s="17" t="s">
        <v>41</v>
      </c>
      <c r="H273" s="17" t="n">
        <v>7164</v>
      </c>
      <c r="I273" s="19" t="n">
        <f aca="false">(H273*100)/$C273</f>
        <v>99.3619972260749</v>
      </c>
      <c r="J273" s="17" t="n">
        <v>228001</v>
      </c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A274" s="17" t="n">
        <v>28306</v>
      </c>
      <c r="B274" s="18" t="str">
        <f aca="false" t="array" ref="B274:B274">_xlfn.SWITCH(1, AND(A274&gt;=1,A274&lt;=127), "5'UTR", AND(A274&gt;=266,A274&lt;=805), "nsp1", AND(A274&gt;=806,A274&lt;=2719), "nsp2", AND(A274&gt;=2720,A274&lt;=8554), "nsp3", AND(A274&gt;=8555,A274&lt;=10054), "nsp4", AND(A274&gt;=10055,A274&lt;=10972), "3CLpro", AND(A274&gt;=10973,A274&lt;=11842), "nsp6", AND(A274&gt;=11843,A274&lt;=12091), "nsp7", AND(A274&gt;=12092,A274&lt;=12685), "nsp8", AND(A274&gt;=12686,A274&lt;=13024), "nsp9", AND(A274&gt;=13025,A274&lt;=13441), "nsp10", AND(A274&gt;=13442,A274&lt;=16236), "RdRp", AND(A274&gt;=16237,A274&lt;=18039), "nsp13", AND(A274&gt;=18040,A274&lt;=19620), "nsp14", AND(A274&gt;=19621,A274&lt;=20358), "nsp15", AND(A274&gt;=20359,A274&lt;=20658), "nsp15/sCPD9", AND(A274&gt;=20659,A274&lt;=21504), "nsp16/sCPD9", AND(A274&gt;=21505,A274&lt;=21555), "nsp16", AND(A274&gt;=21536,A274&lt;=25358), "Spike-dFCS", AND(A274&gt;=25369,A274&lt;=26196), "3a", AND(A274&gt;=25790,A274&lt;=26257), "3b", AND(A274&gt;=26221,A274&lt;=26448), "E", AND(A274&gt;=26499,A274&lt;=27167), "M", AND(A274&gt;=27370,A274&lt;=27735), "7a", AND(A274&gt;=27732,A274&lt;=27863), "7b", AND(A274&gt;=27870,A274&lt;=28017), "8a", AND(A274&gt;=27961,A274&lt;=28248), "8b", AND(A274&gt;=28250,A274&lt;=29509), "N", AND(A274&gt;=28260,A274&lt;=28553), "9b", AND(A274&gt;=28710,A274&lt;=28922), "10", "-")</f>
        <v>N</v>
      </c>
      <c r="C274" s="17" t="n">
        <v>7804</v>
      </c>
      <c r="D274" s="17" t="s">
        <v>43</v>
      </c>
      <c r="E274" s="17" t="n">
        <v>7</v>
      </c>
      <c r="F274" s="19" t="n">
        <f aca="false">(E274*100)/$C274</f>
        <v>0.0896975909789851</v>
      </c>
      <c r="G274" s="17" t="s">
        <v>42</v>
      </c>
      <c r="H274" s="17" t="n">
        <v>7767</v>
      </c>
      <c r="I274" s="19" t="n">
        <f aca="false">(H274*100)/$C274</f>
        <v>99.5258841619682</v>
      </c>
      <c r="J274" s="17" t="n">
        <v>239011</v>
      </c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A275" s="17" t="n">
        <v>28339</v>
      </c>
      <c r="B275" s="18" t="str">
        <f aca="false" t="array" ref="B275:B275">_xlfn.SWITCH(1, AND(A275&gt;=1,A275&lt;=127), "5'UTR", AND(A275&gt;=266,A275&lt;=805), "nsp1", AND(A275&gt;=806,A275&lt;=2719), "nsp2", AND(A275&gt;=2720,A275&lt;=8554), "nsp3", AND(A275&gt;=8555,A275&lt;=10054), "nsp4", AND(A275&gt;=10055,A275&lt;=10972), "3CLpro", AND(A275&gt;=10973,A275&lt;=11842), "nsp6", AND(A275&gt;=11843,A275&lt;=12091), "nsp7", AND(A275&gt;=12092,A275&lt;=12685), "nsp8", AND(A275&gt;=12686,A275&lt;=13024), "nsp9", AND(A275&gt;=13025,A275&lt;=13441), "nsp10", AND(A275&gt;=13442,A275&lt;=16236), "RdRp", AND(A275&gt;=16237,A275&lt;=18039), "nsp13", AND(A275&gt;=18040,A275&lt;=19620), "nsp14", AND(A275&gt;=19621,A275&lt;=20358), "nsp15", AND(A275&gt;=20359,A275&lt;=20658), "nsp15/sCPD9", AND(A275&gt;=20659,A275&lt;=21504), "nsp16/sCPD9", AND(A275&gt;=21505,A275&lt;=21555), "nsp16", AND(A275&gt;=21536,A275&lt;=25358), "Spike-dFCS", AND(A275&gt;=25369,A275&lt;=26196), "3a", AND(A275&gt;=25790,A275&lt;=26257), "3b", AND(A275&gt;=26221,A275&lt;=26448), "E", AND(A275&gt;=26499,A275&lt;=27167), "M", AND(A275&gt;=27370,A275&lt;=27735), "7a", AND(A275&gt;=27732,A275&lt;=27863), "7b", AND(A275&gt;=27870,A275&lt;=28017), "8a", AND(A275&gt;=27961,A275&lt;=28248), "8b", AND(A275&gt;=28250,A275&lt;=29509), "N", AND(A275&gt;=28260,A275&lt;=28553), "9b", AND(A275&gt;=28710,A275&lt;=28922), "10", "-")</f>
        <v>N</v>
      </c>
      <c r="C275" s="17" t="n">
        <v>107</v>
      </c>
      <c r="D275" s="17" t="s">
        <v>43</v>
      </c>
      <c r="E275" s="17" t="n">
        <v>0</v>
      </c>
      <c r="F275" s="19" t="n">
        <f aca="false">(E275*100)/$C275</f>
        <v>0</v>
      </c>
      <c r="G275" s="17" t="s">
        <v>41</v>
      </c>
      <c r="H275" s="17" t="n">
        <v>104</v>
      </c>
      <c r="I275" s="19" t="n">
        <f aca="false">(H275*100)/$C275</f>
        <v>97.196261682243</v>
      </c>
      <c r="J275" s="17" t="n">
        <v>2353.1</v>
      </c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A276" s="17" t="n">
        <v>28346</v>
      </c>
      <c r="B276" s="18" t="str">
        <f aca="false" t="array" ref="B276:B276">_xlfn.SWITCH(1, AND(A276&gt;=1,A276&lt;=127), "5'UTR", AND(A276&gt;=266,A276&lt;=805), "nsp1", AND(A276&gt;=806,A276&lt;=2719), "nsp2", AND(A276&gt;=2720,A276&lt;=8554), "nsp3", AND(A276&gt;=8555,A276&lt;=10054), "nsp4", AND(A276&gt;=10055,A276&lt;=10972), "3CLpro", AND(A276&gt;=10973,A276&lt;=11842), "nsp6", AND(A276&gt;=11843,A276&lt;=12091), "nsp7", AND(A276&gt;=12092,A276&lt;=12685), "nsp8", AND(A276&gt;=12686,A276&lt;=13024), "nsp9", AND(A276&gt;=13025,A276&lt;=13441), "nsp10", AND(A276&gt;=13442,A276&lt;=16236), "RdRp", AND(A276&gt;=16237,A276&lt;=18039), "nsp13", AND(A276&gt;=18040,A276&lt;=19620), "nsp14", AND(A276&gt;=19621,A276&lt;=20358), "nsp15", AND(A276&gt;=20359,A276&lt;=20658), "nsp15/sCPD9", AND(A276&gt;=20659,A276&lt;=21504), "nsp16/sCPD9", AND(A276&gt;=21505,A276&lt;=21555), "nsp16", AND(A276&gt;=21536,A276&lt;=25358), "Spike-dFCS", AND(A276&gt;=25369,A276&lt;=26196), "3a", AND(A276&gt;=25790,A276&lt;=26257), "3b", AND(A276&gt;=26221,A276&lt;=26448), "E", AND(A276&gt;=26499,A276&lt;=27167), "M", AND(A276&gt;=27370,A276&lt;=27735), "7a", AND(A276&gt;=27732,A276&lt;=27863), "7b", AND(A276&gt;=27870,A276&lt;=28017), "8a", AND(A276&gt;=27961,A276&lt;=28248), "8b", AND(A276&gt;=28250,A276&lt;=29509), "N", AND(A276&gt;=28260,A276&lt;=28553), "9b", AND(A276&gt;=28710,A276&lt;=28922), "10", "-")</f>
        <v>N</v>
      </c>
      <c r="C276" s="17" t="n">
        <v>62</v>
      </c>
      <c r="D276" s="17" t="s">
        <v>43</v>
      </c>
      <c r="E276" s="17" t="n">
        <v>5</v>
      </c>
      <c r="F276" s="19" t="n">
        <f aca="false">(E276*100)/$C276</f>
        <v>8.06451612903226</v>
      </c>
      <c r="G276" s="17" t="s">
        <v>42</v>
      </c>
      <c r="H276" s="17" t="n">
        <v>45</v>
      </c>
      <c r="I276" s="19" t="n">
        <f aca="false">(H276*100)/$C276</f>
        <v>72.5806451612903</v>
      </c>
      <c r="J276" s="17" t="n">
        <v>1173.22</v>
      </c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A277" s="17" t="n">
        <v>28857</v>
      </c>
      <c r="B277" s="18" t="str">
        <f aca="false" t="array" ref="B277:B277">_xlfn.SWITCH(1, AND(A277&gt;=1,A277&lt;=127), "5'UTR", AND(A277&gt;=266,A277&lt;=805), "nsp1", AND(A277&gt;=806,A277&lt;=2719), "nsp2", AND(A277&gt;=2720,A277&lt;=8554), "nsp3", AND(A277&gt;=8555,A277&lt;=10054), "nsp4", AND(A277&gt;=10055,A277&lt;=10972), "3CLpro", AND(A277&gt;=10973,A277&lt;=11842), "nsp6", AND(A277&gt;=11843,A277&lt;=12091), "nsp7", AND(A277&gt;=12092,A277&lt;=12685), "nsp8", AND(A277&gt;=12686,A277&lt;=13024), "nsp9", AND(A277&gt;=13025,A277&lt;=13441), "nsp10", AND(A277&gt;=13442,A277&lt;=16236), "RdRp", AND(A277&gt;=16237,A277&lt;=18039), "nsp13", AND(A277&gt;=18040,A277&lt;=19620), "nsp14", AND(A277&gt;=19621,A277&lt;=20358), "nsp15", AND(A277&gt;=20359,A277&lt;=20658), "nsp15/sCPD9", AND(A277&gt;=20659,A277&lt;=21504), "nsp16/sCPD9", AND(A277&gt;=21505,A277&lt;=21555), "nsp16", AND(A277&gt;=21536,A277&lt;=25358), "Spike-dFCS", AND(A277&gt;=25369,A277&lt;=26196), "3a", AND(A277&gt;=25790,A277&lt;=26257), "3b", AND(A277&gt;=26221,A277&lt;=26448), "E", AND(A277&gt;=26499,A277&lt;=27167), "M", AND(A277&gt;=27370,A277&lt;=27735), "7a", AND(A277&gt;=27732,A277&lt;=27863), "7b", AND(A277&gt;=27870,A277&lt;=28017), "8a", AND(A277&gt;=27961,A277&lt;=28248), "8b", AND(A277&gt;=28250,A277&lt;=29509), "N", AND(A277&gt;=28260,A277&lt;=28553), "9b", AND(A277&gt;=28710,A277&lt;=28922), "10", "-")</f>
        <v>N</v>
      </c>
      <c r="C277" s="17" t="n">
        <v>6873</v>
      </c>
      <c r="D277" s="17" t="s">
        <v>58</v>
      </c>
      <c r="E277" s="17" t="n">
        <v>0</v>
      </c>
      <c r="F277" s="19" t="n">
        <f aca="false">(E277*100)/$C277</f>
        <v>0</v>
      </c>
      <c r="G277" s="17" t="s">
        <v>59</v>
      </c>
      <c r="H277" s="17" t="n">
        <v>6818</v>
      </c>
      <c r="I277" s="19" t="n">
        <f aca="false">(H277*100)/$C277</f>
        <v>99.1997672050051</v>
      </c>
      <c r="J277" s="17" t="n">
        <v>221508</v>
      </c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A278" s="17" t="n">
        <v>29486</v>
      </c>
      <c r="B278" s="18" t="str">
        <f aca="false" t="array" ref="B278:B278">_xlfn.SWITCH(1, AND(A278&gt;=1,A278&lt;=127), "5'UTR", AND(A278&gt;=266,A278&lt;=805), "nsp1", AND(A278&gt;=806,A278&lt;=2719), "nsp2", AND(A278&gt;=2720,A278&lt;=8554), "nsp3", AND(A278&gt;=8555,A278&lt;=10054), "nsp4", AND(A278&gt;=10055,A278&lt;=10972), "3CLpro", AND(A278&gt;=10973,A278&lt;=11842), "nsp6", AND(A278&gt;=11843,A278&lt;=12091), "nsp7", AND(A278&gt;=12092,A278&lt;=12685), "nsp8", AND(A278&gt;=12686,A278&lt;=13024), "nsp9", AND(A278&gt;=13025,A278&lt;=13441), "nsp10", AND(A278&gt;=13442,A278&lt;=16236), "RdRp", AND(A278&gt;=16237,A278&lt;=18039), "nsp13", AND(A278&gt;=18040,A278&lt;=19620), "nsp14", AND(A278&gt;=19621,A278&lt;=20358), "nsp15", AND(A278&gt;=20359,A278&lt;=20658), "nsp15/sCPD9", AND(A278&gt;=20659,A278&lt;=21504), "nsp16/sCPD9", AND(A278&gt;=21505,A278&lt;=21555), "nsp16", AND(A278&gt;=21536,A278&lt;=25358), "Spike-dFCS", AND(A278&gt;=25369,A278&lt;=26196), "3a", AND(A278&gt;=25790,A278&lt;=26257), "3b", AND(A278&gt;=26221,A278&lt;=26448), "E", AND(A278&gt;=26499,A278&lt;=27167), "M", AND(A278&gt;=27370,A278&lt;=27735), "7a", AND(A278&gt;=27732,A278&lt;=27863), "7b", AND(A278&gt;=27870,A278&lt;=28017), "8a", AND(A278&gt;=27961,A278&lt;=28248), "8b", AND(A278&gt;=28250,A278&lt;=29509), "N", AND(A278&gt;=28260,A278&lt;=28553), "9b", AND(A278&gt;=28710,A278&lt;=28922), "10", "-")</f>
        <v>N</v>
      </c>
      <c r="C278" s="17" t="n">
        <v>8462</v>
      </c>
      <c r="D278" s="17" t="s">
        <v>43</v>
      </c>
      <c r="E278" s="17" t="n">
        <v>27</v>
      </c>
      <c r="F278" s="19" t="n">
        <f aca="false">(E278*100)/$C278</f>
        <v>0.319073505081541</v>
      </c>
      <c r="G278" s="17" t="s">
        <v>40</v>
      </c>
      <c r="H278" s="17" t="n">
        <v>8412</v>
      </c>
      <c r="I278" s="19" t="n">
        <f aca="false">(H278*100)/$C278</f>
        <v>99.4091231387379</v>
      </c>
      <c r="J278" s="17" t="n">
        <v>267207</v>
      </c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A279" s="17" t="n">
        <v>29710</v>
      </c>
      <c r="B279" s="18" t="str">
        <f aca="false" t="array" ref="B279:B279">_xlfn.SWITCH(1, AND(A279&gt;=1,A279&lt;=127), "5'UTR", AND(A279&gt;=266,A279&lt;=805), "nsp1", AND(A279&gt;=806,A279&lt;=2719), "nsp2", AND(A279&gt;=2720,A279&lt;=8554), "nsp3", AND(A279&gt;=8555,A279&lt;=10054), "nsp4", AND(A279&gt;=10055,A279&lt;=10972), "3CLpro", AND(A279&gt;=10973,A279&lt;=11842), "nsp6", AND(A279&gt;=11843,A279&lt;=12091), "nsp7", AND(A279&gt;=12092,A279&lt;=12685), "nsp8", AND(A279&gt;=12686,A279&lt;=13024), "nsp9", AND(A279&gt;=13025,A279&lt;=13441), "nsp10", AND(A279&gt;=13442,A279&lt;=16236), "RdRp", AND(A279&gt;=16237,A279&lt;=18039), "nsp13", AND(A279&gt;=18040,A279&lt;=19620), "nsp14", AND(A279&gt;=19621,A279&lt;=20358), "nsp15", AND(A279&gt;=20359,A279&lt;=20658), "nsp15/sCPD9", AND(A279&gt;=20659,A279&lt;=21504), "nsp16/sCPD9", AND(A279&gt;=21505,A279&lt;=21555), "nsp16", AND(A279&gt;=21536,A279&lt;=25358), "Spike-dFCS", AND(A279&gt;=25369,A279&lt;=26196), "3a", AND(A279&gt;=25790,A279&lt;=26257), "3b", AND(A279&gt;=26221,A279&lt;=26448), "E", AND(A279&gt;=26499,A279&lt;=27167), "M", AND(A279&gt;=27370,A279&lt;=27735), "7a", AND(A279&gt;=27732,A279&lt;=27863), "7b", AND(A279&gt;=27870,A279&lt;=28017), "8a", AND(A279&gt;=27961,A279&lt;=28248), "8b", AND(A279&gt;=28250,A279&lt;=29509), "N", AND(A279&gt;=28260,A279&lt;=28553), "9b", AND(A279&gt;=28710,A279&lt;=28922), "10", "-")</f>
        <v>-</v>
      </c>
      <c r="C279" s="17" t="n">
        <v>18</v>
      </c>
      <c r="D279" s="17" t="s">
        <v>42</v>
      </c>
      <c r="E279" s="17" t="n">
        <v>3</v>
      </c>
      <c r="F279" s="19" t="n">
        <f aca="false">(E279*100)/$C279</f>
        <v>16.6666666666667</v>
      </c>
      <c r="G279" s="17" t="s">
        <v>41</v>
      </c>
      <c r="H279" s="17" t="n">
        <v>14</v>
      </c>
      <c r="I279" s="19" t="n">
        <f aca="false">(H279*100)/$C279</f>
        <v>77.7777777777778</v>
      </c>
      <c r="J279" s="17" t="n">
        <v>205.326</v>
      </c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A280" s="17" t="n">
        <v>29844</v>
      </c>
      <c r="B280" s="18" t="str">
        <f aca="false" t="array" ref="B280:B280">_xlfn.SWITCH(1, AND(A280&gt;=1,A280&lt;=127), "5'UTR", AND(A280&gt;=266,A280&lt;=805), "nsp1", AND(A280&gt;=806,A280&lt;=2719), "nsp2", AND(A280&gt;=2720,A280&lt;=8554), "nsp3", AND(A280&gt;=8555,A280&lt;=10054), "nsp4", AND(A280&gt;=10055,A280&lt;=10972), "3CLpro", AND(A280&gt;=10973,A280&lt;=11842), "nsp6", AND(A280&gt;=11843,A280&lt;=12091), "nsp7", AND(A280&gt;=12092,A280&lt;=12685), "nsp8", AND(A280&gt;=12686,A280&lt;=13024), "nsp9", AND(A280&gt;=13025,A280&lt;=13441), "nsp10", AND(A280&gt;=13442,A280&lt;=16236), "RdRp", AND(A280&gt;=16237,A280&lt;=18039), "nsp13", AND(A280&gt;=18040,A280&lt;=19620), "nsp14", AND(A280&gt;=19621,A280&lt;=20358), "nsp15", AND(A280&gt;=20359,A280&lt;=20658), "nsp15/sCPD9", AND(A280&gt;=20659,A280&lt;=21504), "nsp16/sCPD9", AND(A280&gt;=21505,A280&lt;=21555), "nsp16", AND(A280&gt;=21536,A280&lt;=25358), "Spike-dFCS", AND(A280&gt;=25369,A280&lt;=26196), "3a", AND(A280&gt;=25790,A280&lt;=26257), "3b", AND(A280&gt;=26221,A280&lt;=26448), "E", AND(A280&gt;=26499,A280&lt;=27167), "M", AND(A280&gt;=27370,A280&lt;=27735), "7a", AND(A280&gt;=27732,A280&lt;=27863), "7b", AND(A280&gt;=27870,A280&lt;=28017), "8a", AND(A280&gt;=27961,A280&lt;=28248), "8b", AND(A280&gt;=28250,A280&lt;=29509), "N", AND(A280&gt;=28260,A280&lt;=28553), "9b", AND(A280&gt;=28710,A280&lt;=28922), "10", "-")</f>
        <v>-</v>
      </c>
      <c r="C280" s="17" t="n">
        <v>26</v>
      </c>
      <c r="D280" s="17" t="s">
        <v>42</v>
      </c>
      <c r="E280" s="17" t="n">
        <v>1</v>
      </c>
      <c r="F280" s="19" t="n">
        <f aca="false">(E280*100)/$C280</f>
        <v>3.84615384615385</v>
      </c>
      <c r="G280" s="17" t="s">
        <v>43</v>
      </c>
      <c r="H280" s="17" t="n">
        <v>25</v>
      </c>
      <c r="I280" s="19" t="n">
        <f aca="false">(H280*100)/$C280</f>
        <v>96.1538461538462</v>
      </c>
      <c r="J280" s="17" t="n">
        <v>621.438</v>
      </c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21"/>
      <c r="I288" s="21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21"/>
      <c r="I289" s="21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21"/>
      <c r="I290" s="21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21"/>
      <c r="I291" s="21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21"/>
      <c r="I292" s="21"/>
      <c r="AMD292" s="17"/>
      <c r="AME292" s="17"/>
      <c r="AMF292" s="17"/>
      <c r="AMG292" s="17"/>
      <c r="AMH292" s="17"/>
      <c r="AMI292" s="17"/>
      <c r="AMJ292" s="17"/>
    </row>
    <row r="293" s="18" customFormat="true" ht="12.8" hidden="false" customHeight="false" outlineLevel="0" collapsed="false">
      <c r="F293" s="21"/>
      <c r="I293" s="21"/>
      <c r="AMD293" s="17"/>
      <c r="AME293" s="17"/>
      <c r="AMF293" s="17"/>
      <c r="AMG293" s="17"/>
      <c r="AMH293" s="17"/>
      <c r="AMI293" s="17"/>
      <c r="AMJ293" s="17"/>
    </row>
    <row r="294" s="18" customFormat="true" ht="12.8" hidden="false" customHeight="false" outlineLevel="0" collapsed="false">
      <c r="F294" s="21"/>
      <c r="I294" s="21"/>
      <c r="AMD294" s="17"/>
      <c r="AME294" s="17"/>
      <c r="AMF294" s="17"/>
      <c r="AMG294" s="17"/>
      <c r="AMH294" s="17"/>
      <c r="AMI294" s="17"/>
      <c r="AMJ294" s="17"/>
    </row>
    <row r="295" s="18" customFormat="true" ht="12.8" hidden="false" customHeight="false" outlineLevel="0" collapsed="false">
      <c r="F295" s="21"/>
      <c r="I295" s="21"/>
      <c r="AMD295" s="17"/>
      <c r="AME295" s="17"/>
      <c r="AMF295" s="17"/>
      <c r="AMG295" s="17"/>
      <c r="AMH295" s="17"/>
      <c r="AMI295" s="17"/>
      <c r="AMJ295" s="17"/>
    </row>
    <row r="296" s="18" customFormat="true" ht="12.8" hidden="false" customHeight="false" outlineLevel="0" collapsed="false">
      <c r="F296" s="21"/>
      <c r="I296" s="21"/>
      <c r="AMD296" s="17"/>
      <c r="AME296" s="17"/>
      <c r="AMF296" s="17"/>
      <c r="AMG296" s="17"/>
      <c r="AMH296" s="17"/>
      <c r="AMI296" s="17"/>
      <c r="AMJ296" s="17"/>
    </row>
    <row r="297" s="18" customFormat="true" ht="12.8" hidden="false" customHeight="false" outlineLevel="0" collapsed="false">
      <c r="F297" s="21"/>
      <c r="I297" s="21"/>
      <c r="AMD297" s="17"/>
      <c r="AME297" s="17"/>
      <c r="AMF297" s="17"/>
      <c r="AMG297" s="17"/>
      <c r="AMH297" s="17"/>
      <c r="AMI297" s="17"/>
      <c r="AMJ297" s="17"/>
    </row>
    <row r="298" s="18" customFormat="true" ht="12.8" hidden="false" customHeight="false" outlineLevel="0" collapsed="false">
      <c r="F298" s="21"/>
      <c r="I298" s="21"/>
      <c r="AMD298" s="17"/>
      <c r="AME298" s="17"/>
      <c r="AMF298" s="17"/>
      <c r="AMG298" s="17"/>
      <c r="AMH298" s="17"/>
      <c r="AMI298" s="17"/>
      <c r="AMJ298" s="17"/>
    </row>
    <row r="299" s="18" customFormat="true" ht="12.8" hidden="false" customHeight="false" outlineLevel="0" collapsed="false">
      <c r="F299" s="21"/>
      <c r="I299" s="21"/>
      <c r="AMD299" s="17"/>
      <c r="AME299" s="17"/>
      <c r="AMF299" s="17"/>
      <c r="AMG299" s="17"/>
      <c r="AMH299" s="17"/>
      <c r="AMI299" s="17"/>
      <c r="AMJ299" s="17"/>
    </row>
    <row r="300" s="18" customFormat="true" ht="12.8" hidden="false" customHeight="false" outlineLevel="0" collapsed="false">
      <c r="F300" s="21"/>
      <c r="I300" s="21"/>
      <c r="AMD300" s="17"/>
      <c r="AME300" s="17"/>
      <c r="AMF300" s="17"/>
      <c r="AMG300" s="17"/>
      <c r="AMH300" s="17"/>
      <c r="AMI300" s="17"/>
      <c r="AMJ300" s="17"/>
    </row>
    <row r="301" customFormat="false" ht="12.8" hidden="false" customHeight="false" outlineLevel="0" collapsed="false">
      <c r="F301" s="22"/>
      <c r="I301" s="22"/>
    </row>
    <row r="302" customFormat="false" ht="12.8" hidden="false" customHeight="false" outlineLevel="0" collapsed="false">
      <c r="F302" s="22"/>
      <c r="I302" s="22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  <row r="398" customFormat="false" ht="12.8" hidden="false" customHeight="false" outlineLevel="0" collapsed="false">
      <c r="F398" s="20"/>
      <c r="I398" s="20"/>
    </row>
    <row r="399" customFormat="false" ht="12.8" hidden="false" customHeight="false" outlineLevel="0" collapsed="false">
      <c r="F399" s="20"/>
      <c r="I399" s="20"/>
    </row>
    <row r="400" customFormat="false" ht="12.8" hidden="false" customHeight="false" outlineLevel="0" collapsed="false">
      <c r="F400" s="20"/>
      <c r="I400" s="20"/>
    </row>
    <row r="401" customFormat="false" ht="12.8" hidden="false" customHeight="false" outlineLevel="0" collapsed="false">
      <c r="F401" s="20"/>
      <c r="I401" s="20"/>
    </row>
    <row r="402" customFormat="false" ht="12.8" hidden="false" customHeight="false" outlineLevel="0" collapsed="false">
      <c r="F402" s="20"/>
      <c r="I402" s="20"/>
    </row>
    <row r="403" customFormat="false" ht="12.8" hidden="false" customHeight="false" outlineLevel="0" collapsed="false">
      <c r="F403" s="20"/>
      <c r="I403" s="20"/>
    </row>
    <row r="404" customFormat="false" ht="12.8" hidden="false" customHeight="false" outlineLevel="0" collapsed="false">
      <c r="F404" s="20"/>
      <c r="I404" s="20"/>
    </row>
    <row r="405" customFormat="false" ht="12.8" hidden="false" customHeight="false" outlineLevel="0" collapsed="false">
      <c r="F405" s="20"/>
      <c r="I405" s="20"/>
    </row>
    <row r="406" customFormat="false" ht="12.8" hidden="false" customHeight="false" outlineLevel="0" collapsed="false">
      <c r="F406" s="20"/>
      <c r="I406" s="20"/>
    </row>
    <row r="407" customFormat="false" ht="12.8" hidden="false" customHeight="false" outlineLevel="0" collapsed="false">
      <c r="F407" s="20"/>
      <c r="I407" s="20"/>
    </row>
    <row r="408" customFormat="false" ht="12.8" hidden="false" customHeight="false" outlineLevel="0" collapsed="false">
      <c r="F408" s="20"/>
      <c r="I408" s="20"/>
    </row>
    <row r="409" customFormat="false" ht="12.8" hidden="false" customHeight="false" outlineLevel="0" collapsed="false">
      <c r="F409" s="20"/>
      <c r="I409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52:J15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7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34" activeCellId="0" sqref="A234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94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97</v>
      </c>
    </row>
    <row r="7" customFormat="false" ht="12.8" hidden="false" customHeight="false" outlineLevel="0" collapsed="false">
      <c r="A7" s="7" t="s">
        <v>15</v>
      </c>
      <c r="B7" s="7"/>
      <c r="C7" s="5" t="n">
        <v>796614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2914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335725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180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793700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330486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181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0" t="n">
        <v>331576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1235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150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2007.38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1697</v>
      </c>
      <c r="D27" s="17" t="s">
        <v>40</v>
      </c>
      <c r="E27" s="17" t="n">
        <v>1</v>
      </c>
      <c r="F27" s="19" t="n">
        <f aca="false">(E27*100)/$C27</f>
        <v>0.0589275191514437</v>
      </c>
      <c r="G27" s="17" t="s">
        <v>41</v>
      </c>
      <c r="H27" s="17" t="n">
        <v>1693</v>
      </c>
      <c r="I27" s="19" t="n">
        <f aca="false">(H27*100)/$C27</f>
        <v>99.7642899233942</v>
      </c>
      <c r="J27" s="17" t="n">
        <v>50180.8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1591</v>
      </c>
      <c r="D28" s="17" t="s">
        <v>40</v>
      </c>
      <c r="E28" s="17" t="n">
        <v>1</v>
      </c>
      <c r="F28" s="19" t="n">
        <f aca="false">(E28*100)/$C28</f>
        <v>0.0628535512256442</v>
      </c>
      <c r="G28" s="17" t="s">
        <v>41</v>
      </c>
      <c r="H28" s="17" t="n">
        <v>1586</v>
      </c>
      <c r="I28" s="19" t="n">
        <f aca="false">(H28*100)/$C28</f>
        <v>99.6857322438718</v>
      </c>
      <c r="J28" s="17" t="n">
        <v>51686.3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2222</v>
      </c>
      <c r="D29" s="17" t="s">
        <v>41</v>
      </c>
      <c r="E29" s="17" t="n">
        <v>10</v>
      </c>
      <c r="F29" s="19" t="n">
        <f aca="false">(E29*100)/$C29</f>
        <v>0.45004500450045</v>
      </c>
      <c r="G29" s="17" t="s">
        <v>42</v>
      </c>
      <c r="H29" s="17" t="n">
        <v>2210</v>
      </c>
      <c r="I29" s="19" t="n">
        <f aca="false">(H29*100)/$C29</f>
        <v>99.4599459945995</v>
      </c>
      <c r="J29" s="17" t="n">
        <v>71316.9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1365</v>
      </c>
      <c r="D30" s="17" t="s">
        <v>40</v>
      </c>
      <c r="E30" s="17" t="n">
        <v>2</v>
      </c>
      <c r="F30" s="19" t="n">
        <f aca="false">(E30*100)/$C30</f>
        <v>0.146520146520147</v>
      </c>
      <c r="G30" s="17" t="s">
        <v>41</v>
      </c>
      <c r="H30" s="17" t="n">
        <v>1357</v>
      </c>
      <c r="I30" s="19" t="n">
        <f aca="false">(H30*100)/$C30</f>
        <v>99.4139194139194</v>
      </c>
      <c r="J30" s="17" t="n">
        <v>43756.6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1725</v>
      </c>
      <c r="D31" s="17" t="s">
        <v>40</v>
      </c>
      <c r="E31" s="17" t="n">
        <v>3</v>
      </c>
      <c r="F31" s="19" t="n">
        <f aca="false">(E31*100)/$C31</f>
        <v>0.173913043478261</v>
      </c>
      <c r="G31" s="17" t="s">
        <v>41</v>
      </c>
      <c r="H31" s="17" t="n">
        <v>1712</v>
      </c>
      <c r="I31" s="19" t="n">
        <f aca="false">(H31*100)/$C31</f>
        <v>99.2463768115942</v>
      </c>
      <c r="J31" s="17" t="n">
        <v>55538.3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1445</v>
      </c>
      <c r="D32" s="17" t="s">
        <v>40</v>
      </c>
      <c r="E32" s="17" t="n">
        <v>2</v>
      </c>
      <c r="F32" s="19" t="n">
        <f aca="false">(E32*100)/$C32</f>
        <v>0.13840830449827</v>
      </c>
      <c r="G32" s="17" t="s">
        <v>41</v>
      </c>
      <c r="H32" s="17" t="n">
        <v>1440</v>
      </c>
      <c r="I32" s="19" t="n">
        <f aca="false">(H32*100)/$C32</f>
        <v>99.6539792387543</v>
      </c>
      <c r="J32" s="17" t="n">
        <v>47056.9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1739</v>
      </c>
      <c r="D33" s="17" t="s">
        <v>42</v>
      </c>
      <c r="E33" s="17" t="n">
        <v>7</v>
      </c>
      <c r="F33" s="19" t="n">
        <f aca="false">(E33*100)/$C33</f>
        <v>0.402530189764232</v>
      </c>
      <c r="G33" s="17" t="s">
        <v>43</v>
      </c>
      <c r="H33" s="17" t="n">
        <v>1731</v>
      </c>
      <c r="I33" s="19" t="n">
        <f aca="false">(H33*100)/$C33</f>
        <v>99.5399654974123</v>
      </c>
      <c r="J33" s="17" t="n">
        <v>56730.1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2782</v>
      </c>
      <c r="D34" s="17" t="s">
        <v>40</v>
      </c>
      <c r="E34" s="17" t="n">
        <v>9</v>
      </c>
      <c r="F34" s="19" t="n">
        <f aca="false">(E34*100)/$C34</f>
        <v>0.323508267433501</v>
      </c>
      <c r="G34" s="17" t="s">
        <v>41</v>
      </c>
      <c r="H34" s="17" t="n">
        <v>2765</v>
      </c>
      <c r="I34" s="19" t="n">
        <f aca="false">(H34*100)/$C34</f>
        <v>99.3889288281812</v>
      </c>
      <c r="J34" s="17" t="n">
        <v>90510.2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1659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1652</v>
      </c>
      <c r="I35" s="19" t="n">
        <f aca="false">(H35*100)/$C35</f>
        <v>99.57805907173</v>
      </c>
      <c r="J35" s="17" t="n">
        <v>55195.1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1711</v>
      </c>
      <c r="D36" s="17" t="s">
        <v>43</v>
      </c>
      <c r="E36" s="17" t="n">
        <v>0</v>
      </c>
      <c r="F36" s="19" t="n">
        <f aca="false">(E36*100)/$C36</f>
        <v>0</v>
      </c>
      <c r="G36" s="17" t="s">
        <v>42</v>
      </c>
      <c r="H36" s="17" t="n">
        <v>1701</v>
      </c>
      <c r="I36" s="19" t="n">
        <f aca="false">(H36*100)/$C36</f>
        <v>99.4155464640561</v>
      </c>
      <c r="J36" s="17" t="n">
        <v>54293.6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1676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1674</v>
      </c>
      <c r="I37" s="19" t="n">
        <f aca="false">(H37*100)/$C37</f>
        <v>99.8806682577566</v>
      </c>
      <c r="J37" s="17" t="n">
        <v>55502.3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1614</v>
      </c>
      <c r="D38" s="17" t="s">
        <v>40</v>
      </c>
      <c r="E38" s="17" t="n">
        <v>19</v>
      </c>
      <c r="F38" s="19" t="n">
        <f aca="false">(E38*100)/$C38</f>
        <v>1.17719950433705</v>
      </c>
      <c r="G38" s="17" t="s">
        <v>41</v>
      </c>
      <c r="H38" s="17" t="n">
        <v>1589</v>
      </c>
      <c r="I38" s="19" t="n">
        <f aca="false">(H38*100)/$C38</f>
        <v>98.451053283767</v>
      </c>
      <c r="J38" s="17" t="n">
        <v>50480.4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1702</v>
      </c>
      <c r="D39" s="17" t="s">
        <v>40</v>
      </c>
      <c r="E39" s="17" t="n">
        <v>1</v>
      </c>
      <c r="F39" s="19" t="n">
        <f aca="false">(E39*100)/$C39</f>
        <v>0.0587544065804935</v>
      </c>
      <c r="G39" s="17" t="s">
        <v>41</v>
      </c>
      <c r="H39" s="17" t="n">
        <v>1698</v>
      </c>
      <c r="I39" s="19" t="n">
        <f aca="false">(H39*100)/$C39</f>
        <v>99.764982373678</v>
      </c>
      <c r="J39" s="17" t="n">
        <v>55744.2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1955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1943</v>
      </c>
      <c r="I40" s="19" t="n">
        <f aca="false">(H40*100)/$C40</f>
        <v>99.386189258312</v>
      </c>
      <c r="J40" s="17" t="n">
        <v>63401.2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28</v>
      </c>
      <c r="D41" s="17" t="s">
        <v>42</v>
      </c>
      <c r="E41" s="17" t="n">
        <v>1</v>
      </c>
      <c r="F41" s="19" t="n">
        <f aca="false">(E41*100)/$C41</f>
        <v>3.57142857142857</v>
      </c>
      <c r="G41" s="17" t="s">
        <v>43</v>
      </c>
      <c r="H41" s="17" t="n">
        <v>27</v>
      </c>
      <c r="I41" s="19" t="n">
        <f aca="false">(H41*100)/$C41</f>
        <v>96.4285714285714</v>
      </c>
      <c r="J41" s="17" t="n">
        <v>702.021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88</v>
      </c>
      <c r="D42" s="17" t="s">
        <v>41</v>
      </c>
      <c r="E42" s="17" t="n">
        <v>7</v>
      </c>
      <c r="F42" s="19" t="n">
        <f aca="false">(E42*100)/$C42</f>
        <v>7.95454545454545</v>
      </c>
      <c r="G42" s="17" t="s">
        <v>42</v>
      </c>
      <c r="H42" s="17" t="n">
        <v>80</v>
      </c>
      <c r="I42" s="19" t="n">
        <f aca="false">(H42*100)/$C42</f>
        <v>90.9090909090909</v>
      </c>
      <c r="J42" s="17" t="n">
        <v>2256.07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11463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2417</v>
      </c>
      <c r="D43" s="17" t="s">
        <v>41</v>
      </c>
      <c r="E43" s="17" t="n">
        <v>1202</v>
      </c>
      <c r="F43" s="19" t="n">
        <f aca="false">(E43*100)/$C43</f>
        <v>49.7310715763343</v>
      </c>
      <c r="G43" s="17" t="s">
        <v>40</v>
      </c>
      <c r="H43" s="17" t="n">
        <v>1213</v>
      </c>
      <c r="I43" s="19" t="n">
        <f aca="false">(H43*100)/$C43</f>
        <v>50.186181216384</v>
      </c>
      <c r="J43" s="17" t="n">
        <v>32342.4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2872</v>
      </c>
      <c r="D44" s="17" t="s">
        <v>42</v>
      </c>
      <c r="E44" s="17" t="n">
        <v>4</v>
      </c>
      <c r="F44" s="19" t="n">
        <f aca="false">(E44*100)/$C44</f>
        <v>0.139275766016713</v>
      </c>
      <c r="G44" s="17" t="s">
        <v>43</v>
      </c>
      <c r="H44" s="17" t="n">
        <v>2861</v>
      </c>
      <c r="I44" s="19" t="n">
        <f aca="false">(H44*100)/$C44</f>
        <v>99.616991643454</v>
      </c>
      <c r="J44" s="17" t="n">
        <v>94454.9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2400</v>
      </c>
      <c r="D45" s="17" t="s">
        <v>42</v>
      </c>
      <c r="E45" s="17" t="n">
        <v>0</v>
      </c>
      <c r="F45" s="19" t="n">
        <f aca="false">(E45*100)/$C45</f>
        <v>0</v>
      </c>
      <c r="G45" s="17" t="s">
        <v>43</v>
      </c>
      <c r="H45" s="17" t="n">
        <v>2391</v>
      </c>
      <c r="I45" s="19" t="n">
        <f aca="false">(H45*100)/$C45</f>
        <v>99.625</v>
      </c>
      <c r="J45" s="17" t="n">
        <v>78341.7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2399</v>
      </c>
      <c r="D46" s="17" t="s">
        <v>40</v>
      </c>
      <c r="E46" s="17" t="n">
        <v>0</v>
      </c>
      <c r="F46" s="19" t="n">
        <f aca="false">(E46*100)/$C46</f>
        <v>0</v>
      </c>
      <c r="G46" s="17" t="s">
        <v>41</v>
      </c>
      <c r="H46" s="17" t="n">
        <v>2391</v>
      </c>
      <c r="I46" s="19" t="n">
        <f aca="false">(H46*100)/$C46</f>
        <v>99.6665277198833</v>
      </c>
      <c r="J46" s="17" t="n">
        <v>78388.8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1340</v>
      </c>
      <c r="D47" s="17" t="s">
        <v>40</v>
      </c>
      <c r="E47" s="17" t="n">
        <v>5</v>
      </c>
      <c r="F47" s="19" t="n">
        <f aca="false">(E47*100)/$C47</f>
        <v>0.373134328358209</v>
      </c>
      <c r="G47" s="17" t="s">
        <v>41</v>
      </c>
      <c r="H47" s="17" t="n">
        <v>1330</v>
      </c>
      <c r="I47" s="19" t="n">
        <f aca="false">(H47*100)/$C47</f>
        <v>99.2537313432836</v>
      </c>
      <c r="J47" s="17" t="n">
        <v>43446.1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1705</v>
      </c>
      <c r="D48" s="17" t="s">
        <v>40</v>
      </c>
      <c r="E48" s="17" t="n">
        <v>1</v>
      </c>
      <c r="F48" s="19" t="n">
        <f aca="false">(E48*100)/$C48</f>
        <v>0.0586510263929619</v>
      </c>
      <c r="G48" s="17" t="s">
        <v>41</v>
      </c>
      <c r="H48" s="17" t="n">
        <v>1697</v>
      </c>
      <c r="I48" s="19" t="n">
        <f aca="false">(H48*100)/$C48</f>
        <v>99.5307917888563</v>
      </c>
      <c r="J48" s="17" t="n">
        <v>54760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2012</v>
      </c>
      <c r="D49" s="17" t="s">
        <v>40</v>
      </c>
      <c r="E49" s="17" t="n">
        <v>0</v>
      </c>
      <c r="F49" s="19" t="n">
        <f aca="false">(E49*100)/$C49</f>
        <v>0</v>
      </c>
      <c r="G49" s="17" t="s">
        <v>41</v>
      </c>
      <c r="H49" s="17" t="n">
        <v>2010</v>
      </c>
      <c r="I49" s="19" t="n">
        <f aca="false">(H49*100)/$C49</f>
        <v>99.9005964214712</v>
      </c>
      <c r="J49" s="17" t="n">
        <v>66880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1707</v>
      </c>
      <c r="D50" s="17" t="s">
        <v>43</v>
      </c>
      <c r="E50" s="17" t="n">
        <v>8</v>
      </c>
      <c r="F50" s="19" t="n">
        <f aca="false">(E50*100)/$C50</f>
        <v>0.468658465143527</v>
      </c>
      <c r="G50" s="17" t="s">
        <v>42</v>
      </c>
      <c r="H50" s="17" t="n">
        <v>1694</v>
      </c>
      <c r="I50" s="19" t="n">
        <f aca="false">(H50*100)/$C50</f>
        <v>99.2384299941418</v>
      </c>
      <c r="J50" s="17" t="n">
        <v>54747.9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3562</v>
      </c>
      <c r="D51" s="17" t="s">
        <v>40</v>
      </c>
      <c r="E51" s="17" t="n">
        <v>3</v>
      </c>
      <c r="F51" s="19" t="n">
        <f aca="false">(E51*100)/$C51</f>
        <v>0.0842223469960696</v>
      </c>
      <c r="G51" s="17" t="s">
        <v>41</v>
      </c>
      <c r="H51" s="17" t="n">
        <v>3550</v>
      </c>
      <c r="I51" s="19" t="n">
        <f aca="false">(H51*100)/$C51</f>
        <v>99.6631106120157</v>
      </c>
      <c r="J51" s="17" t="n">
        <v>116667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4071</v>
      </c>
      <c r="D52" s="17" t="s">
        <v>43</v>
      </c>
      <c r="E52" s="17" t="n">
        <v>4</v>
      </c>
      <c r="F52" s="19" t="n">
        <f aca="false">(E52*100)/$C52</f>
        <v>0.098255956767379</v>
      </c>
      <c r="G52" s="17" t="s">
        <v>42</v>
      </c>
      <c r="H52" s="17" t="n">
        <v>4054</v>
      </c>
      <c r="I52" s="19" t="n">
        <f aca="false">(H52*100)/$C52</f>
        <v>99.5824121837386</v>
      </c>
      <c r="J52" s="17" t="n">
        <v>132424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1219</v>
      </c>
      <c r="D53" s="17" t="s">
        <v>42</v>
      </c>
      <c r="E53" s="17" t="n">
        <v>6</v>
      </c>
      <c r="F53" s="19" t="n">
        <f aca="false">(E53*100)/$C53</f>
        <v>0.492206726825267</v>
      </c>
      <c r="G53" s="17" t="s">
        <v>41</v>
      </c>
      <c r="H53" s="17" t="n">
        <v>1211</v>
      </c>
      <c r="I53" s="19" t="n">
        <f aca="false">(H53*100)/$C53</f>
        <v>99.343724364233</v>
      </c>
      <c r="J53" s="17" t="n">
        <v>36593.3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105</v>
      </c>
      <c r="D54" s="17" t="s">
        <v>41</v>
      </c>
      <c r="E54" s="17" t="n">
        <v>5</v>
      </c>
      <c r="F54" s="19" t="n">
        <f aca="false">(E54*100)/$C54</f>
        <v>4.76190476190476</v>
      </c>
      <c r="G54" s="17" t="s">
        <v>40</v>
      </c>
      <c r="H54" s="17" t="n">
        <v>100</v>
      </c>
      <c r="I54" s="19" t="n">
        <f aca="false">(H54*100)/$C54</f>
        <v>95.2380952380952</v>
      </c>
      <c r="J54" s="17" t="n">
        <v>2944.49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83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77</v>
      </c>
      <c r="I55" s="19" t="n">
        <f aca="false">(H55*100)/$C55</f>
        <v>92.7710843373494</v>
      </c>
      <c r="J55" s="17" t="n">
        <v>2306.03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81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80</v>
      </c>
      <c r="I56" s="19" t="n">
        <f aca="false">(H56*100)/$C56</f>
        <v>98.7654320987654</v>
      </c>
      <c r="J56" s="17" t="n">
        <v>2414.84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81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81</v>
      </c>
      <c r="I57" s="19" t="n">
        <f aca="false">(H57*100)/$C57</f>
        <v>100</v>
      </c>
      <c r="J57" s="17" t="n">
        <v>2322.93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68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67</v>
      </c>
      <c r="I58" s="19" t="n">
        <f aca="false">(H58*100)/$C58</f>
        <v>98.5294117647059</v>
      </c>
      <c r="J58" s="17" t="n">
        <v>1921.43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69</v>
      </c>
      <c r="D59" s="17" t="s">
        <v>40</v>
      </c>
      <c r="E59" s="17" t="n">
        <v>0</v>
      </c>
      <c r="F59" s="19" t="n">
        <f aca="false">(E59*100)/$C59</f>
        <v>0</v>
      </c>
      <c r="G59" s="17" t="s">
        <v>41</v>
      </c>
      <c r="H59" s="17" t="n">
        <v>69</v>
      </c>
      <c r="I59" s="19" t="n">
        <f aca="false">(H59*100)/$C59</f>
        <v>100</v>
      </c>
      <c r="J59" s="17" t="n">
        <v>1948.97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66</v>
      </c>
      <c r="D60" s="17" t="s">
        <v>43</v>
      </c>
      <c r="E60" s="17" t="n">
        <v>0</v>
      </c>
      <c r="F60" s="19" t="n">
        <f aca="false">(E60*100)/$C60</f>
        <v>0</v>
      </c>
      <c r="G60" s="17" t="s">
        <v>41</v>
      </c>
      <c r="H60" s="17" t="n">
        <v>66</v>
      </c>
      <c r="I60" s="19" t="n">
        <f aca="false">(H60*100)/$C60</f>
        <v>100</v>
      </c>
      <c r="J60" s="17" t="n">
        <v>1946.76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51</v>
      </c>
      <c r="D61" s="17" t="s">
        <v>41</v>
      </c>
      <c r="E61" s="17" t="n">
        <v>0</v>
      </c>
      <c r="F61" s="19" t="n">
        <f aca="false">(E61*100)/$C61</f>
        <v>0</v>
      </c>
      <c r="G61" s="17" t="s">
        <v>40</v>
      </c>
      <c r="H61" s="17" t="n">
        <v>50</v>
      </c>
      <c r="I61" s="19" t="n">
        <f aca="false">(H61*100)/$C61</f>
        <v>98.0392156862745</v>
      </c>
      <c r="J61" s="17" t="n">
        <v>1404.01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48</v>
      </c>
      <c r="D62" s="17" t="s">
        <v>42</v>
      </c>
      <c r="E62" s="17" t="n">
        <v>0</v>
      </c>
      <c r="F62" s="19" t="n">
        <f aca="false">(E62*100)/$C62</f>
        <v>0</v>
      </c>
      <c r="G62" s="17" t="s">
        <v>43</v>
      </c>
      <c r="H62" s="17" t="n">
        <v>48</v>
      </c>
      <c r="I62" s="19" t="n">
        <f aca="false">(H62*100)/$C62</f>
        <v>100</v>
      </c>
      <c r="J62" s="17" t="n">
        <v>1317.57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21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19</v>
      </c>
      <c r="I63" s="19" t="n">
        <f aca="false">(H63*100)/$C63</f>
        <v>90.4761904761905</v>
      </c>
      <c r="J63" s="17" t="n">
        <v>487.517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10</v>
      </c>
      <c r="D64" s="17" t="s">
        <v>77</v>
      </c>
      <c r="E64" s="17" t="n">
        <v>0</v>
      </c>
      <c r="F64" s="19" t="n">
        <f aca="false">(E64*100)/$C64</f>
        <v>0</v>
      </c>
      <c r="G64" s="17" t="s">
        <v>78</v>
      </c>
      <c r="H64" s="17" t="n">
        <v>9</v>
      </c>
      <c r="I64" s="19" t="n">
        <f aca="false">(H64*100)/$C64</f>
        <v>90</v>
      </c>
      <c r="J64" s="17" t="n">
        <v>219.225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10</v>
      </c>
      <c r="D65" s="17" t="s">
        <v>40</v>
      </c>
      <c r="E65" s="17" t="n">
        <v>0</v>
      </c>
      <c r="F65" s="19" t="n">
        <f aca="false">(E65*100)/$C65</f>
        <v>0</v>
      </c>
      <c r="G65" s="17" t="s">
        <v>43</v>
      </c>
      <c r="H65" s="17" t="n">
        <v>10</v>
      </c>
      <c r="I65" s="19" t="n">
        <f aca="false">(H65*100)/$C65</f>
        <v>100</v>
      </c>
      <c r="J65" s="17" t="n">
        <v>245.339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39</v>
      </c>
      <c r="D66" s="17" t="s">
        <v>42</v>
      </c>
      <c r="E66" s="17" t="n">
        <v>0</v>
      </c>
      <c r="F66" s="19" t="n">
        <f aca="false">(E66*100)/$C66</f>
        <v>0</v>
      </c>
      <c r="G66" s="17" t="s">
        <v>43</v>
      </c>
      <c r="H66" s="17" t="n">
        <v>39</v>
      </c>
      <c r="I66" s="19" t="n">
        <f aca="false">(H66*100)/$C66</f>
        <v>100</v>
      </c>
      <c r="J66" s="17" t="n">
        <v>985.574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40</v>
      </c>
      <c r="D67" s="17" t="s">
        <v>41</v>
      </c>
      <c r="E67" s="17" t="n">
        <v>2</v>
      </c>
      <c r="F67" s="19" t="n">
        <f aca="false">(E67*100)/$C67</f>
        <v>5</v>
      </c>
      <c r="G67" s="17" t="s">
        <v>42</v>
      </c>
      <c r="H67" s="17" t="n">
        <v>38</v>
      </c>
      <c r="I67" s="19" t="n">
        <f aca="false">(H67*100)/$C67</f>
        <v>95</v>
      </c>
      <c r="J67" s="17" t="n">
        <v>969.553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38</v>
      </c>
      <c r="D68" s="17" t="s">
        <v>40</v>
      </c>
      <c r="E68" s="17" t="n">
        <v>0</v>
      </c>
      <c r="F68" s="19" t="n">
        <f aca="false">(E68*100)/$C68</f>
        <v>0</v>
      </c>
      <c r="G68" s="17" t="s">
        <v>42</v>
      </c>
      <c r="H68" s="17" t="n">
        <v>38</v>
      </c>
      <c r="I68" s="19" t="n">
        <f aca="false">(H68*100)/$C68</f>
        <v>100</v>
      </c>
      <c r="J68" s="17" t="n">
        <v>1030.46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38</v>
      </c>
      <c r="D69" s="17" t="s">
        <v>40</v>
      </c>
      <c r="E69" s="17" t="n">
        <v>3</v>
      </c>
      <c r="F69" s="19" t="n">
        <f aca="false">(E69*100)/$C69</f>
        <v>7.89473684210526</v>
      </c>
      <c r="G69" s="17" t="s">
        <v>41</v>
      </c>
      <c r="H69" s="17" t="n">
        <v>35</v>
      </c>
      <c r="I69" s="19" t="n">
        <f aca="false">(H69*100)/$C69</f>
        <v>92.1052631578947</v>
      </c>
      <c r="J69" s="17" t="n">
        <v>845.494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31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31</v>
      </c>
      <c r="I70" s="19" t="n">
        <f aca="false">(H70*100)/$C70</f>
        <v>100</v>
      </c>
      <c r="J70" s="17" t="n">
        <v>795.265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21198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21</v>
      </c>
      <c r="D71" s="17" t="s">
        <v>43</v>
      </c>
      <c r="E71" s="17" t="n">
        <v>0</v>
      </c>
      <c r="F71" s="19" t="n">
        <f aca="false">(E71*100)/$C71</f>
        <v>0</v>
      </c>
      <c r="G71" s="17" t="s">
        <v>41</v>
      </c>
      <c r="H71" s="17" t="n">
        <v>21</v>
      </c>
      <c r="I71" s="19" t="n">
        <f aca="false">(H71*100)/$C71</f>
        <v>100</v>
      </c>
      <c r="J71" s="17" t="n">
        <v>491.318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21207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21</v>
      </c>
      <c r="D72" s="17" t="s">
        <v>41</v>
      </c>
      <c r="E72" s="17" t="n">
        <v>0</v>
      </c>
      <c r="F72" s="19" t="n">
        <f aca="false">(E72*100)/$C72</f>
        <v>0</v>
      </c>
      <c r="G72" s="17" t="s">
        <v>40</v>
      </c>
      <c r="H72" s="17" t="n">
        <v>21</v>
      </c>
      <c r="I72" s="19" t="n">
        <f aca="false">(H72*100)/$C72</f>
        <v>100</v>
      </c>
      <c r="J72" s="17" t="n">
        <v>434.937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21213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20</v>
      </c>
      <c r="D73" s="17" t="s">
        <v>72</v>
      </c>
      <c r="E73" s="17" t="n">
        <v>0</v>
      </c>
      <c r="F73" s="19" t="n">
        <f aca="false">(E73*100)/$C73</f>
        <v>0</v>
      </c>
      <c r="G73" s="17" t="s">
        <v>73</v>
      </c>
      <c r="H73" s="17" t="n">
        <v>20</v>
      </c>
      <c r="I73" s="19" t="n">
        <f aca="false">(H73*100)/$C73</f>
        <v>100</v>
      </c>
      <c r="J73" s="17" t="n">
        <v>382.67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21411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64</v>
      </c>
      <c r="D74" s="17" t="s">
        <v>43</v>
      </c>
      <c r="E74" s="17" t="n">
        <v>0</v>
      </c>
      <c r="F74" s="19" t="n">
        <f aca="false">(E74*100)/$C74</f>
        <v>0</v>
      </c>
      <c r="G74" s="17" t="s">
        <v>40</v>
      </c>
      <c r="H74" s="17" t="n">
        <v>64</v>
      </c>
      <c r="I74" s="19" t="n">
        <f aca="false">(H74*100)/$C74</f>
        <v>100</v>
      </c>
      <c r="J74" s="17" t="n">
        <v>1470.75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21418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64</v>
      </c>
      <c r="D75" s="17" t="s">
        <v>65</v>
      </c>
      <c r="E75" s="17" t="n">
        <v>0</v>
      </c>
      <c r="F75" s="19" t="n">
        <f aca="false">(E75*100)/$C75</f>
        <v>0</v>
      </c>
      <c r="G75" s="17" t="s">
        <v>66</v>
      </c>
      <c r="H75" s="17" t="n">
        <v>63</v>
      </c>
      <c r="I75" s="19" t="n">
        <f aca="false">(H75*100)/$C75</f>
        <v>98.4375</v>
      </c>
      <c r="J75" s="17" t="n">
        <v>1403.47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21432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64</v>
      </c>
      <c r="D76" s="17" t="s">
        <v>40</v>
      </c>
      <c r="E76" s="17" t="n">
        <v>0</v>
      </c>
      <c r="F76" s="19" t="n">
        <f aca="false">(E76*100)/$C76</f>
        <v>0</v>
      </c>
      <c r="G76" s="17" t="s">
        <v>41</v>
      </c>
      <c r="H76" s="17" t="n">
        <v>64</v>
      </c>
      <c r="I76" s="19" t="n">
        <f aca="false">(H76*100)/$C76</f>
        <v>100</v>
      </c>
      <c r="J76" s="17" t="n">
        <v>1404.8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21496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18</v>
      </c>
      <c r="D77" s="17" t="s">
        <v>87</v>
      </c>
      <c r="E77" s="17" t="n">
        <v>0</v>
      </c>
      <c r="F77" s="19" t="n">
        <f aca="false">(E77*100)/$C77</f>
        <v>0</v>
      </c>
      <c r="G77" s="17" t="s">
        <v>88</v>
      </c>
      <c r="H77" s="17" t="n">
        <v>13</v>
      </c>
      <c r="I77" s="19" t="n">
        <f aca="false">(H77*100)/$C77</f>
        <v>72.2222222222222</v>
      </c>
      <c r="J77" s="17" t="n">
        <v>360.534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21618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Spike-dFCS</v>
      </c>
      <c r="C78" s="17" t="n">
        <v>1733</v>
      </c>
      <c r="D78" s="17" t="s">
        <v>40</v>
      </c>
      <c r="E78" s="17" t="n">
        <v>0</v>
      </c>
      <c r="F78" s="19" t="n">
        <f aca="false">(E78*100)/$C78</f>
        <v>0</v>
      </c>
      <c r="G78" s="17" t="s">
        <v>41</v>
      </c>
      <c r="H78" s="17" t="n">
        <v>1731</v>
      </c>
      <c r="I78" s="19" t="n">
        <f aca="false">(H78*100)/$C78</f>
        <v>99.8845931909983</v>
      </c>
      <c r="J78" s="17" t="n">
        <v>57158.6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21633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Spike-dFCS</v>
      </c>
      <c r="C79" s="17" t="n">
        <v>12</v>
      </c>
      <c r="D79" s="17" t="s">
        <v>41</v>
      </c>
      <c r="E79" s="17" t="n">
        <v>1</v>
      </c>
      <c r="F79" s="19" t="n">
        <f aca="false">(E79*100)/$C79</f>
        <v>8.33333333333333</v>
      </c>
      <c r="G79" s="17" t="s">
        <v>40</v>
      </c>
      <c r="H79" s="17" t="n">
        <v>11</v>
      </c>
      <c r="I79" s="19" t="n">
        <f aca="false">(H79*100)/$C79</f>
        <v>91.6666666666667</v>
      </c>
      <c r="J79" s="17" t="n">
        <v>278.954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21770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Spike-dFCS</v>
      </c>
      <c r="C80" s="17" t="n">
        <v>18</v>
      </c>
      <c r="D80" s="17" t="s">
        <v>42</v>
      </c>
      <c r="E80" s="17" t="n">
        <v>3</v>
      </c>
      <c r="F80" s="19" t="n">
        <f aca="false">(E80*100)/$C80</f>
        <v>16.6666666666667</v>
      </c>
      <c r="G80" s="17" t="s">
        <v>43</v>
      </c>
      <c r="H80" s="17" t="n">
        <v>15</v>
      </c>
      <c r="I80" s="19" t="n">
        <f aca="false">(H80*100)/$C80</f>
        <v>83.3333333333333</v>
      </c>
      <c r="J80" s="17" t="n">
        <v>283.324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21987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Spike-dFCS</v>
      </c>
      <c r="C81" s="17" t="n">
        <v>1729</v>
      </c>
      <c r="D81" s="17" t="s">
        <v>42</v>
      </c>
      <c r="E81" s="17" t="n">
        <v>1</v>
      </c>
      <c r="F81" s="19" t="n">
        <f aca="false">(E81*100)/$C81</f>
        <v>0.0578368999421631</v>
      </c>
      <c r="G81" s="17" t="s">
        <v>43</v>
      </c>
      <c r="H81" s="17" t="n">
        <v>1725</v>
      </c>
      <c r="I81" s="19" t="n">
        <f aca="false">(H81*100)/$C81</f>
        <v>99.7686524002313</v>
      </c>
      <c r="J81" s="17" t="n">
        <v>55529.4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22200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Spike-dFCS</v>
      </c>
      <c r="C82" s="17" t="n">
        <v>1522</v>
      </c>
      <c r="D82" s="17" t="s">
        <v>41</v>
      </c>
      <c r="E82" s="17" t="n">
        <v>5</v>
      </c>
      <c r="F82" s="19" t="n">
        <f aca="false">(E82*100)/$C82</f>
        <v>0.328515111695138</v>
      </c>
      <c r="G82" s="17" t="s">
        <v>42</v>
      </c>
      <c r="H82" s="17" t="n">
        <v>1514</v>
      </c>
      <c r="I82" s="19" t="n">
        <f aca="false">(H82*100)/$C82</f>
        <v>99.4743758212878</v>
      </c>
      <c r="J82" s="17" t="n">
        <v>48068.3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22578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Spike-dFCS</v>
      </c>
      <c r="C83" s="17" t="n">
        <v>2522</v>
      </c>
      <c r="D83" s="17" t="s">
        <v>42</v>
      </c>
      <c r="E83" s="17" t="n">
        <v>1</v>
      </c>
      <c r="F83" s="19" t="n">
        <f aca="false">(E83*100)/$C83</f>
        <v>0.0396510705789056</v>
      </c>
      <c r="G83" s="17" t="s">
        <v>43</v>
      </c>
      <c r="H83" s="17" t="n">
        <v>2515</v>
      </c>
      <c r="I83" s="19" t="n">
        <f aca="false">(H83*100)/$C83</f>
        <v>99.7224425059477</v>
      </c>
      <c r="J83" s="17" t="n">
        <v>81233.6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22674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Spike-dFCS</v>
      </c>
      <c r="C84" s="17" t="n">
        <v>1969</v>
      </c>
      <c r="D84" s="17" t="s">
        <v>40</v>
      </c>
      <c r="E84" s="17" t="n">
        <v>3</v>
      </c>
      <c r="F84" s="19" t="n">
        <f aca="false">(E84*100)/$C84</f>
        <v>0.152361604875571</v>
      </c>
      <c r="G84" s="17" t="s">
        <v>41</v>
      </c>
      <c r="H84" s="17" t="n">
        <v>1964</v>
      </c>
      <c r="I84" s="19" t="n">
        <f aca="false">(H84*100)/$C84</f>
        <v>99.746063991874</v>
      </c>
      <c r="J84" s="17" t="n">
        <v>62894.8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22679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Spike-dFCS</v>
      </c>
      <c r="C85" s="17" t="n">
        <v>1717</v>
      </c>
      <c r="D85" s="17" t="s">
        <v>41</v>
      </c>
      <c r="E85" s="17" t="n">
        <v>4</v>
      </c>
      <c r="F85" s="19" t="n">
        <f aca="false">(E85*100)/$C85</f>
        <v>0.23296447291788</v>
      </c>
      <c r="G85" s="17" t="s">
        <v>40</v>
      </c>
      <c r="H85" s="17" t="n">
        <v>1709</v>
      </c>
      <c r="I85" s="19" t="n">
        <f aca="false">(H85*100)/$C85</f>
        <v>99.5340710541642</v>
      </c>
      <c r="J85" s="17" t="n">
        <v>55331.5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22686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Spike-dFCS</v>
      </c>
      <c r="C86" s="17" t="n">
        <v>1694</v>
      </c>
      <c r="D86" s="17" t="s">
        <v>54</v>
      </c>
      <c r="E86" s="17" t="n">
        <v>0</v>
      </c>
      <c r="F86" s="19" t="n">
        <f aca="false">(E86*100)/$C86</f>
        <v>0</v>
      </c>
      <c r="G86" s="17" t="s">
        <v>55</v>
      </c>
      <c r="H86" s="17" t="n">
        <v>1680</v>
      </c>
      <c r="I86" s="19" t="n">
        <f aca="false">(H86*100)/$C86</f>
        <v>99.1735537190083</v>
      </c>
      <c r="J86" s="17" t="n">
        <v>54553.1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22775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Spike-dFCS</v>
      </c>
      <c r="C87" s="17" t="n">
        <v>1551</v>
      </c>
      <c r="D87" s="17" t="s">
        <v>42</v>
      </c>
      <c r="E87" s="17" t="n">
        <v>0</v>
      </c>
      <c r="F87" s="19" t="n">
        <f aca="false">(E87*100)/$C87</f>
        <v>0</v>
      </c>
      <c r="G87" s="17" t="s">
        <v>43</v>
      </c>
      <c r="H87" s="17" t="n">
        <v>1549</v>
      </c>
      <c r="I87" s="19" t="n">
        <f aca="false">(H87*100)/$C87</f>
        <v>99.8710509348807</v>
      </c>
      <c r="J87" s="17" t="n">
        <v>50749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22786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Spike-dFCS</v>
      </c>
      <c r="C88" s="17" t="n">
        <v>1523</v>
      </c>
      <c r="D88" s="17" t="s">
        <v>43</v>
      </c>
      <c r="E88" s="17" t="n">
        <v>10</v>
      </c>
      <c r="F88" s="19" t="n">
        <f aca="false">(E88*100)/$C88</f>
        <v>0.656598818122127</v>
      </c>
      <c r="G88" s="17" t="s">
        <v>40</v>
      </c>
      <c r="H88" s="17" t="n">
        <v>1510</v>
      </c>
      <c r="I88" s="19" t="n">
        <f aca="false">(H88*100)/$C88</f>
        <v>99.1464215364412</v>
      </c>
      <c r="J88" s="17" t="n">
        <v>47869.1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22813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Spike-dFCS</v>
      </c>
      <c r="C89" s="17" t="n">
        <v>1375</v>
      </c>
      <c r="D89" s="17" t="s">
        <v>42</v>
      </c>
      <c r="E89" s="17" t="n">
        <v>1</v>
      </c>
      <c r="F89" s="19" t="n">
        <f aca="false">(E89*100)/$C89</f>
        <v>0.0727272727272727</v>
      </c>
      <c r="G89" s="17" t="s">
        <v>41</v>
      </c>
      <c r="H89" s="17" t="n">
        <v>1372</v>
      </c>
      <c r="I89" s="19" t="n">
        <f aca="false">(H89*100)/$C89</f>
        <v>99.7818181818182</v>
      </c>
      <c r="J89" s="17" t="n">
        <v>44764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22882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Spike-dFCS</v>
      </c>
      <c r="C90" s="17" t="n">
        <v>1341</v>
      </c>
      <c r="D90" s="17" t="s">
        <v>41</v>
      </c>
      <c r="E90" s="17" t="n">
        <v>6</v>
      </c>
      <c r="F90" s="19" t="n">
        <f aca="false">(E90*100)/$C90</f>
        <v>0.447427293064877</v>
      </c>
      <c r="G90" s="17" t="s">
        <v>42</v>
      </c>
      <c r="H90" s="17" t="n">
        <v>1333</v>
      </c>
      <c r="I90" s="19" t="n">
        <f aca="false">(H90*100)/$C90</f>
        <v>99.4034302759135</v>
      </c>
      <c r="J90" s="17" t="n">
        <v>42953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22917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Spike-dFCS</v>
      </c>
      <c r="C91" s="17" t="n">
        <v>1165</v>
      </c>
      <c r="D91" s="17" t="s">
        <v>41</v>
      </c>
      <c r="E91" s="17" t="n">
        <v>3</v>
      </c>
      <c r="F91" s="19" t="n">
        <f aca="false">(E91*100)/$C91</f>
        <v>0.257510729613734</v>
      </c>
      <c r="G91" s="17" t="s">
        <v>42</v>
      </c>
      <c r="H91" s="17" t="n">
        <v>1160</v>
      </c>
      <c r="I91" s="19" t="n">
        <f aca="false">(H91*100)/$C91</f>
        <v>99.5708154506438</v>
      </c>
      <c r="J91" s="17" t="n">
        <v>37721.7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22992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Spike-dFCS</v>
      </c>
      <c r="C92" s="17" t="n">
        <v>1321</v>
      </c>
      <c r="D92" s="17" t="s">
        <v>56</v>
      </c>
      <c r="E92" s="17" t="n">
        <v>0</v>
      </c>
      <c r="F92" s="19" t="n">
        <f aca="false">(E92*100)/$C92</f>
        <v>0</v>
      </c>
      <c r="G92" s="17" t="s">
        <v>57</v>
      </c>
      <c r="H92" s="17" t="n">
        <v>1310</v>
      </c>
      <c r="I92" s="19" t="n">
        <f aca="false">(H92*100)/$C92</f>
        <v>99.1672975018925</v>
      </c>
      <c r="J92" s="17" t="n">
        <v>42915.6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23013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1858</v>
      </c>
      <c r="D93" s="17" t="s">
        <v>43</v>
      </c>
      <c r="E93" s="17" t="n">
        <v>6</v>
      </c>
      <c r="F93" s="19" t="n">
        <f aca="false">(E93*100)/$C93</f>
        <v>0.322927879440258</v>
      </c>
      <c r="G93" s="17" t="s">
        <v>40</v>
      </c>
      <c r="H93" s="17" t="n">
        <v>1849</v>
      </c>
      <c r="I93" s="19" t="n">
        <f aca="false">(H93*100)/$C93</f>
        <v>99.5156081808396</v>
      </c>
      <c r="J93" s="17" t="n">
        <v>59084.8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23018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1881</v>
      </c>
      <c r="D94" s="17" t="s">
        <v>41</v>
      </c>
      <c r="E94" s="17" t="n">
        <v>12</v>
      </c>
      <c r="F94" s="19" t="n">
        <f aca="false">(E94*100)/$C94</f>
        <v>0.637958532695375</v>
      </c>
      <c r="G94" s="17" t="s">
        <v>42</v>
      </c>
      <c r="H94" s="17" t="n">
        <v>1866</v>
      </c>
      <c r="I94" s="19" t="n">
        <f aca="false">(H94*100)/$C94</f>
        <v>99.2025518341308</v>
      </c>
      <c r="J94" s="17" t="n">
        <v>60496.3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23055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2163</v>
      </c>
      <c r="D95" s="17" t="s">
        <v>43</v>
      </c>
      <c r="E95" s="17" t="n">
        <v>5</v>
      </c>
      <c r="F95" s="19" t="n">
        <f aca="false">(E95*100)/$C95</f>
        <v>0.231160425335183</v>
      </c>
      <c r="G95" s="17" t="s">
        <v>42</v>
      </c>
      <c r="H95" s="17" t="n">
        <v>2152</v>
      </c>
      <c r="I95" s="19" t="n">
        <f aca="false">(H95*100)/$C95</f>
        <v>99.4914470642626</v>
      </c>
      <c r="J95" s="17" t="n">
        <v>68874.3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23063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2122</v>
      </c>
      <c r="D96" s="17" t="s">
        <v>43</v>
      </c>
      <c r="E96" s="17" t="n">
        <v>1</v>
      </c>
      <c r="F96" s="19" t="n">
        <f aca="false">(E96*100)/$C96</f>
        <v>0.0471253534401508</v>
      </c>
      <c r="G96" s="17" t="s">
        <v>41</v>
      </c>
      <c r="H96" s="17" t="n">
        <v>2116</v>
      </c>
      <c r="I96" s="19" t="n">
        <f aca="false">(H96*100)/$C96</f>
        <v>99.7172478793591</v>
      </c>
      <c r="J96" s="17" t="n">
        <v>69926.5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23075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2070</v>
      </c>
      <c r="D97" s="17" t="s">
        <v>41</v>
      </c>
      <c r="E97" s="17" t="n">
        <v>3</v>
      </c>
      <c r="F97" s="19" t="n">
        <f aca="false">(E97*100)/$C97</f>
        <v>0.144927536231884</v>
      </c>
      <c r="G97" s="17" t="s">
        <v>40</v>
      </c>
      <c r="H97" s="17" t="n">
        <v>2057</v>
      </c>
      <c r="I97" s="19" t="n">
        <f aca="false">(H97*100)/$C97</f>
        <v>99.3719806763285</v>
      </c>
      <c r="J97" s="17" t="n">
        <v>66353.9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23403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2036</v>
      </c>
      <c r="D98" s="17" t="s">
        <v>43</v>
      </c>
      <c r="E98" s="17" t="n">
        <v>3</v>
      </c>
      <c r="F98" s="19" t="n">
        <f aca="false">(E98*100)/$C98</f>
        <v>0.147347740667976</v>
      </c>
      <c r="G98" s="17" t="s">
        <v>42</v>
      </c>
      <c r="H98" s="17" t="n">
        <v>2025</v>
      </c>
      <c r="I98" s="19" t="n">
        <f aca="false">(H98*100)/$C98</f>
        <v>99.4597249508841</v>
      </c>
      <c r="J98" s="17" t="n">
        <v>64774.6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23525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2623</v>
      </c>
      <c r="D99" s="17" t="s">
        <v>40</v>
      </c>
      <c r="E99" s="17" t="n">
        <v>0</v>
      </c>
      <c r="F99" s="19" t="n">
        <f aca="false">(E99*100)/$C99</f>
        <v>0</v>
      </c>
      <c r="G99" s="17" t="s">
        <v>41</v>
      </c>
      <c r="H99" s="17" t="n">
        <v>2617</v>
      </c>
      <c r="I99" s="19" t="n">
        <f aca="false">(H99*100)/$C99</f>
        <v>99.7712542889821</v>
      </c>
      <c r="J99" s="17" t="n">
        <v>85712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23830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2708</v>
      </c>
      <c r="D100" s="17" t="s">
        <v>40</v>
      </c>
      <c r="E100" s="17" t="n">
        <v>6</v>
      </c>
      <c r="F100" s="19" t="n">
        <f aca="false">(E100*100)/$C100</f>
        <v>0.221565731166913</v>
      </c>
      <c r="G100" s="17" t="s">
        <v>43</v>
      </c>
      <c r="H100" s="17" t="n">
        <v>2695</v>
      </c>
      <c r="I100" s="19" t="n">
        <f aca="false">(H100*100)/$C100</f>
        <v>99.519940915805</v>
      </c>
      <c r="J100" s="17" t="n">
        <v>87040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23924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1762</v>
      </c>
      <c r="D101" s="17" t="s">
        <v>42</v>
      </c>
      <c r="E101" s="17" t="n">
        <v>2</v>
      </c>
      <c r="F101" s="19" t="n">
        <f aca="false">(E101*100)/$C101</f>
        <v>0.113507377979569</v>
      </c>
      <c r="G101" s="17" t="s">
        <v>41</v>
      </c>
      <c r="H101" s="17" t="n">
        <v>1755</v>
      </c>
      <c r="I101" s="19" t="n">
        <f aca="false">(H101*100)/$C101</f>
        <v>99.6027241770715</v>
      </c>
      <c r="J101" s="17" t="n">
        <v>56790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24400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1552</v>
      </c>
      <c r="D102" s="17" t="s">
        <v>43</v>
      </c>
      <c r="E102" s="17" t="n">
        <v>3</v>
      </c>
      <c r="F102" s="19" t="n">
        <f aca="false">(E102*100)/$C102</f>
        <v>0.193298969072165</v>
      </c>
      <c r="G102" s="17" t="s">
        <v>41</v>
      </c>
      <c r="H102" s="17" t="n">
        <v>1547</v>
      </c>
      <c r="I102" s="19" t="n">
        <f aca="false">(H102*100)/$C102</f>
        <v>99.6778350515464</v>
      </c>
      <c r="J102" s="17" t="n">
        <v>50732.4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24445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1418</v>
      </c>
      <c r="D103" s="17" t="s">
        <v>41</v>
      </c>
      <c r="E103" s="17" t="n">
        <v>1</v>
      </c>
      <c r="F103" s="19" t="n">
        <f aca="false">(E103*100)/$C103</f>
        <v>0.0705218617771509</v>
      </c>
      <c r="G103" s="17" t="s">
        <v>43</v>
      </c>
      <c r="H103" s="17" t="n">
        <v>1407</v>
      </c>
      <c r="I103" s="19" t="n">
        <f aca="false">(H103*100)/$C103</f>
        <v>99.2242595204514</v>
      </c>
      <c r="J103" s="17" t="n">
        <v>45226.1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24976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2138</v>
      </c>
      <c r="D104" s="17" t="s">
        <v>40</v>
      </c>
      <c r="E104" s="17" t="n">
        <v>1</v>
      </c>
      <c r="F104" s="19" t="n">
        <f aca="false">(E104*100)/$C104</f>
        <v>0.0467726847521048</v>
      </c>
      <c r="G104" s="17" t="s">
        <v>41</v>
      </c>
      <c r="H104" s="17" t="n">
        <v>2129</v>
      </c>
      <c r="I104" s="19" t="n">
        <f aca="false">(H104*100)/$C104</f>
        <v>99.5790458372311</v>
      </c>
      <c r="J104" s="17" t="n">
        <v>69591.7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25560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3a</v>
      </c>
      <c r="C105" s="17" t="n">
        <v>2311</v>
      </c>
      <c r="D105" s="17" t="s">
        <v>40</v>
      </c>
      <c r="E105" s="17" t="n">
        <v>6</v>
      </c>
      <c r="F105" s="19" t="n">
        <f aca="false">(E105*100)/$C105</f>
        <v>0.259627866724362</v>
      </c>
      <c r="G105" s="17" t="s">
        <v>41</v>
      </c>
      <c r="H105" s="17" t="n">
        <v>2300</v>
      </c>
      <c r="I105" s="19" t="n">
        <f aca="false">(H105*100)/$C105</f>
        <v>99.524015577672</v>
      </c>
      <c r="J105" s="17" t="n">
        <v>73980.4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26036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3a</v>
      </c>
      <c r="C106" s="17" t="n">
        <v>1697</v>
      </c>
      <c r="D106" s="17" t="s">
        <v>40</v>
      </c>
      <c r="E106" s="17" t="n">
        <v>0</v>
      </c>
      <c r="F106" s="19" t="n">
        <f aca="false">(E106*100)/$C106</f>
        <v>0</v>
      </c>
      <c r="G106" s="17" t="s">
        <v>41</v>
      </c>
      <c r="H106" s="17" t="n">
        <v>1696</v>
      </c>
      <c r="I106" s="19" t="n">
        <f aca="false">(H106*100)/$C106</f>
        <v>99.9410724808486</v>
      </c>
      <c r="J106" s="17" t="n">
        <v>55955.4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26246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3b</v>
      </c>
      <c r="C107" s="17" t="n">
        <v>2248</v>
      </c>
      <c r="D107" s="17" t="s">
        <v>40</v>
      </c>
      <c r="E107" s="17" t="n">
        <v>1</v>
      </c>
      <c r="F107" s="19" t="n">
        <f aca="false">(E107*100)/$C107</f>
        <v>0.0444839857651246</v>
      </c>
      <c r="G107" s="17" t="s">
        <v>41</v>
      </c>
      <c r="H107" s="17" t="n">
        <v>2241</v>
      </c>
      <c r="I107" s="19" t="n">
        <f aca="false">(H107*100)/$C107</f>
        <v>99.6886120996441</v>
      </c>
      <c r="J107" s="17" t="n">
        <v>73656.4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26505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M</v>
      </c>
      <c r="C108" s="17" t="n">
        <v>1427</v>
      </c>
      <c r="D108" s="17" t="s">
        <v>42</v>
      </c>
      <c r="E108" s="17" t="n">
        <v>2</v>
      </c>
      <c r="F108" s="19" t="n">
        <f aca="false">(E108*100)/$C108</f>
        <v>0.140154169586545</v>
      </c>
      <c r="G108" s="17" t="s">
        <v>43</v>
      </c>
      <c r="H108" s="17" t="n">
        <v>1424</v>
      </c>
      <c r="I108" s="19" t="n">
        <f aca="false">(H108*100)/$C108</f>
        <v>99.7897687456202</v>
      </c>
      <c r="J108" s="17" t="n">
        <v>46472.2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26553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M</v>
      </c>
      <c r="C109" s="17" t="n">
        <v>1458</v>
      </c>
      <c r="D109" s="17" t="s">
        <v>40</v>
      </c>
      <c r="E109" s="17" t="n">
        <v>2</v>
      </c>
      <c r="F109" s="19" t="n">
        <f aca="false">(E109*100)/$C109</f>
        <v>0.137174211248285</v>
      </c>
      <c r="G109" s="17" t="s">
        <v>42</v>
      </c>
      <c r="H109" s="17" t="n">
        <v>1451</v>
      </c>
      <c r="I109" s="19" t="n">
        <f aca="false">(H109*100)/$C109</f>
        <v>99.519890260631</v>
      </c>
      <c r="J109" s="17" t="n">
        <v>47576.2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26685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M</v>
      </c>
      <c r="C110" s="17" t="n">
        <v>1826</v>
      </c>
      <c r="D110" s="17" t="s">
        <v>42</v>
      </c>
      <c r="E110" s="17" t="n">
        <v>3</v>
      </c>
      <c r="F110" s="19" t="n">
        <f aca="false">(E110*100)/$C110</f>
        <v>0.164293537787514</v>
      </c>
      <c r="G110" s="17" t="s">
        <v>43</v>
      </c>
      <c r="H110" s="17" t="n">
        <v>1815</v>
      </c>
      <c r="I110" s="19" t="n">
        <f aca="false">(H110*100)/$C110</f>
        <v>99.3975903614458</v>
      </c>
      <c r="J110" s="17" t="n">
        <v>59531.4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27783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7b</v>
      </c>
      <c r="C111" s="17" t="n">
        <v>2064</v>
      </c>
      <c r="D111" s="17" t="s">
        <v>40</v>
      </c>
      <c r="E111" s="17" t="n">
        <v>0</v>
      </c>
      <c r="F111" s="19" t="n">
        <f aca="false">(E111*100)/$C111</f>
        <v>0</v>
      </c>
      <c r="G111" s="17" t="s">
        <v>41</v>
      </c>
      <c r="H111" s="17" t="n">
        <v>2061</v>
      </c>
      <c r="I111" s="19" t="n">
        <f aca="false">(H111*100)/$C111</f>
        <v>99.8546511627907</v>
      </c>
      <c r="J111" s="17" t="n">
        <v>68182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27865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-</v>
      </c>
      <c r="C112" s="17" t="n">
        <v>2067</v>
      </c>
      <c r="D112" s="17" t="s">
        <v>40</v>
      </c>
      <c r="E112" s="17" t="n">
        <v>2</v>
      </c>
      <c r="F112" s="19" t="n">
        <f aca="false">(E112*100)/$C112</f>
        <v>0.0967585873246251</v>
      </c>
      <c r="G112" s="17" t="s">
        <v>41</v>
      </c>
      <c r="H112" s="17" t="n">
        <v>2063</v>
      </c>
      <c r="I112" s="19" t="n">
        <f aca="false">(H112*100)/$C112</f>
        <v>99.8064828253508</v>
      </c>
      <c r="J112" s="17" t="n">
        <v>67901.3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28247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8b</v>
      </c>
      <c r="C113" s="17" t="n">
        <v>3287</v>
      </c>
      <c r="D113" s="17" t="s">
        <v>43</v>
      </c>
      <c r="E113" s="17" t="n">
        <v>1</v>
      </c>
      <c r="F113" s="19" t="n">
        <f aca="false">(E113*100)/$C113</f>
        <v>0.0304228780042592</v>
      </c>
      <c r="G113" s="17" t="s">
        <v>41</v>
      </c>
      <c r="H113" s="17" t="n">
        <v>3278</v>
      </c>
      <c r="I113" s="19" t="n">
        <f aca="false">(H113*100)/$C113</f>
        <v>99.7261940979617</v>
      </c>
      <c r="J113" s="17" t="n">
        <v>108070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28287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N</v>
      </c>
      <c r="C114" s="17" t="n">
        <v>3168</v>
      </c>
      <c r="D114" s="17" t="s">
        <v>40</v>
      </c>
      <c r="E114" s="17" t="n">
        <v>13</v>
      </c>
      <c r="F114" s="19" t="n">
        <f aca="false">(E114*100)/$C114</f>
        <v>0.410353535353535</v>
      </c>
      <c r="G114" s="17" t="s">
        <v>41</v>
      </c>
      <c r="H114" s="17" t="n">
        <v>3152</v>
      </c>
      <c r="I114" s="19" t="n">
        <f aca="false">(H114*100)/$C114</f>
        <v>99.4949494949495</v>
      </c>
      <c r="J114" s="17" t="n">
        <v>101280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28306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N</v>
      </c>
      <c r="C115" s="17" t="n">
        <v>3380</v>
      </c>
      <c r="D115" s="17" t="s">
        <v>43</v>
      </c>
      <c r="E115" s="17" t="n">
        <v>3</v>
      </c>
      <c r="F115" s="19" t="n">
        <f aca="false">(E115*100)/$C115</f>
        <v>0.0887573964497041</v>
      </c>
      <c r="G115" s="17" t="s">
        <v>42</v>
      </c>
      <c r="H115" s="17" t="n">
        <v>3370</v>
      </c>
      <c r="I115" s="19" t="n">
        <f aca="false">(H115*100)/$C115</f>
        <v>99.7041420118343</v>
      </c>
      <c r="J115" s="17" t="n">
        <v>105503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28339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N</v>
      </c>
      <c r="C116" s="17" t="n">
        <v>54</v>
      </c>
      <c r="D116" s="17" t="s">
        <v>43</v>
      </c>
      <c r="E116" s="17" t="n">
        <v>2</v>
      </c>
      <c r="F116" s="19" t="n">
        <f aca="false">(E116*100)/$C116</f>
        <v>3.7037037037037</v>
      </c>
      <c r="G116" s="17" t="s">
        <v>41</v>
      </c>
      <c r="H116" s="17" t="n">
        <v>46</v>
      </c>
      <c r="I116" s="19" t="n">
        <f aca="false">(H116*100)/$C116</f>
        <v>85.1851851851852</v>
      </c>
      <c r="J116" s="17" t="n">
        <v>1151.59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28346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N</v>
      </c>
      <c r="C117" s="17" t="n">
        <v>31</v>
      </c>
      <c r="D117" s="17" t="s">
        <v>43</v>
      </c>
      <c r="E117" s="17" t="n">
        <v>7</v>
      </c>
      <c r="F117" s="19" t="n">
        <f aca="false">(E117*100)/$C117</f>
        <v>22.5806451612903</v>
      </c>
      <c r="G117" s="17" t="s">
        <v>42</v>
      </c>
      <c r="H117" s="17" t="n">
        <v>20</v>
      </c>
      <c r="I117" s="19" t="n">
        <f aca="false">(H117*100)/$C117</f>
        <v>64.5161290322581</v>
      </c>
      <c r="J117" s="17" t="n">
        <v>406.607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28857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N</v>
      </c>
      <c r="C118" s="17" t="n">
        <v>2963</v>
      </c>
      <c r="D118" s="17" t="s">
        <v>58</v>
      </c>
      <c r="E118" s="17" t="n">
        <v>0</v>
      </c>
      <c r="F118" s="19" t="n">
        <f aca="false">(E118*100)/$C118</f>
        <v>0</v>
      </c>
      <c r="G118" s="17" t="s">
        <v>59</v>
      </c>
      <c r="H118" s="17" t="n">
        <v>2940</v>
      </c>
      <c r="I118" s="19" t="n">
        <f aca="false">(H118*100)/$C118</f>
        <v>99.2237597030037</v>
      </c>
      <c r="J118" s="17" t="n">
        <v>96328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29486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N</v>
      </c>
      <c r="C119" s="17" t="n">
        <v>3186</v>
      </c>
      <c r="D119" s="17" t="s">
        <v>43</v>
      </c>
      <c r="E119" s="17" t="n">
        <v>9</v>
      </c>
      <c r="F119" s="19" t="n">
        <f aca="false">(E119*100)/$C119</f>
        <v>0.282485875706215</v>
      </c>
      <c r="G119" s="17" t="s">
        <v>40</v>
      </c>
      <c r="H119" s="17" t="n">
        <v>3158</v>
      </c>
      <c r="I119" s="19" t="n">
        <f aca="false">(H119*100)/$C119</f>
        <v>99.1211550533584</v>
      </c>
      <c r="J119" s="17" t="n">
        <v>102029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29844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-</v>
      </c>
      <c r="C120" s="17" t="n">
        <v>15</v>
      </c>
      <c r="D120" s="17" t="s">
        <v>42</v>
      </c>
      <c r="E120" s="17" t="n">
        <v>0</v>
      </c>
      <c r="F120" s="19" t="n">
        <f aca="false">(E120*100)/$C120</f>
        <v>0</v>
      </c>
      <c r="G120" s="17" t="s">
        <v>43</v>
      </c>
      <c r="H120" s="17" t="n">
        <v>15</v>
      </c>
      <c r="I120" s="19" t="n">
        <f aca="false">(H120*100)/$C120</f>
        <v>100</v>
      </c>
      <c r="J120" s="17" t="n">
        <v>407.455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E121" s="17"/>
      <c r="F121" s="19"/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5" t="n">
        <v>0.1</v>
      </c>
      <c r="B122" s="15"/>
      <c r="C122" s="15"/>
      <c r="D122" s="15"/>
      <c r="E122" s="15"/>
      <c r="F122" s="15"/>
      <c r="G122" s="15"/>
      <c r="H122" s="15"/>
      <c r="I122" s="15"/>
      <c r="J122" s="15"/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6" t="s">
        <v>32</v>
      </c>
      <c r="B124" s="16" t="s">
        <v>33</v>
      </c>
      <c r="C124" s="16" t="s">
        <v>34</v>
      </c>
      <c r="D124" s="16" t="s">
        <v>35</v>
      </c>
      <c r="E124" s="16" t="s">
        <v>36</v>
      </c>
      <c r="F124" s="16" t="s">
        <v>37</v>
      </c>
      <c r="G124" s="16" t="s">
        <v>38</v>
      </c>
      <c r="H124" s="16" t="s">
        <v>36</v>
      </c>
      <c r="I124" s="16" t="s">
        <v>37</v>
      </c>
      <c r="J124" s="16" t="s">
        <v>39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44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5'UTR</v>
      </c>
      <c r="C125" s="17" t="n">
        <v>1697</v>
      </c>
      <c r="D125" s="17" t="s">
        <v>40</v>
      </c>
      <c r="E125" s="17" t="n">
        <v>1</v>
      </c>
      <c r="F125" s="19" t="n">
        <f aca="false">(E125*100)/$C125</f>
        <v>0.0589275191514437</v>
      </c>
      <c r="G125" s="17" t="s">
        <v>41</v>
      </c>
      <c r="H125" s="17" t="n">
        <v>1693</v>
      </c>
      <c r="I125" s="19" t="n">
        <f aca="false">(H125*100)/$C125</f>
        <v>99.7642899233942</v>
      </c>
      <c r="J125" s="17" t="n">
        <v>50180.8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241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-</v>
      </c>
      <c r="C126" s="17" t="n">
        <v>1591</v>
      </c>
      <c r="D126" s="17" t="s">
        <v>40</v>
      </c>
      <c r="E126" s="17" t="n">
        <v>1</v>
      </c>
      <c r="F126" s="19" t="n">
        <f aca="false">(E126*100)/$C126</f>
        <v>0.0628535512256442</v>
      </c>
      <c r="G126" s="17" t="s">
        <v>41</v>
      </c>
      <c r="H126" s="17" t="n">
        <v>1586</v>
      </c>
      <c r="I126" s="19" t="n">
        <f aca="false">(H126*100)/$C126</f>
        <v>99.6857322438718</v>
      </c>
      <c r="J126" s="17" t="n">
        <v>51686.3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670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nsp1</v>
      </c>
      <c r="C127" s="17" t="n">
        <v>2222</v>
      </c>
      <c r="D127" s="17" t="s">
        <v>41</v>
      </c>
      <c r="E127" s="17" t="n">
        <v>10</v>
      </c>
      <c r="F127" s="19" t="n">
        <f aca="false">(E127*100)/$C127</f>
        <v>0.45004500450045</v>
      </c>
      <c r="G127" s="17" t="s">
        <v>42</v>
      </c>
      <c r="H127" s="17" t="n">
        <v>2210</v>
      </c>
      <c r="I127" s="19" t="n">
        <f aca="false">(H127*100)/$C127</f>
        <v>99.4599459945995</v>
      </c>
      <c r="J127" s="17" t="n">
        <v>71316.9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1627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nsp2</v>
      </c>
      <c r="C128" s="17" t="n">
        <v>1365</v>
      </c>
      <c r="D128" s="17" t="s">
        <v>40</v>
      </c>
      <c r="E128" s="17" t="n">
        <v>2</v>
      </c>
      <c r="F128" s="19" t="n">
        <f aca="false">(E128*100)/$C128</f>
        <v>0.146520146520147</v>
      </c>
      <c r="G128" s="17" t="s">
        <v>41</v>
      </c>
      <c r="H128" s="17" t="n">
        <v>1357</v>
      </c>
      <c r="I128" s="19" t="n">
        <f aca="false">(H128*100)/$C128</f>
        <v>99.4139194139194</v>
      </c>
      <c r="J128" s="17" t="n">
        <v>43756.6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2790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nsp3</v>
      </c>
      <c r="C129" s="17" t="n">
        <v>1725</v>
      </c>
      <c r="D129" s="17" t="s">
        <v>40</v>
      </c>
      <c r="E129" s="17" t="n">
        <v>3</v>
      </c>
      <c r="F129" s="19" t="n">
        <f aca="false">(E129*100)/$C129</f>
        <v>0.173913043478261</v>
      </c>
      <c r="G129" s="17" t="s">
        <v>41</v>
      </c>
      <c r="H129" s="17" t="n">
        <v>1712</v>
      </c>
      <c r="I129" s="19" t="n">
        <f aca="false">(H129*100)/$C129</f>
        <v>99.2463768115942</v>
      </c>
      <c r="J129" s="17" t="n">
        <v>55538.3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3037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nsp3</v>
      </c>
      <c r="C130" s="17" t="n">
        <v>1445</v>
      </c>
      <c r="D130" s="17" t="s">
        <v>40</v>
      </c>
      <c r="E130" s="17" t="n">
        <v>2</v>
      </c>
      <c r="F130" s="19" t="n">
        <f aca="false">(E130*100)/$C130</f>
        <v>0.13840830449827</v>
      </c>
      <c r="G130" s="17" t="s">
        <v>41</v>
      </c>
      <c r="H130" s="17" t="n">
        <v>1440</v>
      </c>
      <c r="I130" s="19" t="n">
        <f aca="false">(H130*100)/$C130</f>
        <v>99.6539792387543</v>
      </c>
      <c r="J130" s="17" t="n">
        <v>47056.9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4184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nsp3</v>
      </c>
      <c r="C131" s="17" t="n">
        <v>1739</v>
      </c>
      <c r="D131" s="17" t="s">
        <v>42</v>
      </c>
      <c r="E131" s="17" t="n">
        <v>7</v>
      </c>
      <c r="F131" s="19" t="n">
        <f aca="false">(E131*100)/$C131</f>
        <v>0.402530189764232</v>
      </c>
      <c r="G131" s="17" t="s">
        <v>43</v>
      </c>
      <c r="H131" s="17" t="n">
        <v>1731</v>
      </c>
      <c r="I131" s="19" t="n">
        <f aca="false">(H131*100)/$C131</f>
        <v>99.5399654974123</v>
      </c>
      <c r="J131" s="17" t="n">
        <v>56730.1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4321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nsp3</v>
      </c>
      <c r="C132" s="17" t="n">
        <v>2782</v>
      </c>
      <c r="D132" s="17" t="s">
        <v>40</v>
      </c>
      <c r="E132" s="17" t="n">
        <v>9</v>
      </c>
      <c r="F132" s="19" t="n">
        <f aca="false">(E132*100)/$C132</f>
        <v>0.323508267433501</v>
      </c>
      <c r="G132" s="17" t="s">
        <v>41</v>
      </c>
      <c r="H132" s="17" t="n">
        <v>2765</v>
      </c>
      <c r="I132" s="19" t="n">
        <f aca="false">(H132*100)/$C132</f>
        <v>99.3889288281812</v>
      </c>
      <c r="J132" s="17" t="n">
        <v>90510.2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9344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nsp4</v>
      </c>
      <c r="C133" s="17" t="n">
        <v>1659</v>
      </c>
      <c r="D133" s="17" t="s">
        <v>40</v>
      </c>
      <c r="E133" s="17" t="n">
        <v>0</v>
      </c>
      <c r="F133" s="19" t="n">
        <f aca="false">(E133*100)/$C133</f>
        <v>0</v>
      </c>
      <c r="G133" s="17" t="s">
        <v>41</v>
      </c>
      <c r="H133" s="17" t="n">
        <v>1652</v>
      </c>
      <c r="I133" s="19" t="n">
        <f aca="false">(H133*100)/$C133</f>
        <v>99.57805907173</v>
      </c>
      <c r="J133" s="17" t="n">
        <v>55195.1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9424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nsp4</v>
      </c>
      <c r="C134" s="17" t="n">
        <v>1711</v>
      </c>
      <c r="D134" s="17" t="s">
        <v>43</v>
      </c>
      <c r="E134" s="17" t="n">
        <v>0</v>
      </c>
      <c r="F134" s="19" t="n">
        <f aca="false">(E134*100)/$C134</f>
        <v>0</v>
      </c>
      <c r="G134" s="17" t="s">
        <v>42</v>
      </c>
      <c r="H134" s="17" t="n">
        <v>1701</v>
      </c>
      <c r="I134" s="19" t="n">
        <f aca="false">(H134*100)/$C134</f>
        <v>99.4155464640561</v>
      </c>
      <c r="J134" s="17" t="n">
        <v>54293.6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9534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nsp4</v>
      </c>
      <c r="C135" s="17" t="n">
        <v>1676</v>
      </c>
      <c r="D135" s="17" t="s">
        <v>40</v>
      </c>
      <c r="E135" s="17" t="n">
        <v>0</v>
      </c>
      <c r="F135" s="19" t="n">
        <f aca="false">(E135*100)/$C135</f>
        <v>0</v>
      </c>
      <c r="G135" s="17" t="s">
        <v>41</v>
      </c>
      <c r="H135" s="17" t="n">
        <v>1674</v>
      </c>
      <c r="I135" s="19" t="n">
        <f aca="false">(H135*100)/$C135</f>
        <v>99.8806682577566</v>
      </c>
      <c r="J135" s="17" t="n">
        <v>55502.3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10029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nsp4</v>
      </c>
      <c r="C136" s="17" t="n">
        <v>1614</v>
      </c>
      <c r="D136" s="17" t="s">
        <v>40</v>
      </c>
      <c r="E136" s="17" t="n">
        <v>19</v>
      </c>
      <c r="F136" s="19" t="n">
        <f aca="false">(E136*100)/$C136</f>
        <v>1.17719950433705</v>
      </c>
      <c r="G136" s="17" t="s">
        <v>41</v>
      </c>
      <c r="H136" s="17" t="n">
        <v>1589</v>
      </c>
      <c r="I136" s="19" t="n">
        <f aca="false">(H136*100)/$C136</f>
        <v>98.451053283767</v>
      </c>
      <c r="J136" s="17" t="n">
        <v>50480.4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10198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3CLpro</v>
      </c>
      <c r="C137" s="17" t="n">
        <v>1702</v>
      </c>
      <c r="D137" s="17" t="s">
        <v>40</v>
      </c>
      <c r="E137" s="17" t="n">
        <v>1</v>
      </c>
      <c r="F137" s="19" t="n">
        <f aca="false">(E137*100)/$C137</f>
        <v>0.0587544065804935</v>
      </c>
      <c r="G137" s="17" t="s">
        <v>41</v>
      </c>
      <c r="H137" s="17" t="n">
        <v>1698</v>
      </c>
      <c r="I137" s="19" t="n">
        <f aca="false">(H137*100)/$C137</f>
        <v>99.764982373678</v>
      </c>
      <c r="J137" s="17" t="n">
        <v>55744.2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10447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3CLpro</v>
      </c>
      <c r="C138" s="17" t="n">
        <v>1955</v>
      </c>
      <c r="D138" s="17" t="s">
        <v>44</v>
      </c>
      <c r="E138" s="17" t="n">
        <v>0</v>
      </c>
      <c r="F138" s="19" t="n">
        <f aca="false">(E138*100)/$C138</f>
        <v>0</v>
      </c>
      <c r="G138" s="17" t="s">
        <v>45</v>
      </c>
      <c r="H138" s="17" t="n">
        <v>1943</v>
      </c>
      <c r="I138" s="19" t="n">
        <f aca="false">(H138*100)/$C138</f>
        <v>99.386189258312</v>
      </c>
      <c r="J138" s="17" t="n">
        <v>63401.2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11001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nsp6</v>
      </c>
      <c r="C139" s="17" t="n">
        <v>1523</v>
      </c>
      <c r="D139" s="17" t="s">
        <v>40</v>
      </c>
      <c r="E139" s="17" t="n">
        <v>980</v>
      </c>
      <c r="F139" s="19" t="n">
        <f aca="false">(E139*100)/$C139</f>
        <v>64.3466841759685</v>
      </c>
      <c r="G139" s="17" t="s">
        <v>41</v>
      </c>
      <c r="H139" s="17" t="n">
        <v>540</v>
      </c>
      <c r="I139" s="19" t="n">
        <f aca="false">(H139*100)/$C139</f>
        <v>35.4563361785949</v>
      </c>
      <c r="J139" s="17" t="n">
        <v>12768.4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11003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nsp6</v>
      </c>
      <c r="C140" s="17" t="n">
        <v>1537</v>
      </c>
      <c r="D140" s="17" t="s">
        <v>40</v>
      </c>
      <c r="E140" s="17" t="n">
        <v>1347</v>
      </c>
      <c r="F140" s="19" t="n">
        <f aca="false">(E140*100)/$C140</f>
        <v>87.6382563435264</v>
      </c>
      <c r="G140" s="17" t="s">
        <v>41</v>
      </c>
      <c r="H140" s="17" t="n">
        <v>188</v>
      </c>
      <c r="I140" s="19" t="n">
        <f aca="false">(H140*100)/$C140</f>
        <v>12.2316200390371</v>
      </c>
      <c r="J140" s="17" t="n">
        <v>0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11291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nsp6</v>
      </c>
      <c r="C141" s="17" t="n">
        <v>28</v>
      </c>
      <c r="D141" s="17" t="s">
        <v>42</v>
      </c>
      <c r="E141" s="17" t="n">
        <v>1</v>
      </c>
      <c r="F141" s="19" t="n">
        <f aca="false">(E141*100)/$C141</f>
        <v>3.57142857142857</v>
      </c>
      <c r="G141" s="17" t="s">
        <v>43</v>
      </c>
      <c r="H141" s="17" t="n">
        <v>27</v>
      </c>
      <c r="I141" s="19" t="n">
        <f aca="false">(H141*100)/$C141</f>
        <v>96.4285714285714</v>
      </c>
      <c r="J141" s="17" t="n">
        <v>702.021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11296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nsp6</v>
      </c>
      <c r="C142" s="17" t="n">
        <v>88</v>
      </c>
      <c r="D142" s="17" t="s">
        <v>41</v>
      </c>
      <c r="E142" s="17" t="n">
        <v>7</v>
      </c>
      <c r="F142" s="19" t="n">
        <f aca="false">(E142*100)/$C142</f>
        <v>7.95454545454545</v>
      </c>
      <c r="G142" s="17" t="s">
        <v>42</v>
      </c>
      <c r="H142" s="17" t="n">
        <v>80</v>
      </c>
      <c r="I142" s="19" t="n">
        <f aca="false">(H142*100)/$C142</f>
        <v>90.9090909090909</v>
      </c>
      <c r="J142" s="17" t="n">
        <v>2256.07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11463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nsp6</v>
      </c>
      <c r="C143" s="17" t="n">
        <v>2417</v>
      </c>
      <c r="D143" s="17" t="s">
        <v>41</v>
      </c>
      <c r="E143" s="17" t="n">
        <v>1202</v>
      </c>
      <c r="F143" s="19" t="n">
        <f aca="false">(E143*100)/$C143</f>
        <v>49.7310715763343</v>
      </c>
      <c r="G143" s="17" t="s">
        <v>40</v>
      </c>
      <c r="H143" s="17" t="n">
        <v>1213</v>
      </c>
      <c r="I143" s="19" t="n">
        <f aca="false">(H143*100)/$C143</f>
        <v>50.186181216384</v>
      </c>
      <c r="J143" s="17" t="n">
        <v>32342.4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11750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nsp6</v>
      </c>
      <c r="C144" s="17" t="n">
        <v>2342</v>
      </c>
      <c r="D144" s="17" t="s">
        <v>40</v>
      </c>
      <c r="E144" s="17" t="n">
        <v>1534</v>
      </c>
      <c r="F144" s="19" t="n">
        <f aca="false">(E144*100)/$C144</f>
        <v>65.4995730145175</v>
      </c>
      <c r="G144" s="17" t="s">
        <v>41</v>
      </c>
      <c r="H144" s="17" t="n">
        <v>802</v>
      </c>
      <c r="I144" s="19" t="n">
        <f aca="false">(H144*100)/$C144</f>
        <v>34.2442356959863</v>
      </c>
      <c r="J144" s="17" t="n">
        <v>18336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12160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nsp8</v>
      </c>
      <c r="C145" s="17" t="n">
        <v>2872</v>
      </c>
      <c r="D145" s="17" t="s">
        <v>42</v>
      </c>
      <c r="E145" s="17" t="n">
        <v>4</v>
      </c>
      <c r="F145" s="19" t="n">
        <f aca="false">(E145*100)/$C145</f>
        <v>0.139275766016713</v>
      </c>
      <c r="G145" s="17" t="s">
        <v>43</v>
      </c>
      <c r="H145" s="17" t="n">
        <v>2861</v>
      </c>
      <c r="I145" s="19" t="n">
        <f aca="false">(H145*100)/$C145</f>
        <v>99.616991643454</v>
      </c>
      <c r="J145" s="17" t="n">
        <v>94454.9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12310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nsp8</v>
      </c>
      <c r="C146" s="17" t="n">
        <v>2400</v>
      </c>
      <c r="D146" s="17" t="s">
        <v>42</v>
      </c>
      <c r="E146" s="17" t="n">
        <v>0</v>
      </c>
      <c r="F146" s="19" t="n">
        <f aca="false">(E146*100)/$C146</f>
        <v>0</v>
      </c>
      <c r="G146" s="17" t="s">
        <v>43</v>
      </c>
      <c r="H146" s="17" t="n">
        <v>2391</v>
      </c>
      <c r="I146" s="19" t="n">
        <f aca="false">(H146*100)/$C146</f>
        <v>99.625</v>
      </c>
      <c r="J146" s="17" t="n">
        <v>78341.7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12878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nsp9</v>
      </c>
      <c r="C147" s="17" t="s">
        <v>182</v>
      </c>
      <c r="D147" s="17" t="s">
        <v>114</v>
      </c>
      <c r="E147" s="17" t="n">
        <v>1053</v>
      </c>
      <c r="F147" s="19" t="e">
        <f aca="false">(E147*100)/$C147</f>
        <v>#VALUE!</v>
      </c>
      <c r="G147" s="17" t="s">
        <v>134</v>
      </c>
      <c r="H147" s="17" t="s">
        <v>90</v>
      </c>
      <c r="I147" s="19" t="e">
        <f aca="false">(H147*100)/$C147</f>
        <v>#VALUE!</v>
      </c>
      <c r="J147" s="17" t="s">
        <v>115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14408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RdRp</v>
      </c>
      <c r="C148" s="17" t="n">
        <v>1340</v>
      </c>
      <c r="D148" s="17" t="s">
        <v>40</v>
      </c>
      <c r="E148" s="17" t="n">
        <v>5</v>
      </c>
      <c r="F148" s="19" t="n">
        <f aca="false">(E148*100)/$C148</f>
        <v>0.373134328358209</v>
      </c>
      <c r="G148" s="17" t="s">
        <v>41</v>
      </c>
      <c r="H148" s="17" t="n">
        <v>1330</v>
      </c>
      <c r="I148" s="19" t="n">
        <f aca="false">(H148*100)/$C148</f>
        <v>99.2537313432836</v>
      </c>
      <c r="J148" s="17" t="n">
        <v>43446.1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15714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RdRp</v>
      </c>
      <c r="C149" s="17" t="n">
        <v>1705</v>
      </c>
      <c r="D149" s="17" t="s">
        <v>40</v>
      </c>
      <c r="E149" s="17" t="n">
        <v>1</v>
      </c>
      <c r="F149" s="19" t="n">
        <f aca="false">(E149*100)/$C149</f>
        <v>0.0586510263929619</v>
      </c>
      <c r="G149" s="17" t="s">
        <v>41</v>
      </c>
      <c r="H149" s="17" t="n">
        <v>1697</v>
      </c>
      <c r="I149" s="19" t="n">
        <f aca="false">(H149*100)/$C149</f>
        <v>99.5307917888563</v>
      </c>
      <c r="J149" s="17" t="n">
        <v>54760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17410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nsp13</v>
      </c>
      <c r="C150" s="17" t="n">
        <v>2012</v>
      </c>
      <c r="D150" s="17" t="s">
        <v>40</v>
      </c>
      <c r="E150" s="17" t="n">
        <v>0</v>
      </c>
      <c r="F150" s="19" t="n">
        <f aca="false">(E150*100)/$C150</f>
        <v>0</v>
      </c>
      <c r="G150" s="17" t="s">
        <v>41</v>
      </c>
      <c r="H150" s="17" t="n">
        <v>2010</v>
      </c>
      <c r="I150" s="19" t="n">
        <f aca="false">(H150*100)/$C150</f>
        <v>99.9005964214712</v>
      </c>
      <c r="J150" s="17" t="n">
        <v>66880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18163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nsp14</v>
      </c>
      <c r="C151" s="17" t="n">
        <v>1707</v>
      </c>
      <c r="D151" s="17" t="s">
        <v>43</v>
      </c>
      <c r="E151" s="17" t="n">
        <v>8</v>
      </c>
      <c r="F151" s="19" t="n">
        <f aca="false">(E151*100)/$C151</f>
        <v>0.468658465143527</v>
      </c>
      <c r="G151" s="17" t="s">
        <v>42</v>
      </c>
      <c r="H151" s="17" t="n">
        <v>1694</v>
      </c>
      <c r="I151" s="19" t="n">
        <f aca="false">(H151*100)/$C151</f>
        <v>99.2384299941418</v>
      </c>
      <c r="J151" s="17" t="n">
        <v>54747.9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19955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nsp15</v>
      </c>
      <c r="C152" s="17" t="n">
        <v>3562</v>
      </c>
      <c r="D152" s="17" t="s">
        <v>40</v>
      </c>
      <c r="E152" s="17" t="n">
        <v>3</v>
      </c>
      <c r="F152" s="19" t="n">
        <f aca="false">(E152*100)/$C152</f>
        <v>0.0842223469960696</v>
      </c>
      <c r="G152" s="17" t="s">
        <v>41</v>
      </c>
      <c r="H152" s="17" t="n">
        <v>3550</v>
      </c>
      <c r="I152" s="19" t="n">
        <f aca="false">(H152*100)/$C152</f>
        <v>99.6631106120157</v>
      </c>
      <c r="J152" s="17" t="n">
        <v>116667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20055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nsp15</v>
      </c>
      <c r="C153" s="17" t="n">
        <v>4071</v>
      </c>
      <c r="D153" s="17" t="s">
        <v>43</v>
      </c>
      <c r="E153" s="17" t="n">
        <v>4</v>
      </c>
      <c r="F153" s="19" t="n">
        <f aca="false">(E153*100)/$C153</f>
        <v>0.098255956767379</v>
      </c>
      <c r="G153" s="17" t="s">
        <v>42</v>
      </c>
      <c r="H153" s="17" t="n">
        <v>4054</v>
      </c>
      <c r="I153" s="19" t="n">
        <f aca="false">(H153*100)/$C153</f>
        <v>99.5824121837386</v>
      </c>
      <c r="J153" s="17" t="n">
        <v>132424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20361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nsp15/sCPD9</v>
      </c>
      <c r="C154" s="17" t="n">
        <v>1219</v>
      </c>
      <c r="D154" s="17" t="s">
        <v>42</v>
      </c>
      <c r="E154" s="17" t="n">
        <v>6</v>
      </c>
      <c r="F154" s="19" t="n">
        <f aca="false">(E154*100)/$C154</f>
        <v>0.492206726825267</v>
      </c>
      <c r="G154" s="17" t="s">
        <v>41</v>
      </c>
      <c r="H154" s="17" t="n">
        <v>1211</v>
      </c>
      <c r="I154" s="19" t="n">
        <f aca="false">(H154*100)/$C154</f>
        <v>99.343724364233</v>
      </c>
      <c r="J154" s="17" t="n">
        <v>36593.3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20368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nsp15/sCPD9</v>
      </c>
      <c r="C155" s="17" t="n">
        <v>105</v>
      </c>
      <c r="D155" s="17" t="s">
        <v>41</v>
      </c>
      <c r="E155" s="17" t="n">
        <v>5</v>
      </c>
      <c r="F155" s="19" t="n">
        <f aca="false">(E155*100)/$C155</f>
        <v>4.76190476190476</v>
      </c>
      <c r="G155" s="17" t="s">
        <v>40</v>
      </c>
      <c r="H155" s="17" t="n">
        <v>100</v>
      </c>
      <c r="I155" s="19" t="n">
        <f aca="false">(H155*100)/$C155</f>
        <v>95.2380952380952</v>
      </c>
      <c r="J155" s="17" t="n">
        <v>2944.49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20373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nsp15/sCPD9</v>
      </c>
      <c r="C156" s="17" t="n">
        <v>83</v>
      </c>
      <c r="D156" s="17" t="s">
        <v>46</v>
      </c>
      <c r="E156" s="17" t="n">
        <v>0</v>
      </c>
      <c r="F156" s="19" t="n">
        <f aca="false">(E156*100)/$C156</f>
        <v>0</v>
      </c>
      <c r="G156" s="17" t="s">
        <v>47</v>
      </c>
      <c r="H156" s="17" t="n">
        <v>77</v>
      </c>
      <c r="I156" s="19" t="n">
        <f aca="false">(H156*100)/$C156</f>
        <v>92.7710843373494</v>
      </c>
      <c r="J156" s="17" t="n">
        <v>2306.03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20389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nsp15/sCPD9</v>
      </c>
      <c r="C157" s="17" t="n">
        <v>81</v>
      </c>
      <c r="D157" s="17" t="s">
        <v>48</v>
      </c>
      <c r="E157" s="17" t="n">
        <v>0</v>
      </c>
      <c r="F157" s="19" t="n">
        <f aca="false">(E157*100)/$C157</f>
        <v>0</v>
      </c>
      <c r="G157" s="17" t="s">
        <v>49</v>
      </c>
      <c r="H157" s="17" t="n">
        <v>80</v>
      </c>
      <c r="I157" s="19" t="n">
        <f aca="false">(H157*100)/$C157</f>
        <v>98.7654320987654</v>
      </c>
      <c r="J157" s="17" t="n">
        <v>2414.84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20397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nsp15/sCPD9</v>
      </c>
      <c r="C158" s="17" t="n">
        <v>81</v>
      </c>
      <c r="D158" s="17" t="s">
        <v>43</v>
      </c>
      <c r="E158" s="17" t="n">
        <v>0</v>
      </c>
      <c r="F158" s="19" t="n">
        <f aca="false">(E158*100)/$C158</f>
        <v>0</v>
      </c>
      <c r="G158" s="17" t="s">
        <v>42</v>
      </c>
      <c r="H158" s="17" t="n">
        <v>81</v>
      </c>
      <c r="I158" s="19" t="n">
        <f aca="false">(H158*100)/$C158</f>
        <v>100</v>
      </c>
      <c r="J158" s="17" t="n">
        <v>2322.93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20406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nsp15/sCPD9</v>
      </c>
      <c r="C159" s="17" t="n">
        <v>68</v>
      </c>
      <c r="D159" s="17" t="s">
        <v>50</v>
      </c>
      <c r="E159" s="17" t="n">
        <v>0</v>
      </c>
      <c r="F159" s="19" t="n">
        <f aca="false">(E159*100)/$C159</f>
        <v>0</v>
      </c>
      <c r="G159" s="17" t="s">
        <v>51</v>
      </c>
      <c r="H159" s="17" t="n">
        <v>67</v>
      </c>
      <c r="I159" s="19" t="n">
        <f aca="false">(H159*100)/$C159</f>
        <v>98.5294117647059</v>
      </c>
      <c r="J159" s="17" t="n">
        <v>1921.43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20421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nsp15/sCPD9</v>
      </c>
      <c r="C160" s="17" t="n">
        <v>69</v>
      </c>
      <c r="D160" s="17" t="s">
        <v>40</v>
      </c>
      <c r="E160" s="17" t="n">
        <v>0</v>
      </c>
      <c r="F160" s="19" t="n">
        <f aca="false">(E160*100)/$C160</f>
        <v>0</v>
      </c>
      <c r="G160" s="17" t="s">
        <v>41</v>
      </c>
      <c r="H160" s="17" t="n">
        <v>69</v>
      </c>
      <c r="I160" s="19" t="n">
        <f aca="false">(H160*100)/$C160</f>
        <v>100</v>
      </c>
      <c r="J160" s="17" t="n">
        <v>1948.97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20427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nsp15/sCPD9</v>
      </c>
      <c r="C161" s="17" t="n">
        <v>66</v>
      </c>
      <c r="D161" s="17" t="s">
        <v>43</v>
      </c>
      <c r="E161" s="17" t="n">
        <v>0</v>
      </c>
      <c r="F161" s="19" t="n">
        <f aca="false">(E161*100)/$C161</f>
        <v>0</v>
      </c>
      <c r="G161" s="17" t="s">
        <v>41</v>
      </c>
      <c r="H161" s="17" t="n">
        <v>66</v>
      </c>
      <c r="I161" s="19" t="n">
        <f aca="false">(H161*100)/$C161</f>
        <v>100</v>
      </c>
      <c r="J161" s="17" t="n">
        <v>1946.76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20436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nsp15/sCPD9</v>
      </c>
      <c r="C162" s="17" t="n">
        <v>51</v>
      </c>
      <c r="D162" s="17" t="s">
        <v>41</v>
      </c>
      <c r="E162" s="17" t="n">
        <v>0</v>
      </c>
      <c r="F162" s="19" t="n">
        <f aca="false">(E162*100)/$C162</f>
        <v>0</v>
      </c>
      <c r="G162" s="17" t="s">
        <v>40</v>
      </c>
      <c r="H162" s="17" t="n">
        <v>50</v>
      </c>
      <c r="I162" s="19" t="n">
        <f aca="false">(H162*100)/$C162</f>
        <v>98.0392156862745</v>
      </c>
      <c r="J162" s="17" t="n">
        <v>1404.01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20442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nsp15/sCPD9</v>
      </c>
      <c r="C163" s="17" t="n">
        <v>48</v>
      </c>
      <c r="D163" s="17" t="s">
        <v>42</v>
      </c>
      <c r="E163" s="17" t="n">
        <v>0</v>
      </c>
      <c r="F163" s="19" t="n">
        <f aca="false">(E163*100)/$C163</f>
        <v>0</v>
      </c>
      <c r="G163" s="17" t="s">
        <v>43</v>
      </c>
      <c r="H163" s="17" t="n">
        <v>48</v>
      </c>
      <c r="I163" s="19" t="n">
        <f aca="false">(H163*100)/$C163</f>
        <v>100</v>
      </c>
      <c r="J163" s="17" t="n">
        <v>1317.57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20448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nsp15/sCPD9</v>
      </c>
      <c r="C164" s="17" t="n">
        <v>21</v>
      </c>
      <c r="D164" s="17" t="s">
        <v>70</v>
      </c>
      <c r="E164" s="17" t="n">
        <v>0</v>
      </c>
      <c r="F164" s="19" t="n">
        <f aca="false">(E164*100)/$C164</f>
        <v>0</v>
      </c>
      <c r="G164" s="17" t="s">
        <v>71</v>
      </c>
      <c r="H164" s="17" t="n">
        <v>19</v>
      </c>
      <c r="I164" s="19" t="n">
        <f aca="false">(H164*100)/$C164</f>
        <v>90.4761904761905</v>
      </c>
      <c r="J164" s="17" t="n">
        <v>484.736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20457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nsp15/sCPD9</v>
      </c>
      <c r="C165" s="17" t="n">
        <v>10</v>
      </c>
      <c r="D165" s="17" t="s">
        <v>77</v>
      </c>
      <c r="E165" s="17" t="n">
        <v>0</v>
      </c>
      <c r="F165" s="19" t="n">
        <f aca="false">(E165*100)/$C165</f>
        <v>0</v>
      </c>
      <c r="G165" s="17" t="s">
        <v>78</v>
      </c>
      <c r="H165" s="17" t="n">
        <v>9</v>
      </c>
      <c r="I165" s="19" t="n">
        <f aca="false">(H165*100)/$C165</f>
        <v>90</v>
      </c>
      <c r="J165" s="17" t="n">
        <v>219.225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20475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nsp15/sCPD9</v>
      </c>
      <c r="C166" s="17" t="n">
        <v>10</v>
      </c>
      <c r="D166" s="17" t="s">
        <v>40</v>
      </c>
      <c r="E166" s="17" t="n">
        <v>0</v>
      </c>
      <c r="F166" s="19" t="n">
        <f aca="false">(E166*100)/$C166</f>
        <v>0</v>
      </c>
      <c r="G166" s="17" t="s">
        <v>43</v>
      </c>
      <c r="H166" s="17" t="n">
        <v>10</v>
      </c>
      <c r="I166" s="19" t="n">
        <f aca="false">(H166*100)/$C166</f>
        <v>100</v>
      </c>
      <c r="J166" s="17" t="n">
        <v>245.339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20655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nsp15/sCPD9</v>
      </c>
      <c r="C167" s="17" t="n">
        <v>39</v>
      </c>
      <c r="D167" s="17" t="s">
        <v>42</v>
      </c>
      <c r="E167" s="17" t="n">
        <v>0</v>
      </c>
      <c r="F167" s="19" t="n">
        <f aca="false">(E167*100)/$C167</f>
        <v>0</v>
      </c>
      <c r="G167" s="17" t="s">
        <v>43</v>
      </c>
      <c r="H167" s="17" t="n">
        <v>39</v>
      </c>
      <c r="I167" s="19" t="n">
        <f aca="false">(H167*100)/$C167</f>
        <v>100</v>
      </c>
      <c r="J167" s="17" t="n">
        <v>985.574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20670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nsp16/sCPD9</v>
      </c>
      <c r="C168" s="17" t="n">
        <v>40</v>
      </c>
      <c r="D168" s="17" t="s">
        <v>41</v>
      </c>
      <c r="E168" s="17" t="n">
        <v>2</v>
      </c>
      <c r="F168" s="19" t="n">
        <f aca="false">(E168*100)/$C168</f>
        <v>5</v>
      </c>
      <c r="G168" s="17" t="s">
        <v>42</v>
      </c>
      <c r="H168" s="17" t="n">
        <v>38</v>
      </c>
      <c r="I168" s="19" t="n">
        <f aca="false">(H168*100)/$C168</f>
        <v>95</v>
      </c>
      <c r="J168" s="17" t="n">
        <v>969.553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20679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nsp16/sCPD9</v>
      </c>
      <c r="C169" s="17" t="n">
        <v>38</v>
      </c>
      <c r="D169" s="17" t="s">
        <v>40</v>
      </c>
      <c r="E169" s="17" t="n">
        <v>0</v>
      </c>
      <c r="F169" s="19" t="n">
        <f aca="false">(E169*100)/$C169</f>
        <v>0</v>
      </c>
      <c r="G169" s="17" t="s">
        <v>42</v>
      </c>
      <c r="H169" s="17" t="n">
        <v>38</v>
      </c>
      <c r="I169" s="19" t="n">
        <f aca="false">(H169*100)/$C169</f>
        <v>100</v>
      </c>
      <c r="J169" s="17" t="n">
        <v>1030.46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20685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nsp16/sCPD9</v>
      </c>
      <c r="C170" s="17" t="n">
        <v>38</v>
      </c>
      <c r="D170" s="17" t="s">
        <v>40</v>
      </c>
      <c r="E170" s="17" t="n">
        <v>3</v>
      </c>
      <c r="F170" s="19" t="n">
        <f aca="false">(E170*100)/$C170</f>
        <v>7.89473684210526</v>
      </c>
      <c r="G170" s="17" t="s">
        <v>41</v>
      </c>
      <c r="H170" s="17" t="n">
        <v>35</v>
      </c>
      <c r="I170" s="19" t="n">
        <f aca="false">(H170*100)/$C170</f>
        <v>92.1052631578947</v>
      </c>
      <c r="J170" s="17" t="n">
        <v>845.494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20700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nsp16/sCPD9</v>
      </c>
      <c r="C171" s="17" t="n">
        <v>31</v>
      </c>
      <c r="D171" s="17" t="s">
        <v>52</v>
      </c>
      <c r="E171" s="17" t="n">
        <v>0</v>
      </c>
      <c r="F171" s="19" t="n">
        <f aca="false">(E171*100)/$C171</f>
        <v>0</v>
      </c>
      <c r="G171" s="17" t="s">
        <v>53</v>
      </c>
      <c r="H171" s="17" t="n">
        <v>31</v>
      </c>
      <c r="I171" s="19" t="n">
        <f aca="false">(H171*100)/$C171</f>
        <v>100</v>
      </c>
      <c r="J171" s="17" t="n">
        <v>795.265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21198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nsp16/sCPD9</v>
      </c>
      <c r="C172" s="17" t="n">
        <v>21</v>
      </c>
      <c r="D172" s="17" t="s">
        <v>43</v>
      </c>
      <c r="E172" s="17" t="n">
        <v>0</v>
      </c>
      <c r="F172" s="19" t="n">
        <f aca="false">(E172*100)/$C172</f>
        <v>0</v>
      </c>
      <c r="G172" s="17" t="s">
        <v>41</v>
      </c>
      <c r="H172" s="17" t="n">
        <v>21</v>
      </c>
      <c r="I172" s="19" t="n">
        <f aca="false">(H172*100)/$C172</f>
        <v>100</v>
      </c>
      <c r="J172" s="17" t="n">
        <v>491.318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21207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nsp16/sCPD9</v>
      </c>
      <c r="C173" s="17" t="n">
        <v>21</v>
      </c>
      <c r="D173" s="17" t="s">
        <v>41</v>
      </c>
      <c r="E173" s="17" t="n">
        <v>0</v>
      </c>
      <c r="F173" s="19" t="n">
        <f aca="false">(E173*100)/$C173</f>
        <v>0</v>
      </c>
      <c r="G173" s="17" t="s">
        <v>40</v>
      </c>
      <c r="H173" s="17" t="n">
        <v>21</v>
      </c>
      <c r="I173" s="19" t="n">
        <f aca="false">(H173*100)/$C173</f>
        <v>100</v>
      </c>
      <c r="J173" s="17" t="n">
        <v>434.937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21213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nsp16/sCPD9</v>
      </c>
      <c r="C174" s="17" t="n">
        <v>20</v>
      </c>
      <c r="D174" s="17" t="s">
        <v>72</v>
      </c>
      <c r="E174" s="17" t="n">
        <v>0</v>
      </c>
      <c r="F174" s="19" t="n">
        <f aca="false">(E174*100)/$C174</f>
        <v>0</v>
      </c>
      <c r="G174" s="17" t="s">
        <v>73</v>
      </c>
      <c r="H174" s="17" t="n">
        <v>20</v>
      </c>
      <c r="I174" s="19" t="n">
        <f aca="false">(H174*100)/$C174</f>
        <v>100</v>
      </c>
      <c r="J174" s="17" t="n">
        <v>382.67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21411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nsp16/sCPD9</v>
      </c>
      <c r="C175" s="17" t="n">
        <v>64</v>
      </c>
      <c r="D175" s="17" t="s">
        <v>43</v>
      </c>
      <c r="E175" s="17" t="n">
        <v>0</v>
      </c>
      <c r="F175" s="19" t="n">
        <f aca="false">(E175*100)/$C175</f>
        <v>0</v>
      </c>
      <c r="G175" s="17" t="s">
        <v>40</v>
      </c>
      <c r="H175" s="17" t="n">
        <v>64</v>
      </c>
      <c r="I175" s="19" t="n">
        <f aca="false">(H175*100)/$C175</f>
        <v>100</v>
      </c>
      <c r="J175" s="17" t="n">
        <v>1470.75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21418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nsp16/sCPD9</v>
      </c>
      <c r="C176" s="17" t="n">
        <v>64</v>
      </c>
      <c r="D176" s="17" t="s">
        <v>65</v>
      </c>
      <c r="E176" s="17" t="n">
        <v>0</v>
      </c>
      <c r="F176" s="19" t="n">
        <f aca="false">(E176*100)/$C176</f>
        <v>0</v>
      </c>
      <c r="G176" s="17" t="s">
        <v>66</v>
      </c>
      <c r="H176" s="17" t="n">
        <v>63</v>
      </c>
      <c r="I176" s="19" t="n">
        <f aca="false">(H176*100)/$C176</f>
        <v>98.4375</v>
      </c>
      <c r="J176" s="17" t="n">
        <v>1403.47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21432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nsp16/sCPD9</v>
      </c>
      <c r="C177" s="17" t="n">
        <v>64</v>
      </c>
      <c r="D177" s="17" t="s">
        <v>40</v>
      </c>
      <c r="E177" s="17" t="n">
        <v>0</v>
      </c>
      <c r="F177" s="19" t="n">
        <f aca="false">(E177*100)/$C177</f>
        <v>0</v>
      </c>
      <c r="G177" s="17" t="s">
        <v>41</v>
      </c>
      <c r="H177" s="17" t="n">
        <v>64</v>
      </c>
      <c r="I177" s="19" t="n">
        <f aca="false">(H177*100)/$C177</f>
        <v>100</v>
      </c>
      <c r="J177" s="17" t="n">
        <v>1404.8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21496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nsp16/sCPD9</v>
      </c>
      <c r="C178" s="17" t="n">
        <v>18</v>
      </c>
      <c r="D178" s="17" t="s">
        <v>87</v>
      </c>
      <c r="E178" s="17" t="n">
        <v>0</v>
      </c>
      <c r="F178" s="19" t="n">
        <f aca="false">(E178*100)/$C178</f>
        <v>0</v>
      </c>
      <c r="G178" s="17" t="s">
        <v>88</v>
      </c>
      <c r="H178" s="17" t="n">
        <v>13</v>
      </c>
      <c r="I178" s="19" t="n">
        <f aca="false">(H178*100)/$C178</f>
        <v>72.2222222222222</v>
      </c>
      <c r="J178" s="17" t="n">
        <v>358.301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21618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Spike-dFCS</v>
      </c>
      <c r="C179" s="17" t="n">
        <v>1733</v>
      </c>
      <c r="D179" s="17" t="s">
        <v>40</v>
      </c>
      <c r="E179" s="17" t="n">
        <v>0</v>
      </c>
      <c r="F179" s="19" t="n">
        <f aca="false">(E179*100)/$C179</f>
        <v>0</v>
      </c>
      <c r="G179" s="17" t="s">
        <v>41</v>
      </c>
      <c r="H179" s="17" t="n">
        <v>1731</v>
      </c>
      <c r="I179" s="19" t="n">
        <f aca="false">(H179*100)/$C179</f>
        <v>99.8845931909983</v>
      </c>
      <c r="J179" s="17" t="n">
        <v>57158.6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21633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Spike-dFCS</v>
      </c>
      <c r="C180" s="17" t="n">
        <v>12</v>
      </c>
      <c r="D180" s="17" t="s">
        <v>41</v>
      </c>
      <c r="E180" s="17" t="n">
        <v>1</v>
      </c>
      <c r="F180" s="19" t="n">
        <f aca="false">(E180*100)/$C180</f>
        <v>8.33333333333333</v>
      </c>
      <c r="G180" s="17" t="s">
        <v>40</v>
      </c>
      <c r="H180" s="17" t="n">
        <v>11</v>
      </c>
      <c r="I180" s="19" t="n">
        <f aca="false">(H180*100)/$C180</f>
        <v>91.6666666666667</v>
      </c>
      <c r="J180" s="17" t="n">
        <v>278.954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21764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Spike-dFCS</v>
      </c>
      <c r="C181" s="17" t="n">
        <v>18</v>
      </c>
      <c r="D181" s="17" t="s">
        <v>183</v>
      </c>
      <c r="E181" s="17" t="n">
        <v>0</v>
      </c>
      <c r="F181" s="19" t="n">
        <f aca="false">(E181*100)/$C181</f>
        <v>0</v>
      </c>
      <c r="G181" s="17" t="s">
        <v>184</v>
      </c>
      <c r="H181" s="17" t="n">
        <v>6</v>
      </c>
      <c r="I181" s="19" t="n">
        <f aca="false">(H181*100)/$C181</f>
        <v>33.3333333333333</v>
      </c>
      <c r="J181" s="17" t="n">
        <v>182.371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21987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Spike-dFCS</v>
      </c>
      <c r="C182" s="17" t="n">
        <v>1729</v>
      </c>
      <c r="D182" s="17" t="s">
        <v>42</v>
      </c>
      <c r="E182" s="17" t="n">
        <v>1</v>
      </c>
      <c r="F182" s="19" t="n">
        <f aca="false">(E182*100)/$C182</f>
        <v>0.0578368999421631</v>
      </c>
      <c r="G182" s="17" t="s">
        <v>43</v>
      </c>
      <c r="H182" s="17" t="n">
        <v>1725</v>
      </c>
      <c r="I182" s="19" t="n">
        <f aca="false">(H182*100)/$C182</f>
        <v>99.7686524002313</v>
      </c>
      <c r="J182" s="17" t="n">
        <v>55529.4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22200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Spike-dFCS</v>
      </c>
      <c r="C183" s="17" t="n">
        <v>1522</v>
      </c>
      <c r="D183" s="17" t="s">
        <v>41</v>
      </c>
      <c r="E183" s="17" t="n">
        <v>5</v>
      </c>
      <c r="F183" s="19" t="n">
        <f aca="false">(E183*100)/$C183</f>
        <v>0.328515111695138</v>
      </c>
      <c r="G183" s="17" t="s">
        <v>42</v>
      </c>
      <c r="H183" s="17" t="n">
        <v>1514</v>
      </c>
      <c r="I183" s="19" t="n">
        <f aca="false">(H183*100)/$C183</f>
        <v>99.4743758212878</v>
      </c>
      <c r="J183" s="17" t="n">
        <v>48068.3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22578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Spike-dFCS</v>
      </c>
      <c r="C184" s="17" t="n">
        <v>2522</v>
      </c>
      <c r="D184" s="17" t="s">
        <v>42</v>
      </c>
      <c r="E184" s="17" t="n">
        <v>1</v>
      </c>
      <c r="F184" s="19" t="n">
        <f aca="false">(E184*100)/$C184</f>
        <v>0.0396510705789056</v>
      </c>
      <c r="G184" s="17" t="s">
        <v>43</v>
      </c>
      <c r="H184" s="17" t="n">
        <v>2515</v>
      </c>
      <c r="I184" s="19" t="n">
        <f aca="false">(H184*100)/$C184</f>
        <v>99.7224425059477</v>
      </c>
      <c r="J184" s="17" t="n">
        <v>81233.6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22674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Spike-dFCS</v>
      </c>
      <c r="C185" s="17" t="n">
        <v>1969</v>
      </c>
      <c r="D185" s="17" t="s">
        <v>40</v>
      </c>
      <c r="E185" s="17" t="n">
        <v>3</v>
      </c>
      <c r="F185" s="19" t="n">
        <f aca="false">(E185*100)/$C185</f>
        <v>0.152361604875571</v>
      </c>
      <c r="G185" s="17" t="s">
        <v>41</v>
      </c>
      <c r="H185" s="17" t="n">
        <v>1964</v>
      </c>
      <c r="I185" s="19" t="n">
        <f aca="false">(H185*100)/$C185</f>
        <v>99.746063991874</v>
      </c>
      <c r="J185" s="17" t="n">
        <v>62894.8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22679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Spike-dFCS</v>
      </c>
      <c r="C186" s="17" t="n">
        <v>1717</v>
      </c>
      <c r="D186" s="17" t="s">
        <v>41</v>
      </c>
      <c r="E186" s="17" t="n">
        <v>4</v>
      </c>
      <c r="F186" s="19" t="n">
        <f aca="false">(E186*100)/$C186</f>
        <v>0.23296447291788</v>
      </c>
      <c r="G186" s="17" t="s">
        <v>40</v>
      </c>
      <c r="H186" s="17" t="n">
        <v>1709</v>
      </c>
      <c r="I186" s="19" t="n">
        <f aca="false">(H186*100)/$C186</f>
        <v>99.5340710541642</v>
      </c>
      <c r="J186" s="17" t="n">
        <v>55331.5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22686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Spike-dFCS</v>
      </c>
      <c r="C187" s="17" t="n">
        <v>1694</v>
      </c>
      <c r="D187" s="17" t="s">
        <v>54</v>
      </c>
      <c r="E187" s="17" t="n">
        <v>0</v>
      </c>
      <c r="F187" s="19" t="n">
        <f aca="false">(E187*100)/$C187</f>
        <v>0</v>
      </c>
      <c r="G187" s="17" t="s">
        <v>55</v>
      </c>
      <c r="H187" s="17" t="n">
        <v>1680</v>
      </c>
      <c r="I187" s="19" t="n">
        <f aca="false">(H187*100)/$C187</f>
        <v>99.1735537190083</v>
      </c>
      <c r="J187" s="17" t="n">
        <v>54553.1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22775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Spike-dFCS</v>
      </c>
      <c r="C188" s="17" t="n">
        <v>1551</v>
      </c>
      <c r="D188" s="17" t="s">
        <v>42</v>
      </c>
      <c r="E188" s="17" t="n">
        <v>0</v>
      </c>
      <c r="F188" s="19" t="n">
        <f aca="false">(E188*100)/$C188</f>
        <v>0</v>
      </c>
      <c r="G188" s="17" t="s">
        <v>43</v>
      </c>
      <c r="H188" s="17" t="n">
        <v>1549</v>
      </c>
      <c r="I188" s="19" t="n">
        <f aca="false">(H188*100)/$C188</f>
        <v>99.8710509348807</v>
      </c>
      <c r="J188" s="17" t="n">
        <v>50749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22786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Spike-dFCS</v>
      </c>
      <c r="C189" s="17" t="n">
        <v>1523</v>
      </c>
      <c r="D189" s="17" t="s">
        <v>43</v>
      </c>
      <c r="E189" s="17" t="n">
        <v>10</v>
      </c>
      <c r="F189" s="19" t="n">
        <f aca="false">(E189*100)/$C189</f>
        <v>0.656598818122127</v>
      </c>
      <c r="G189" s="17" t="s">
        <v>40</v>
      </c>
      <c r="H189" s="17" t="n">
        <v>1510</v>
      </c>
      <c r="I189" s="19" t="n">
        <f aca="false">(H189*100)/$C189</f>
        <v>99.1464215364412</v>
      </c>
      <c r="J189" s="17" t="n">
        <v>47869.1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22813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Spike-dFCS</v>
      </c>
      <c r="C190" s="17" t="n">
        <v>1375</v>
      </c>
      <c r="D190" s="17" t="s">
        <v>42</v>
      </c>
      <c r="E190" s="17" t="n">
        <v>1</v>
      </c>
      <c r="F190" s="19" t="n">
        <f aca="false">(E190*100)/$C190</f>
        <v>0.0727272727272727</v>
      </c>
      <c r="G190" s="17" t="s">
        <v>41</v>
      </c>
      <c r="H190" s="17" t="n">
        <v>1372</v>
      </c>
      <c r="I190" s="19" t="n">
        <f aca="false">(H190*100)/$C190</f>
        <v>99.7818181818182</v>
      </c>
      <c r="J190" s="17" t="n">
        <v>44764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22882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Spike-dFCS</v>
      </c>
      <c r="C191" s="17" t="n">
        <v>1341</v>
      </c>
      <c r="D191" s="17" t="s">
        <v>41</v>
      </c>
      <c r="E191" s="17" t="n">
        <v>6</v>
      </c>
      <c r="F191" s="19" t="n">
        <f aca="false">(E191*100)/$C191</f>
        <v>0.447427293064877</v>
      </c>
      <c r="G191" s="17" t="s">
        <v>42</v>
      </c>
      <c r="H191" s="17" t="n">
        <v>1333</v>
      </c>
      <c r="I191" s="19" t="n">
        <f aca="false">(H191*100)/$C191</f>
        <v>99.4034302759135</v>
      </c>
      <c r="J191" s="17" t="n">
        <v>42953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22917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Spike-dFCS</v>
      </c>
      <c r="C192" s="17" t="n">
        <v>1165</v>
      </c>
      <c r="D192" s="17" t="s">
        <v>41</v>
      </c>
      <c r="E192" s="17" t="n">
        <v>3</v>
      </c>
      <c r="F192" s="19" t="n">
        <f aca="false">(E192*100)/$C192</f>
        <v>0.257510729613734</v>
      </c>
      <c r="G192" s="17" t="s">
        <v>42</v>
      </c>
      <c r="H192" s="17" t="n">
        <v>1160</v>
      </c>
      <c r="I192" s="19" t="n">
        <f aca="false">(H192*100)/$C192</f>
        <v>99.5708154506438</v>
      </c>
      <c r="J192" s="17" t="n">
        <v>37721.7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22992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Spike-dFCS</v>
      </c>
      <c r="C193" s="17" t="n">
        <v>1321</v>
      </c>
      <c r="D193" s="17" t="s">
        <v>56</v>
      </c>
      <c r="E193" s="17" t="n">
        <v>0</v>
      </c>
      <c r="F193" s="19" t="n">
        <f aca="false">(E193*100)/$C193</f>
        <v>0</v>
      </c>
      <c r="G193" s="17" t="s">
        <v>57</v>
      </c>
      <c r="H193" s="17" t="n">
        <v>1310</v>
      </c>
      <c r="I193" s="19" t="n">
        <f aca="false">(H193*100)/$C193</f>
        <v>99.1672975018925</v>
      </c>
      <c r="J193" s="17" t="n">
        <v>42915.6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23013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Spike-dFCS</v>
      </c>
      <c r="C194" s="17" t="n">
        <v>1858</v>
      </c>
      <c r="D194" s="17" t="s">
        <v>43</v>
      </c>
      <c r="E194" s="17" t="n">
        <v>6</v>
      </c>
      <c r="F194" s="19" t="n">
        <f aca="false">(E194*100)/$C194</f>
        <v>0.322927879440258</v>
      </c>
      <c r="G194" s="17" t="s">
        <v>40</v>
      </c>
      <c r="H194" s="17" t="n">
        <v>1849</v>
      </c>
      <c r="I194" s="19" t="n">
        <f aca="false">(H194*100)/$C194</f>
        <v>99.5156081808396</v>
      </c>
      <c r="J194" s="17" t="n">
        <v>59084.8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23018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Spike-dFCS</v>
      </c>
      <c r="C195" s="17" t="n">
        <v>1881</v>
      </c>
      <c r="D195" s="17" t="s">
        <v>41</v>
      </c>
      <c r="E195" s="17" t="n">
        <v>12</v>
      </c>
      <c r="F195" s="19" t="n">
        <f aca="false">(E195*100)/$C195</f>
        <v>0.637958532695375</v>
      </c>
      <c r="G195" s="17" t="s">
        <v>42</v>
      </c>
      <c r="H195" s="17" t="n">
        <v>1866</v>
      </c>
      <c r="I195" s="19" t="n">
        <f aca="false">(H195*100)/$C195</f>
        <v>99.2025518341308</v>
      </c>
      <c r="J195" s="17" t="n">
        <v>60496.3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23055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Spike-dFCS</v>
      </c>
      <c r="C196" s="17" t="n">
        <v>2163</v>
      </c>
      <c r="D196" s="17" t="s">
        <v>43</v>
      </c>
      <c r="E196" s="17" t="n">
        <v>5</v>
      </c>
      <c r="F196" s="19" t="n">
        <f aca="false">(E196*100)/$C196</f>
        <v>0.231160425335183</v>
      </c>
      <c r="G196" s="17" t="s">
        <v>42</v>
      </c>
      <c r="H196" s="17" t="n">
        <v>2152</v>
      </c>
      <c r="I196" s="19" t="n">
        <f aca="false">(H196*100)/$C196</f>
        <v>99.4914470642626</v>
      </c>
      <c r="J196" s="17" t="n">
        <v>68874.3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23063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Spike-dFCS</v>
      </c>
      <c r="C197" s="17" t="n">
        <v>2122</v>
      </c>
      <c r="D197" s="17" t="s">
        <v>43</v>
      </c>
      <c r="E197" s="17" t="n">
        <v>1</v>
      </c>
      <c r="F197" s="19" t="n">
        <f aca="false">(E197*100)/$C197</f>
        <v>0.0471253534401508</v>
      </c>
      <c r="G197" s="17" t="s">
        <v>41</v>
      </c>
      <c r="H197" s="17" t="n">
        <v>2116</v>
      </c>
      <c r="I197" s="19" t="n">
        <f aca="false">(H197*100)/$C197</f>
        <v>99.7172478793591</v>
      </c>
      <c r="J197" s="17" t="n">
        <v>69926.5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23075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Spike-dFCS</v>
      </c>
      <c r="C198" s="17" t="n">
        <v>2070</v>
      </c>
      <c r="D198" s="17" t="s">
        <v>41</v>
      </c>
      <c r="E198" s="17" t="n">
        <v>3</v>
      </c>
      <c r="F198" s="19" t="n">
        <f aca="false">(E198*100)/$C198</f>
        <v>0.144927536231884</v>
      </c>
      <c r="G198" s="17" t="s">
        <v>40</v>
      </c>
      <c r="H198" s="17" t="n">
        <v>2057</v>
      </c>
      <c r="I198" s="19" t="n">
        <f aca="false">(H198*100)/$C198</f>
        <v>99.3719806763285</v>
      </c>
      <c r="J198" s="17" t="n">
        <v>66353.9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23403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Spike-dFCS</v>
      </c>
      <c r="C199" s="17" t="n">
        <v>2036</v>
      </c>
      <c r="D199" s="17" t="s">
        <v>43</v>
      </c>
      <c r="E199" s="17" t="n">
        <v>3</v>
      </c>
      <c r="F199" s="19" t="n">
        <f aca="false">(E199*100)/$C199</f>
        <v>0.147347740667976</v>
      </c>
      <c r="G199" s="17" t="s">
        <v>42</v>
      </c>
      <c r="H199" s="17" t="n">
        <v>2025</v>
      </c>
      <c r="I199" s="19" t="n">
        <f aca="false">(H199*100)/$C199</f>
        <v>99.4597249508841</v>
      </c>
      <c r="J199" s="17" t="n">
        <v>64774.6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23525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Spike-dFCS</v>
      </c>
      <c r="C200" s="17" t="n">
        <v>2623</v>
      </c>
      <c r="D200" s="17" t="s">
        <v>40</v>
      </c>
      <c r="E200" s="17" t="n">
        <v>0</v>
      </c>
      <c r="F200" s="19" t="n">
        <f aca="false">(E200*100)/$C200</f>
        <v>0</v>
      </c>
      <c r="G200" s="17" t="s">
        <v>41</v>
      </c>
      <c r="H200" s="17" t="n">
        <v>2617</v>
      </c>
      <c r="I200" s="19" t="n">
        <f aca="false">(H200*100)/$C200</f>
        <v>99.7712542889821</v>
      </c>
      <c r="J200" s="17" t="n">
        <v>85712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23830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Spike-dFCS</v>
      </c>
      <c r="C201" s="17" t="n">
        <v>2708</v>
      </c>
      <c r="D201" s="17" t="s">
        <v>40</v>
      </c>
      <c r="E201" s="17" t="n">
        <v>6</v>
      </c>
      <c r="F201" s="19" t="n">
        <f aca="false">(E201*100)/$C201</f>
        <v>0.221565731166913</v>
      </c>
      <c r="G201" s="17" t="s">
        <v>43</v>
      </c>
      <c r="H201" s="17" t="n">
        <v>2695</v>
      </c>
      <c r="I201" s="19" t="n">
        <f aca="false">(H201*100)/$C201</f>
        <v>99.519940915805</v>
      </c>
      <c r="J201" s="17" t="n">
        <v>87040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23924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Spike-dFCS</v>
      </c>
      <c r="C202" s="17" t="n">
        <v>1762</v>
      </c>
      <c r="D202" s="17" t="s">
        <v>42</v>
      </c>
      <c r="E202" s="17" t="n">
        <v>2</v>
      </c>
      <c r="F202" s="19" t="n">
        <f aca="false">(E202*100)/$C202</f>
        <v>0.113507377979569</v>
      </c>
      <c r="G202" s="17" t="s">
        <v>41</v>
      </c>
      <c r="H202" s="17" t="n">
        <v>1755</v>
      </c>
      <c r="I202" s="19" t="n">
        <f aca="false">(H202*100)/$C202</f>
        <v>99.6027241770715</v>
      </c>
      <c r="J202" s="17" t="n">
        <v>56790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24400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Spike-dFCS</v>
      </c>
      <c r="C203" s="17" t="n">
        <v>1552</v>
      </c>
      <c r="D203" s="17" t="s">
        <v>43</v>
      </c>
      <c r="E203" s="17" t="n">
        <v>3</v>
      </c>
      <c r="F203" s="19" t="n">
        <f aca="false">(E203*100)/$C203</f>
        <v>0.193298969072165</v>
      </c>
      <c r="G203" s="17" t="s">
        <v>41</v>
      </c>
      <c r="H203" s="17" t="n">
        <v>1547</v>
      </c>
      <c r="I203" s="19" t="n">
        <f aca="false">(H203*100)/$C203</f>
        <v>99.6778350515464</v>
      </c>
      <c r="J203" s="17" t="n">
        <v>50732.4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24445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Spike-dFCS</v>
      </c>
      <c r="C204" s="17" t="n">
        <v>1418</v>
      </c>
      <c r="D204" s="17" t="s">
        <v>41</v>
      </c>
      <c r="E204" s="17" t="n">
        <v>1</v>
      </c>
      <c r="F204" s="19" t="n">
        <f aca="false">(E204*100)/$C204</f>
        <v>0.0705218617771509</v>
      </c>
      <c r="G204" s="17" t="s">
        <v>43</v>
      </c>
      <c r="H204" s="17" t="n">
        <v>1407</v>
      </c>
      <c r="I204" s="19" t="n">
        <f aca="false">(H204*100)/$C204</f>
        <v>99.2242595204514</v>
      </c>
      <c r="J204" s="17" t="n">
        <v>45226.1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24976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Spike-dFCS</v>
      </c>
      <c r="C205" s="17" t="n">
        <v>2138</v>
      </c>
      <c r="D205" s="17" t="s">
        <v>40</v>
      </c>
      <c r="E205" s="17" t="n">
        <v>1</v>
      </c>
      <c r="F205" s="19" t="n">
        <f aca="false">(E205*100)/$C205</f>
        <v>0.0467726847521048</v>
      </c>
      <c r="G205" s="17" t="s">
        <v>41</v>
      </c>
      <c r="H205" s="17" t="n">
        <v>2129</v>
      </c>
      <c r="I205" s="19" t="n">
        <f aca="false">(H205*100)/$C205</f>
        <v>99.5790458372311</v>
      </c>
      <c r="J205" s="17" t="n">
        <v>69591.7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25560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3a</v>
      </c>
      <c r="C206" s="17" t="n">
        <v>2311</v>
      </c>
      <c r="D206" s="17" t="s">
        <v>40</v>
      </c>
      <c r="E206" s="17" t="n">
        <v>6</v>
      </c>
      <c r="F206" s="19" t="n">
        <f aca="false">(E206*100)/$C206</f>
        <v>0.259627866724362</v>
      </c>
      <c r="G206" s="17" t="s">
        <v>41</v>
      </c>
      <c r="H206" s="17" t="n">
        <v>2300</v>
      </c>
      <c r="I206" s="19" t="n">
        <f aca="false">(H206*100)/$C206</f>
        <v>99.524015577672</v>
      </c>
      <c r="J206" s="17" t="n">
        <v>73980.4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26036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3a</v>
      </c>
      <c r="C207" s="17" t="n">
        <v>1697</v>
      </c>
      <c r="D207" s="17" t="s">
        <v>40</v>
      </c>
      <c r="E207" s="17" t="n">
        <v>0</v>
      </c>
      <c r="F207" s="19" t="n">
        <f aca="false">(E207*100)/$C207</f>
        <v>0</v>
      </c>
      <c r="G207" s="17" t="s">
        <v>41</v>
      </c>
      <c r="H207" s="17" t="n">
        <v>1696</v>
      </c>
      <c r="I207" s="19" t="n">
        <f aca="false">(H207*100)/$C207</f>
        <v>99.9410724808486</v>
      </c>
      <c r="J207" s="17" t="n">
        <v>55955.4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26246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3b</v>
      </c>
      <c r="C208" s="17" t="n">
        <v>2248</v>
      </c>
      <c r="D208" s="17" t="s">
        <v>40</v>
      </c>
      <c r="E208" s="17" t="n">
        <v>1</v>
      </c>
      <c r="F208" s="19" t="n">
        <f aca="false">(E208*100)/$C208</f>
        <v>0.0444839857651246</v>
      </c>
      <c r="G208" s="17" t="s">
        <v>41</v>
      </c>
      <c r="H208" s="17" t="n">
        <v>2241</v>
      </c>
      <c r="I208" s="19" t="n">
        <f aca="false">(H208*100)/$C208</f>
        <v>99.6886120996441</v>
      </c>
      <c r="J208" s="17" t="n">
        <v>73656.4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26505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M</v>
      </c>
      <c r="C209" s="17" t="n">
        <v>1427</v>
      </c>
      <c r="D209" s="17" t="s">
        <v>42</v>
      </c>
      <c r="E209" s="17" t="n">
        <v>2</v>
      </c>
      <c r="F209" s="19" t="n">
        <f aca="false">(E209*100)/$C209</f>
        <v>0.140154169586545</v>
      </c>
      <c r="G209" s="17" t="s">
        <v>43</v>
      </c>
      <c r="H209" s="17" t="n">
        <v>1424</v>
      </c>
      <c r="I209" s="19" t="n">
        <f aca="false">(H209*100)/$C209</f>
        <v>99.7897687456202</v>
      </c>
      <c r="J209" s="17" t="n">
        <v>46472.2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26553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M</v>
      </c>
      <c r="C210" s="17" t="n">
        <v>1458</v>
      </c>
      <c r="D210" s="17" t="s">
        <v>40</v>
      </c>
      <c r="E210" s="17" t="n">
        <v>2</v>
      </c>
      <c r="F210" s="19" t="n">
        <f aca="false">(E210*100)/$C210</f>
        <v>0.137174211248285</v>
      </c>
      <c r="G210" s="17" t="s">
        <v>42</v>
      </c>
      <c r="H210" s="17" t="n">
        <v>1451</v>
      </c>
      <c r="I210" s="19" t="n">
        <f aca="false">(H210*100)/$C210</f>
        <v>99.519890260631</v>
      </c>
      <c r="J210" s="17" t="n">
        <v>47576.2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26685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M</v>
      </c>
      <c r="C211" s="17" t="n">
        <v>1826</v>
      </c>
      <c r="D211" s="17" t="s">
        <v>42</v>
      </c>
      <c r="E211" s="17" t="n">
        <v>3</v>
      </c>
      <c r="F211" s="19" t="n">
        <f aca="false">(E211*100)/$C211</f>
        <v>0.164293537787514</v>
      </c>
      <c r="G211" s="17" t="s">
        <v>43</v>
      </c>
      <c r="H211" s="17" t="n">
        <v>1815</v>
      </c>
      <c r="I211" s="19" t="n">
        <f aca="false">(H211*100)/$C211</f>
        <v>99.3975903614458</v>
      </c>
      <c r="J211" s="17" t="n">
        <v>59531.4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27783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7b</v>
      </c>
      <c r="C212" s="17" t="n">
        <v>2064</v>
      </c>
      <c r="D212" s="17" t="s">
        <v>40</v>
      </c>
      <c r="E212" s="17" t="n">
        <v>0</v>
      </c>
      <c r="F212" s="19" t="n">
        <f aca="false">(E212*100)/$C212</f>
        <v>0</v>
      </c>
      <c r="G212" s="17" t="s">
        <v>41</v>
      </c>
      <c r="H212" s="17" t="n">
        <v>2061</v>
      </c>
      <c r="I212" s="19" t="n">
        <f aca="false">(H212*100)/$C212</f>
        <v>99.8546511627907</v>
      </c>
      <c r="J212" s="17" t="n">
        <v>68182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27865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-</v>
      </c>
      <c r="C213" s="17" t="n">
        <v>2067</v>
      </c>
      <c r="D213" s="17" t="s">
        <v>40</v>
      </c>
      <c r="E213" s="17" t="n">
        <v>2</v>
      </c>
      <c r="F213" s="19" t="n">
        <f aca="false">(E213*100)/$C213</f>
        <v>0.0967585873246251</v>
      </c>
      <c r="G213" s="17" t="s">
        <v>41</v>
      </c>
      <c r="H213" s="17" t="n">
        <v>2063</v>
      </c>
      <c r="I213" s="19" t="n">
        <f aca="false">(H213*100)/$C213</f>
        <v>99.8064828253508</v>
      </c>
      <c r="J213" s="17" t="n">
        <v>67901.3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28247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8b</v>
      </c>
      <c r="C214" s="17" t="n">
        <v>3287</v>
      </c>
      <c r="D214" s="17" t="s">
        <v>43</v>
      </c>
      <c r="E214" s="17" t="n">
        <v>1</v>
      </c>
      <c r="F214" s="19" t="n">
        <f aca="false">(E214*100)/$C214</f>
        <v>0.0304228780042592</v>
      </c>
      <c r="G214" s="17" t="s">
        <v>41</v>
      </c>
      <c r="H214" s="17" t="n">
        <v>3278</v>
      </c>
      <c r="I214" s="19" t="n">
        <f aca="false">(H214*100)/$C214</f>
        <v>99.7261940979617</v>
      </c>
      <c r="J214" s="17" t="n">
        <v>108070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28287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</v>
      </c>
      <c r="C215" s="17" t="n">
        <v>3168</v>
      </c>
      <c r="D215" s="17" t="s">
        <v>40</v>
      </c>
      <c r="E215" s="17" t="n">
        <v>13</v>
      </c>
      <c r="F215" s="19" t="n">
        <f aca="false">(E215*100)/$C215</f>
        <v>0.410353535353535</v>
      </c>
      <c r="G215" s="17" t="s">
        <v>41</v>
      </c>
      <c r="H215" s="17" t="n">
        <v>3152</v>
      </c>
      <c r="I215" s="19" t="n">
        <f aca="false">(H215*100)/$C215</f>
        <v>99.4949494949495</v>
      </c>
      <c r="J215" s="17" t="n">
        <v>101280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28306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</v>
      </c>
      <c r="C216" s="17" t="n">
        <v>3380</v>
      </c>
      <c r="D216" s="17" t="s">
        <v>43</v>
      </c>
      <c r="E216" s="17" t="n">
        <v>3</v>
      </c>
      <c r="F216" s="19" t="n">
        <f aca="false">(E216*100)/$C216</f>
        <v>0.0887573964497041</v>
      </c>
      <c r="G216" s="17" t="s">
        <v>42</v>
      </c>
      <c r="H216" s="17" t="n">
        <v>3370</v>
      </c>
      <c r="I216" s="19" t="n">
        <f aca="false">(H216*100)/$C216</f>
        <v>99.7041420118343</v>
      </c>
      <c r="J216" s="17" t="n">
        <v>105503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28339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</v>
      </c>
      <c r="C217" s="17" t="n">
        <v>54</v>
      </c>
      <c r="D217" s="17" t="s">
        <v>43</v>
      </c>
      <c r="E217" s="17" t="n">
        <v>2</v>
      </c>
      <c r="F217" s="19" t="n">
        <f aca="false">(E217*100)/$C217</f>
        <v>3.7037037037037</v>
      </c>
      <c r="G217" s="17" t="s">
        <v>41</v>
      </c>
      <c r="H217" s="17" t="n">
        <v>46</v>
      </c>
      <c r="I217" s="19" t="n">
        <f aca="false">(H217*100)/$C217</f>
        <v>85.1851851851852</v>
      </c>
      <c r="J217" s="17" t="n">
        <v>1151.59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28346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</v>
      </c>
      <c r="C218" s="17" t="n">
        <v>31</v>
      </c>
      <c r="D218" s="17" t="s">
        <v>43</v>
      </c>
      <c r="E218" s="17" t="n">
        <v>7</v>
      </c>
      <c r="F218" s="19" t="n">
        <f aca="false">(E218*100)/$C218</f>
        <v>22.5806451612903</v>
      </c>
      <c r="G218" s="17" t="s">
        <v>42</v>
      </c>
      <c r="H218" s="17" t="n">
        <v>20</v>
      </c>
      <c r="I218" s="19" t="n">
        <f aca="false">(H218*100)/$C218</f>
        <v>64.5161290322581</v>
      </c>
      <c r="J218" s="17" t="n">
        <v>406.607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28857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</v>
      </c>
      <c r="C219" s="17" t="n">
        <v>2963</v>
      </c>
      <c r="D219" s="17" t="s">
        <v>58</v>
      </c>
      <c r="E219" s="17" t="n">
        <v>0</v>
      </c>
      <c r="F219" s="19" t="n">
        <f aca="false">(E219*100)/$C219</f>
        <v>0</v>
      </c>
      <c r="G219" s="17" t="s">
        <v>59</v>
      </c>
      <c r="H219" s="17" t="n">
        <v>2940</v>
      </c>
      <c r="I219" s="19" t="n">
        <f aca="false">(H219*100)/$C219</f>
        <v>99.2237597030037</v>
      </c>
      <c r="J219" s="17" t="n">
        <v>96328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29486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</v>
      </c>
      <c r="C220" s="17" t="n">
        <v>3186</v>
      </c>
      <c r="D220" s="17" t="s">
        <v>43</v>
      </c>
      <c r="E220" s="17" t="n">
        <v>9</v>
      </c>
      <c r="F220" s="19" t="n">
        <f aca="false">(E220*100)/$C220</f>
        <v>0.282485875706215</v>
      </c>
      <c r="G220" s="17" t="s">
        <v>40</v>
      </c>
      <c r="H220" s="17" t="n">
        <v>3158</v>
      </c>
      <c r="I220" s="19" t="n">
        <f aca="false">(H220*100)/$C220</f>
        <v>99.1211550533584</v>
      </c>
      <c r="J220" s="17" t="n">
        <v>102029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29844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-</v>
      </c>
      <c r="C221" s="17" t="n">
        <v>15</v>
      </c>
      <c r="D221" s="17" t="s">
        <v>42</v>
      </c>
      <c r="E221" s="17" t="n">
        <v>0</v>
      </c>
      <c r="F221" s="19" t="n">
        <f aca="false">(E221*100)/$C221</f>
        <v>0</v>
      </c>
      <c r="G221" s="17" t="s">
        <v>43</v>
      </c>
      <c r="H221" s="17" t="n">
        <v>15</v>
      </c>
      <c r="I221" s="19" t="n">
        <f aca="false">(H221*100)/$C221</f>
        <v>100</v>
      </c>
      <c r="J221" s="17" t="n">
        <v>407.455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F222" s="21"/>
      <c r="I222" s="21"/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F223" s="21"/>
      <c r="I223" s="21"/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F224" s="21"/>
      <c r="I224" s="21"/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F225" s="21"/>
      <c r="I225" s="21"/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F226" s="21"/>
      <c r="I226" s="21"/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F227" s="21"/>
      <c r="I227" s="21"/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F228" s="21"/>
      <c r="I228" s="21"/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F229" s="21"/>
      <c r="I229" s="21"/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F230" s="21"/>
      <c r="I230" s="21"/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F231" s="21"/>
      <c r="I231" s="21"/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F232" s="21"/>
      <c r="I232" s="21"/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F233" s="21"/>
      <c r="I233" s="21"/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F234" s="21"/>
      <c r="I234" s="21"/>
      <c r="AMD234" s="17"/>
      <c r="AME234" s="17"/>
      <c r="AMF234" s="17"/>
      <c r="AMG234" s="17"/>
      <c r="AMH234" s="17"/>
      <c r="AMI234" s="17"/>
      <c r="AMJ234" s="17"/>
    </row>
    <row r="235" customFormat="false" ht="12.8" hidden="false" customHeight="false" outlineLevel="0" collapsed="false">
      <c r="F235" s="22"/>
      <c r="I235" s="22"/>
    </row>
    <row r="236" customFormat="false" ht="12.8" hidden="false" customHeight="false" outlineLevel="0" collapsed="false">
      <c r="F236" s="22"/>
      <c r="I236" s="22"/>
    </row>
    <row r="237" customFormat="false" ht="12.8" hidden="false" customHeight="false" outlineLevel="0" collapsed="false">
      <c r="F237" s="22"/>
      <c r="I237" s="22"/>
    </row>
    <row r="238" customFormat="false" ht="12.8" hidden="false" customHeight="false" outlineLevel="0" collapsed="false">
      <c r="F238" s="22"/>
      <c r="I238" s="22"/>
    </row>
    <row r="239" customFormat="false" ht="12.8" hidden="false" customHeight="false" outlineLevel="0" collapsed="false">
      <c r="F239" s="22"/>
      <c r="I239" s="22"/>
    </row>
    <row r="240" customFormat="false" ht="12.8" hidden="false" customHeight="false" outlineLevel="0" collapsed="false">
      <c r="F240" s="22"/>
      <c r="I240" s="22"/>
    </row>
    <row r="241" customFormat="false" ht="12.8" hidden="false" customHeight="false" outlineLevel="0" collapsed="false">
      <c r="F241" s="22"/>
      <c r="I241" s="22"/>
    </row>
    <row r="242" customFormat="false" ht="12.8" hidden="false" customHeight="false" outlineLevel="0" collapsed="false">
      <c r="F242" s="22"/>
      <c r="I242" s="22"/>
    </row>
    <row r="243" customFormat="false" ht="12.8" hidden="false" customHeight="false" outlineLevel="0" collapsed="false">
      <c r="F243" s="22"/>
      <c r="I243" s="22"/>
    </row>
    <row r="244" customFormat="false" ht="12.8" hidden="false" customHeight="false" outlineLevel="0" collapsed="false">
      <c r="F244" s="22"/>
      <c r="I244" s="22"/>
    </row>
    <row r="245" customFormat="false" ht="12.8" hidden="false" customHeight="false" outlineLevel="0" collapsed="false">
      <c r="F245" s="22"/>
      <c r="I245" s="22"/>
    </row>
    <row r="246" customFormat="false" ht="12.8" hidden="false" customHeight="false" outlineLevel="0" collapsed="false">
      <c r="F246" s="22"/>
      <c r="I246" s="22"/>
    </row>
    <row r="247" customFormat="false" ht="12.8" hidden="false" customHeight="false" outlineLevel="0" collapsed="false">
      <c r="F247" s="22"/>
      <c r="I247" s="22"/>
    </row>
    <row r="248" customFormat="false" ht="12.8" hidden="false" customHeight="false" outlineLevel="0" collapsed="false">
      <c r="F248" s="22"/>
      <c r="I248" s="22"/>
    </row>
    <row r="249" customFormat="false" ht="12.8" hidden="false" customHeight="false" outlineLevel="0" collapsed="false">
      <c r="F249" s="22"/>
      <c r="I249" s="22"/>
    </row>
    <row r="250" customFormat="false" ht="12.8" hidden="false" customHeight="false" outlineLevel="0" collapsed="false">
      <c r="F250" s="22"/>
      <c r="I250" s="22"/>
    </row>
    <row r="251" customFormat="false" ht="12.8" hidden="false" customHeight="false" outlineLevel="0" collapsed="false">
      <c r="F251" s="22"/>
      <c r="I251" s="22"/>
    </row>
    <row r="252" customFormat="false" ht="12.8" hidden="false" customHeight="false" outlineLevel="0" collapsed="false">
      <c r="F252" s="22"/>
      <c r="I252" s="22"/>
    </row>
    <row r="253" customFormat="false" ht="12.8" hidden="false" customHeight="false" outlineLevel="0" collapsed="false">
      <c r="F253" s="22"/>
      <c r="I253" s="22"/>
    </row>
    <row r="254" customFormat="false" ht="12.8" hidden="false" customHeight="false" outlineLevel="0" collapsed="false">
      <c r="F254" s="22"/>
      <c r="I254" s="22"/>
    </row>
    <row r="255" customFormat="false" ht="12.8" hidden="false" customHeight="false" outlineLevel="0" collapsed="false">
      <c r="F255" s="22"/>
      <c r="I255" s="22"/>
    </row>
    <row r="256" customFormat="false" ht="12.8" hidden="false" customHeight="false" outlineLevel="0" collapsed="false">
      <c r="F256" s="22"/>
      <c r="I256" s="22"/>
    </row>
    <row r="257" customFormat="false" ht="12.8" hidden="false" customHeight="false" outlineLevel="0" collapsed="false">
      <c r="F257" s="22"/>
      <c r="I257" s="22"/>
    </row>
    <row r="258" customFormat="false" ht="12.8" hidden="false" customHeight="false" outlineLevel="0" collapsed="false">
      <c r="F258" s="22"/>
      <c r="I258" s="22"/>
    </row>
    <row r="259" customFormat="false" ht="12.8" hidden="false" customHeight="false" outlineLevel="0" collapsed="false">
      <c r="F259" s="22"/>
      <c r="I259" s="22"/>
    </row>
    <row r="260" customFormat="false" ht="12.8" hidden="false" customHeight="false" outlineLevel="0" collapsed="false">
      <c r="F260" s="22"/>
      <c r="I260" s="22"/>
    </row>
    <row r="261" customFormat="false" ht="12.8" hidden="false" customHeight="false" outlineLevel="0" collapsed="false">
      <c r="F261" s="22"/>
      <c r="I261" s="22"/>
    </row>
    <row r="262" customFormat="false" ht="12.8" hidden="false" customHeight="false" outlineLevel="0" collapsed="false">
      <c r="F262" s="22"/>
      <c r="I262" s="22"/>
    </row>
    <row r="263" customFormat="false" ht="12.8" hidden="false" customHeight="false" outlineLevel="0" collapsed="false">
      <c r="F263" s="22"/>
      <c r="I263" s="22"/>
    </row>
    <row r="264" customFormat="false" ht="12.8" hidden="false" customHeight="false" outlineLevel="0" collapsed="false">
      <c r="F264" s="22"/>
      <c r="I264" s="22"/>
    </row>
    <row r="265" customFormat="false" ht="12.8" hidden="false" customHeight="false" outlineLevel="0" collapsed="false">
      <c r="F265" s="22"/>
      <c r="I265" s="22"/>
    </row>
    <row r="266" customFormat="false" ht="12.8" hidden="false" customHeight="false" outlineLevel="0" collapsed="false">
      <c r="F266" s="22"/>
      <c r="I266" s="22"/>
    </row>
    <row r="267" customFormat="false" ht="12.8" hidden="false" customHeight="false" outlineLevel="0" collapsed="false">
      <c r="F267" s="22"/>
      <c r="I267" s="22"/>
    </row>
    <row r="268" customFormat="false" ht="12.8" hidden="false" customHeight="false" outlineLevel="0" collapsed="false">
      <c r="F268" s="22"/>
      <c r="I268" s="22"/>
    </row>
    <row r="269" customFormat="false" ht="12.8" hidden="false" customHeight="false" outlineLevel="0" collapsed="false">
      <c r="F269" s="22"/>
      <c r="I269" s="22"/>
    </row>
    <row r="270" customFormat="false" ht="12.8" hidden="false" customHeight="false" outlineLevel="0" collapsed="false">
      <c r="F270" s="22"/>
      <c r="I270" s="22"/>
    </row>
    <row r="271" customFormat="false" ht="12.8" hidden="false" customHeight="false" outlineLevel="0" collapsed="false">
      <c r="F271" s="22"/>
      <c r="I271" s="22"/>
    </row>
    <row r="272" customFormat="false" ht="12.8" hidden="false" customHeight="false" outlineLevel="0" collapsed="false">
      <c r="F272" s="22"/>
      <c r="I272" s="22"/>
    </row>
    <row r="273" customFormat="false" ht="12.8" hidden="false" customHeight="false" outlineLevel="0" collapsed="false">
      <c r="F273" s="20"/>
      <c r="I273" s="20"/>
    </row>
    <row r="274" customFormat="false" ht="12.8" hidden="false" customHeight="false" outlineLevel="0" collapsed="false">
      <c r="F274" s="20"/>
      <c r="I274" s="20"/>
    </row>
    <row r="275" customFormat="false" ht="12.8" hidden="false" customHeight="false" outlineLevel="0" collapsed="false">
      <c r="F275" s="20"/>
      <c r="I275" s="20"/>
    </row>
    <row r="276" customFormat="false" ht="12.8" hidden="false" customHeight="false" outlineLevel="0" collapsed="false">
      <c r="F276" s="20"/>
      <c r="I276" s="20"/>
    </row>
    <row r="277" customFormat="false" ht="12.8" hidden="false" customHeight="false" outlineLevel="0" collapsed="false">
      <c r="F277" s="20"/>
      <c r="I277" s="20"/>
    </row>
    <row r="278" customFormat="false" ht="12.8" hidden="false" customHeight="false" outlineLevel="0" collapsed="false">
      <c r="F278" s="20"/>
      <c r="I278" s="20"/>
    </row>
    <row r="279" customFormat="false" ht="12.8" hidden="false" customHeight="false" outlineLevel="0" collapsed="false">
      <c r="F279" s="20"/>
      <c r="I279" s="20"/>
    </row>
    <row r="280" customFormat="false" ht="12.8" hidden="false" customHeight="false" outlineLevel="0" collapsed="false">
      <c r="F280" s="20"/>
      <c r="I280" s="20"/>
    </row>
    <row r="281" customFormat="false" ht="12.8" hidden="false" customHeight="false" outlineLevel="0" collapsed="false">
      <c r="F281" s="20"/>
      <c r="I281" s="20"/>
    </row>
    <row r="282" customFormat="false" ht="12.8" hidden="false" customHeight="false" outlineLevel="0" collapsed="false">
      <c r="F282" s="20"/>
      <c r="I282" s="20"/>
    </row>
    <row r="283" customFormat="false" ht="12.8" hidden="false" customHeight="false" outlineLevel="0" collapsed="false">
      <c r="F283" s="20"/>
      <c r="I283" s="20"/>
    </row>
    <row r="284" customFormat="false" ht="12.8" hidden="false" customHeight="false" outlineLevel="0" collapsed="false">
      <c r="F284" s="20"/>
      <c r="I284" s="20"/>
    </row>
    <row r="285" customFormat="false" ht="12.8" hidden="false" customHeight="false" outlineLevel="0" collapsed="false">
      <c r="F285" s="20"/>
      <c r="I285" s="20"/>
    </row>
    <row r="286" customFormat="false" ht="12.8" hidden="false" customHeight="false" outlineLevel="0" collapsed="false">
      <c r="F286" s="20"/>
      <c r="I286" s="20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22:J12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F259" activeCellId="0" sqref="F259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108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117</v>
      </c>
    </row>
    <row r="7" customFormat="false" ht="12.8" hidden="false" customHeight="false" outlineLevel="0" collapsed="false">
      <c r="A7" s="7" t="s">
        <v>15</v>
      </c>
      <c r="B7" s="7"/>
      <c r="C7" s="5" t="n">
        <v>454284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1982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243509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185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452302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239864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186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240496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1031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154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1567.47</v>
      </c>
    </row>
    <row r="22" customFormat="false" ht="12.8" hidden="false" customHeight="false" outlineLevel="0" collapsed="false">
      <c r="A22" s="11" t="s">
        <v>31</v>
      </c>
    </row>
    <row r="23" s="18" customFormat="true" ht="12.8" hidden="false" customHeight="false" outlineLevel="0" collapsed="false">
      <c r="AMD23" s="17"/>
      <c r="AME23" s="17"/>
      <c r="AMF23" s="17"/>
      <c r="AMG23" s="17"/>
      <c r="AMH23" s="17"/>
      <c r="AMI23" s="17"/>
      <c r="AMJ23" s="17"/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946</v>
      </c>
      <c r="D27" s="17" t="s">
        <v>40</v>
      </c>
      <c r="E27" s="17" t="n">
        <v>1</v>
      </c>
      <c r="F27" s="19" t="n">
        <f aca="false">(E27*100)/$C27</f>
        <v>0.105708245243129</v>
      </c>
      <c r="G27" s="17" t="s">
        <v>41</v>
      </c>
      <c r="H27" s="17" t="n">
        <v>936</v>
      </c>
      <c r="I27" s="19" t="n">
        <f aca="false">(H27*100)/$C27</f>
        <v>98.9429175475687</v>
      </c>
      <c r="J27" s="17" t="n">
        <v>27031.7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1217</v>
      </c>
      <c r="D28" s="17" t="s">
        <v>40</v>
      </c>
      <c r="E28" s="17" t="n">
        <v>2</v>
      </c>
      <c r="F28" s="19" t="n">
        <f aca="false">(E28*100)/$C28</f>
        <v>0.164338537387017</v>
      </c>
      <c r="G28" s="17" t="s">
        <v>41</v>
      </c>
      <c r="H28" s="17" t="n">
        <v>1212</v>
      </c>
      <c r="I28" s="19" t="n">
        <f aca="false">(H28*100)/$C28</f>
        <v>99.5891536565325</v>
      </c>
      <c r="J28" s="17" t="n">
        <v>39236.9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1690</v>
      </c>
      <c r="D29" s="17" t="s">
        <v>41</v>
      </c>
      <c r="E29" s="17" t="n">
        <v>9</v>
      </c>
      <c r="F29" s="19" t="n">
        <f aca="false">(E29*100)/$C29</f>
        <v>0.532544378698225</v>
      </c>
      <c r="G29" s="17" t="s">
        <v>42</v>
      </c>
      <c r="H29" s="17" t="n">
        <v>1679</v>
      </c>
      <c r="I29" s="19" t="n">
        <f aca="false">(H29*100)/$C29</f>
        <v>99.3491124260355</v>
      </c>
      <c r="J29" s="17" t="n">
        <v>53861.6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1217</v>
      </c>
      <c r="D30" s="17" t="s">
        <v>40</v>
      </c>
      <c r="E30" s="17" t="n">
        <v>1</v>
      </c>
      <c r="F30" s="19" t="n">
        <f aca="false">(E30*100)/$C30</f>
        <v>0.0821692686935086</v>
      </c>
      <c r="G30" s="17" t="s">
        <v>41</v>
      </c>
      <c r="H30" s="17" t="n">
        <v>1213</v>
      </c>
      <c r="I30" s="19" t="n">
        <f aca="false">(H30*100)/$C30</f>
        <v>99.671322925226</v>
      </c>
      <c r="J30" s="17" t="n">
        <v>39062.6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1318</v>
      </c>
      <c r="D31" s="17" t="s">
        <v>40</v>
      </c>
      <c r="E31" s="17" t="n">
        <v>1</v>
      </c>
      <c r="F31" s="19" t="n">
        <f aca="false">(E31*100)/$C31</f>
        <v>0.0758725341426404</v>
      </c>
      <c r="G31" s="17" t="s">
        <v>41</v>
      </c>
      <c r="H31" s="17" t="n">
        <v>1310</v>
      </c>
      <c r="I31" s="19" t="n">
        <f aca="false">(H31*100)/$C31</f>
        <v>99.3930197268589</v>
      </c>
      <c r="J31" s="17" t="n">
        <v>42149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1154</v>
      </c>
      <c r="D32" s="17" t="s">
        <v>40</v>
      </c>
      <c r="E32" s="17" t="n">
        <v>1</v>
      </c>
      <c r="F32" s="19" t="n">
        <f aca="false">(E32*100)/$C32</f>
        <v>0.0866551126516464</v>
      </c>
      <c r="G32" s="17" t="s">
        <v>41</v>
      </c>
      <c r="H32" s="17" t="n">
        <v>1151</v>
      </c>
      <c r="I32" s="19" t="n">
        <f aca="false">(H32*100)/$C32</f>
        <v>99.7400346620451</v>
      </c>
      <c r="J32" s="17" t="n">
        <v>37412.6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1393</v>
      </c>
      <c r="D33" s="17" t="s">
        <v>42</v>
      </c>
      <c r="E33" s="17" t="n">
        <v>2</v>
      </c>
      <c r="F33" s="19" t="n">
        <f aca="false">(E33*100)/$C33</f>
        <v>0.143575017946877</v>
      </c>
      <c r="G33" s="17" t="s">
        <v>43</v>
      </c>
      <c r="H33" s="17" t="n">
        <v>1389</v>
      </c>
      <c r="I33" s="19" t="n">
        <f aca="false">(H33*100)/$C33</f>
        <v>99.7128499641062</v>
      </c>
      <c r="J33" s="17" t="n">
        <v>45300.4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1895</v>
      </c>
      <c r="D34" s="17" t="s">
        <v>40</v>
      </c>
      <c r="E34" s="17" t="n">
        <v>6</v>
      </c>
      <c r="F34" s="19" t="n">
        <f aca="false">(E34*100)/$C34</f>
        <v>0.316622691292876</v>
      </c>
      <c r="G34" s="17" t="s">
        <v>41</v>
      </c>
      <c r="H34" s="17" t="n">
        <v>1879</v>
      </c>
      <c r="I34" s="19" t="n">
        <f aca="false">(H34*100)/$C34</f>
        <v>99.155672823219</v>
      </c>
      <c r="J34" s="17" t="n">
        <v>61143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1386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1382</v>
      </c>
      <c r="I35" s="19" t="n">
        <f aca="false">(H35*100)/$C35</f>
        <v>99.7113997113997</v>
      </c>
      <c r="J35" s="17" t="n">
        <v>45782.4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1378</v>
      </c>
      <c r="D36" s="17" t="s">
        <v>43</v>
      </c>
      <c r="E36" s="17" t="n">
        <v>0</v>
      </c>
      <c r="F36" s="19" t="n">
        <f aca="false">(E36*100)/$C36</f>
        <v>0</v>
      </c>
      <c r="G36" s="17" t="s">
        <v>42</v>
      </c>
      <c r="H36" s="17" t="n">
        <v>1369</v>
      </c>
      <c r="I36" s="19" t="n">
        <f aca="false">(H36*100)/$C36</f>
        <v>99.3468795355588</v>
      </c>
      <c r="J36" s="17" t="n">
        <v>43262.9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1395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1394</v>
      </c>
      <c r="I37" s="19" t="n">
        <f aca="false">(H37*100)/$C37</f>
        <v>99.9283154121864</v>
      </c>
      <c r="J37" s="17" t="n">
        <v>46135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1164</v>
      </c>
      <c r="D38" s="17" t="s">
        <v>40</v>
      </c>
      <c r="E38" s="17" t="n">
        <v>12</v>
      </c>
      <c r="F38" s="19" t="n">
        <f aca="false">(E38*100)/$C38</f>
        <v>1.03092783505155</v>
      </c>
      <c r="G38" s="17" t="s">
        <v>41</v>
      </c>
      <c r="H38" s="17" t="n">
        <v>1149</v>
      </c>
      <c r="I38" s="19" t="n">
        <f aca="false">(H38*100)/$C38</f>
        <v>98.7113402061856</v>
      </c>
      <c r="J38" s="17" t="n">
        <v>36662.3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1248</v>
      </c>
      <c r="D39" s="17" t="s">
        <v>40</v>
      </c>
      <c r="E39" s="17" t="n">
        <v>1</v>
      </c>
      <c r="F39" s="19" t="n">
        <f aca="false">(E39*100)/$C39</f>
        <v>0.0801282051282051</v>
      </c>
      <c r="G39" s="17" t="s">
        <v>41</v>
      </c>
      <c r="H39" s="17" t="n">
        <v>1247</v>
      </c>
      <c r="I39" s="19" t="n">
        <f aca="false">(H39*100)/$C39</f>
        <v>99.9198717948718</v>
      </c>
      <c r="J39" s="17" t="n">
        <v>40409.2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1468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1455</v>
      </c>
      <c r="I40" s="19" t="n">
        <f aca="false">(H40*100)/$C40</f>
        <v>99.1144414168937</v>
      </c>
      <c r="J40" s="17" t="n">
        <v>47259.2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21</v>
      </c>
      <c r="D41" s="17" t="s">
        <v>42</v>
      </c>
      <c r="E41" s="17" t="n">
        <v>3</v>
      </c>
      <c r="F41" s="19" t="n">
        <f aca="false">(E41*100)/$C41</f>
        <v>14.2857142857143</v>
      </c>
      <c r="G41" s="17" t="s">
        <v>43</v>
      </c>
      <c r="H41" s="17" t="n">
        <v>18</v>
      </c>
      <c r="I41" s="19" t="n">
        <f aca="false">(H41*100)/$C41</f>
        <v>85.7142857142857</v>
      </c>
      <c r="J41" s="17" t="n">
        <v>472.894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73</v>
      </c>
      <c r="D42" s="17" t="s">
        <v>41</v>
      </c>
      <c r="E42" s="17" t="n">
        <v>6</v>
      </c>
      <c r="F42" s="19" t="n">
        <f aca="false">(E42*100)/$C42</f>
        <v>8.21917808219178</v>
      </c>
      <c r="G42" s="17" t="s">
        <v>42</v>
      </c>
      <c r="H42" s="17" t="n">
        <v>66</v>
      </c>
      <c r="I42" s="19" t="n">
        <f aca="false">(H42*100)/$C42</f>
        <v>90.4109589041096</v>
      </c>
      <c r="J42" s="17" t="n">
        <v>1724.39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12160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nsp8</v>
      </c>
      <c r="C43" s="17" t="n">
        <v>2107</v>
      </c>
      <c r="D43" s="17" t="s">
        <v>42</v>
      </c>
      <c r="E43" s="17" t="n">
        <v>3</v>
      </c>
      <c r="F43" s="19" t="n">
        <f aca="false">(E43*100)/$C43</f>
        <v>0.142382534409112</v>
      </c>
      <c r="G43" s="17" t="s">
        <v>43</v>
      </c>
      <c r="H43" s="17" t="n">
        <v>2099</v>
      </c>
      <c r="I43" s="19" t="n">
        <f aca="false">(H43*100)/$C43</f>
        <v>99.6203132415757</v>
      </c>
      <c r="J43" s="17" t="n">
        <v>68840.3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12310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1811</v>
      </c>
      <c r="D44" s="17" t="s">
        <v>42</v>
      </c>
      <c r="E44" s="17" t="n">
        <v>2</v>
      </c>
      <c r="F44" s="19" t="n">
        <f aca="false">(E44*100)/$C44</f>
        <v>0.110436223081171</v>
      </c>
      <c r="G44" s="17" t="s">
        <v>43</v>
      </c>
      <c r="H44" s="17" t="n">
        <v>1806</v>
      </c>
      <c r="I44" s="19" t="n">
        <f aca="false">(H44*100)/$C44</f>
        <v>99.7239094422971</v>
      </c>
      <c r="J44" s="17" t="n">
        <v>58776.9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12880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nsp9</v>
      </c>
      <c r="C45" s="17" t="n">
        <v>1800</v>
      </c>
      <c r="D45" s="17" t="s">
        <v>40</v>
      </c>
      <c r="E45" s="17" t="n">
        <v>3</v>
      </c>
      <c r="F45" s="19" t="n">
        <f aca="false">(E45*100)/$C45</f>
        <v>0.166666666666667</v>
      </c>
      <c r="G45" s="17" t="s">
        <v>41</v>
      </c>
      <c r="H45" s="17" t="n">
        <v>1791</v>
      </c>
      <c r="I45" s="19" t="n">
        <f aca="false">(H45*100)/$C45</f>
        <v>99.5</v>
      </c>
      <c r="J45" s="17" t="n">
        <v>58422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14408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RdRp</v>
      </c>
      <c r="C46" s="17" t="n">
        <v>1055</v>
      </c>
      <c r="D46" s="17" t="s">
        <v>40</v>
      </c>
      <c r="E46" s="17" t="n">
        <v>1</v>
      </c>
      <c r="F46" s="19" t="n">
        <f aca="false">(E46*100)/$C46</f>
        <v>0.0947867298578199</v>
      </c>
      <c r="G46" s="17" t="s">
        <v>41</v>
      </c>
      <c r="H46" s="17" t="n">
        <v>1047</v>
      </c>
      <c r="I46" s="19" t="n">
        <f aca="false">(H46*100)/$C46</f>
        <v>99.2417061611375</v>
      </c>
      <c r="J46" s="17" t="n">
        <v>34064.5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15714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1452</v>
      </c>
      <c r="D47" s="17" t="s">
        <v>40</v>
      </c>
      <c r="E47" s="17" t="n">
        <v>0</v>
      </c>
      <c r="F47" s="19" t="n">
        <f aca="false">(E47*100)/$C47</f>
        <v>0</v>
      </c>
      <c r="G47" s="17" t="s">
        <v>41</v>
      </c>
      <c r="H47" s="17" t="n">
        <v>1446</v>
      </c>
      <c r="I47" s="19" t="n">
        <f aca="false">(H47*100)/$C47</f>
        <v>99.5867768595041</v>
      </c>
      <c r="J47" s="17" t="n">
        <v>46684.4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17410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nsp13</v>
      </c>
      <c r="C48" s="17" t="n">
        <v>1613</v>
      </c>
      <c r="D48" s="17" t="s">
        <v>40</v>
      </c>
      <c r="E48" s="17" t="n">
        <v>1</v>
      </c>
      <c r="F48" s="19" t="n">
        <f aca="false">(E48*100)/$C48</f>
        <v>0.0619962802231866</v>
      </c>
      <c r="G48" s="17" t="s">
        <v>41</v>
      </c>
      <c r="H48" s="17" t="n">
        <v>1606</v>
      </c>
      <c r="I48" s="19" t="n">
        <f aca="false">(H48*100)/$C48</f>
        <v>99.5660260384377</v>
      </c>
      <c r="J48" s="17" t="n">
        <v>52883.2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18163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nsp14</v>
      </c>
      <c r="C49" s="17" t="n">
        <v>1326</v>
      </c>
      <c r="D49" s="17" t="s">
        <v>43</v>
      </c>
      <c r="E49" s="17" t="n">
        <v>16</v>
      </c>
      <c r="F49" s="19" t="n">
        <f aca="false">(E49*100)/$C49</f>
        <v>1.20663650075415</v>
      </c>
      <c r="G49" s="17" t="s">
        <v>42</v>
      </c>
      <c r="H49" s="17" t="n">
        <v>1303</v>
      </c>
      <c r="I49" s="19" t="n">
        <f aca="false">(H49*100)/$C49</f>
        <v>98.2654600301659</v>
      </c>
      <c r="J49" s="17" t="n">
        <v>41588.4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19955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nsp15</v>
      </c>
      <c r="C50" s="17" t="n">
        <v>2617</v>
      </c>
      <c r="D50" s="17" t="s">
        <v>40</v>
      </c>
      <c r="E50" s="17" t="n">
        <v>0</v>
      </c>
      <c r="F50" s="19" t="n">
        <f aca="false">(E50*100)/$C50</f>
        <v>0</v>
      </c>
      <c r="G50" s="17" t="s">
        <v>41</v>
      </c>
      <c r="H50" s="17" t="n">
        <v>2608</v>
      </c>
      <c r="I50" s="19" t="n">
        <f aca="false">(H50*100)/$C50</f>
        <v>99.6560947649981</v>
      </c>
      <c r="J50" s="17" t="n">
        <v>84960.6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20055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2872</v>
      </c>
      <c r="D51" s="17" t="s">
        <v>43</v>
      </c>
      <c r="E51" s="17" t="n">
        <v>3</v>
      </c>
      <c r="F51" s="19" t="n">
        <f aca="false">(E51*100)/$C51</f>
        <v>0.104456824512535</v>
      </c>
      <c r="G51" s="17" t="s">
        <v>42</v>
      </c>
      <c r="H51" s="17" t="n">
        <v>2862</v>
      </c>
      <c r="I51" s="19" t="n">
        <f aca="false">(H51*100)/$C51</f>
        <v>99.6518105849582</v>
      </c>
      <c r="J51" s="17" t="n">
        <v>92778.3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20361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nsp15/sCPD9</v>
      </c>
      <c r="C52" s="17" t="n">
        <v>1118</v>
      </c>
      <c r="D52" s="17" t="s">
        <v>42</v>
      </c>
      <c r="E52" s="17" t="n">
        <v>4</v>
      </c>
      <c r="F52" s="19" t="n">
        <f aca="false">(E52*100)/$C52</f>
        <v>0.35778175313059</v>
      </c>
      <c r="G52" s="17" t="s">
        <v>41</v>
      </c>
      <c r="H52" s="17" t="n">
        <v>1113</v>
      </c>
      <c r="I52" s="19" t="n">
        <f aca="false">(H52*100)/$C52</f>
        <v>99.5527728085868</v>
      </c>
      <c r="J52" s="17" t="n">
        <v>33551.1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20368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101</v>
      </c>
      <c r="D53" s="17" t="s">
        <v>41</v>
      </c>
      <c r="E53" s="17" t="n">
        <v>0</v>
      </c>
      <c r="F53" s="19" t="n">
        <f aca="false">(E53*100)/$C53</f>
        <v>0</v>
      </c>
      <c r="G53" s="17" t="s">
        <v>40</v>
      </c>
      <c r="H53" s="17" t="n">
        <v>101</v>
      </c>
      <c r="I53" s="19" t="n">
        <f aca="false">(H53*100)/$C53</f>
        <v>100</v>
      </c>
      <c r="J53" s="17" t="n">
        <v>3116.36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20373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85</v>
      </c>
      <c r="D54" s="17" t="s">
        <v>46</v>
      </c>
      <c r="E54" s="17" t="n">
        <v>0</v>
      </c>
      <c r="F54" s="19" t="n">
        <f aca="false">(E54*100)/$C54</f>
        <v>0</v>
      </c>
      <c r="G54" s="17" t="s">
        <v>47</v>
      </c>
      <c r="H54" s="17" t="n">
        <v>83</v>
      </c>
      <c r="I54" s="19" t="n">
        <f aca="false">(H54*100)/$C54</f>
        <v>97.6470588235294</v>
      </c>
      <c r="J54" s="17" t="n">
        <v>2522.38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20389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82</v>
      </c>
      <c r="D55" s="17" t="s">
        <v>48</v>
      </c>
      <c r="E55" s="17" t="n">
        <v>0</v>
      </c>
      <c r="F55" s="19" t="n">
        <f aca="false">(E55*100)/$C55</f>
        <v>0</v>
      </c>
      <c r="G55" s="17" t="s">
        <v>49</v>
      </c>
      <c r="H55" s="17" t="n">
        <v>82</v>
      </c>
      <c r="I55" s="19" t="n">
        <f aca="false">(H55*100)/$C55</f>
        <v>100</v>
      </c>
      <c r="J55" s="17" t="n">
        <v>2428.64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20397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82</v>
      </c>
      <c r="D56" s="17" t="s">
        <v>43</v>
      </c>
      <c r="E56" s="17" t="n">
        <v>0</v>
      </c>
      <c r="F56" s="19" t="n">
        <f aca="false">(E56*100)/$C56</f>
        <v>0</v>
      </c>
      <c r="G56" s="17" t="s">
        <v>42</v>
      </c>
      <c r="H56" s="17" t="n">
        <v>82</v>
      </c>
      <c r="I56" s="19" t="n">
        <f aca="false">(H56*100)/$C56</f>
        <v>100</v>
      </c>
      <c r="J56" s="17" t="n">
        <v>2408.08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20406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70</v>
      </c>
      <c r="D57" s="17" t="s">
        <v>50</v>
      </c>
      <c r="E57" s="17" t="n">
        <v>0</v>
      </c>
      <c r="F57" s="19" t="n">
        <f aca="false">(E57*100)/$C57</f>
        <v>0</v>
      </c>
      <c r="G57" s="17" t="s">
        <v>51</v>
      </c>
      <c r="H57" s="17" t="n">
        <v>69</v>
      </c>
      <c r="I57" s="19" t="n">
        <f aca="false">(H57*100)/$C57</f>
        <v>98.5714285714286</v>
      </c>
      <c r="J57" s="17" t="n">
        <v>2017.8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20421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70</v>
      </c>
      <c r="D58" s="17" t="s">
        <v>40</v>
      </c>
      <c r="E58" s="17" t="n">
        <v>0</v>
      </c>
      <c r="F58" s="19" t="n">
        <f aca="false">(E58*100)/$C58</f>
        <v>0</v>
      </c>
      <c r="G58" s="17" t="s">
        <v>41</v>
      </c>
      <c r="H58" s="17" t="n">
        <v>70</v>
      </c>
      <c r="I58" s="19" t="n">
        <f aca="false">(H58*100)/$C58</f>
        <v>100</v>
      </c>
      <c r="J58" s="17" t="n">
        <v>1983.81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20427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70</v>
      </c>
      <c r="D59" s="17" t="s">
        <v>43</v>
      </c>
      <c r="E59" s="17" t="n">
        <v>1</v>
      </c>
      <c r="F59" s="19" t="n">
        <f aca="false">(E59*100)/$C59</f>
        <v>1.42857142857143</v>
      </c>
      <c r="G59" s="17" t="s">
        <v>41</v>
      </c>
      <c r="H59" s="17" t="n">
        <v>69</v>
      </c>
      <c r="I59" s="19" t="n">
        <f aca="false">(H59*100)/$C59</f>
        <v>98.5714285714286</v>
      </c>
      <c r="J59" s="17" t="n">
        <v>2015.17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20436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51</v>
      </c>
      <c r="D60" s="17" t="s">
        <v>41</v>
      </c>
      <c r="E60" s="17" t="n">
        <v>0</v>
      </c>
      <c r="F60" s="19" t="n">
        <f aca="false">(E60*100)/$C60</f>
        <v>0</v>
      </c>
      <c r="G60" s="17" t="s">
        <v>40</v>
      </c>
      <c r="H60" s="17" t="n">
        <v>51</v>
      </c>
      <c r="I60" s="19" t="n">
        <f aca="false">(H60*100)/$C60</f>
        <v>100</v>
      </c>
      <c r="J60" s="17" t="n">
        <v>1421.16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20442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44</v>
      </c>
      <c r="D61" s="17" t="s">
        <v>42</v>
      </c>
      <c r="E61" s="17" t="n">
        <v>1</v>
      </c>
      <c r="F61" s="19" t="n">
        <f aca="false">(E61*100)/$C61</f>
        <v>2.27272727272727</v>
      </c>
      <c r="G61" s="17" t="s">
        <v>43</v>
      </c>
      <c r="H61" s="17" t="n">
        <v>42</v>
      </c>
      <c r="I61" s="19" t="n">
        <f aca="false">(H61*100)/$C61</f>
        <v>95.4545454545455</v>
      </c>
      <c r="J61" s="17" t="n">
        <v>1194.17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20448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25</v>
      </c>
      <c r="D62" s="17" t="s">
        <v>70</v>
      </c>
      <c r="E62" s="17" t="n">
        <v>0</v>
      </c>
      <c r="F62" s="19" t="n">
        <f aca="false">(E62*100)/$C62</f>
        <v>0</v>
      </c>
      <c r="G62" s="17" t="s">
        <v>71</v>
      </c>
      <c r="H62" s="17" t="n">
        <v>23</v>
      </c>
      <c r="I62" s="19" t="n">
        <f aca="false">(H62*100)/$C62</f>
        <v>92</v>
      </c>
      <c r="J62" s="17" t="n">
        <v>622.097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20457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12</v>
      </c>
      <c r="D63" s="17" t="s">
        <v>77</v>
      </c>
      <c r="E63" s="17" t="n">
        <v>0</v>
      </c>
      <c r="F63" s="19" t="n">
        <f aca="false">(E63*100)/$C63</f>
        <v>0</v>
      </c>
      <c r="G63" s="17" t="s">
        <v>78</v>
      </c>
      <c r="H63" s="17" t="n">
        <v>12</v>
      </c>
      <c r="I63" s="19" t="n">
        <f aca="false">(H63*100)/$C63</f>
        <v>100</v>
      </c>
      <c r="J63" s="17" t="n">
        <v>293.533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20475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12</v>
      </c>
      <c r="D64" s="17" t="s">
        <v>40</v>
      </c>
      <c r="E64" s="17" t="n">
        <v>0</v>
      </c>
      <c r="F64" s="19" t="n">
        <f aca="false">(E64*100)/$C64</f>
        <v>0</v>
      </c>
      <c r="G64" s="17" t="s">
        <v>43</v>
      </c>
      <c r="H64" s="17" t="n">
        <v>12</v>
      </c>
      <c r="I64" s="19" t="n">
        <f aca="false">(H64*100)/$C64</f>
        <v>100</v>
      </c>
      <c r="J64" s="17" t="n">
        <v>301.159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20655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72</v>
      </c>
      <c r="D65" s="17" t="s">
        <v>42</v>
      </c>
      <c r="E65" s="17" t="n">
        <v>2</v>
      </c>
      <c r="F65" s="19" t="n">
        <f aca="false">(E65*100)/$C65</f>
        <v>2.77777777777778</v>
      </c>
      <c r="G65" s="17" t="s">
        <v>43</v>
      </c>
      <c r="H65" s="17" t="n">
        <v>70</v>
      </c>
      <c r="I65" s="19" t="n">
        <f aca="false">(H65*100)/$C65</f>
        <v>97.2222222222222</v>
      </c>
      <c r="J65" s="17" t="n">
        <v>1720.89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20670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nsp16/sCPD9</v>
      </c>
      <c r="C66" s="17" t="n">
        <v>76</v>
      </c>
      <c r="D66" s="17" t="s">
        <v>41</v>
      </c>
      <c r="E66" s="17" t="n">
        <v>1</v>
      </c>
      <c r="F66" s="19" t="n">
        <f aca="false">(E66*100)/$C66</f>
        <v>1.31578947368421</v>
      </c>
      <c r="G66" s="17" t="s">
        <v>42</v>
      </c>
      <c r="H66" s="17" t="n">
        <v>75</v>
      </c>
      <c r="I66" s="19" t="n">
        <f aca="false">(H66*100)/$C66</f>
        <v>98.6842105263158</v>
      </c>
      <c r="J66" s="17" t="n">
        <v>1929.8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20679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74</v>
      </c>
      <c r="D67" s="17" t="s">
        <v>40</v>
      </c>
      <c r="E67" s="17" t="n">
        <v>0</v>
      </c>
      <c r="F67" s="19" t="n">
        <f aca="false">(E67*100)/$C67</f>
        <v>0</v>
      </c>
      <c r="G67" s="17" t="s">
        <v>42</v>
      </c>
      <c r="H67" s="17" t="n">
        <v>74</v>
      </c>
      <c r="I67" s="19" t="n">
        <f aca="false">(H67*100)/$C67</f>
        <v>100</v>
      </c>
      <c r="J67" s="17" t="n">
        <v>1994.29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20685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73</v>
      </c>
      <c r="D68" s="17" t="s">
        <v>40</v>
      </c>
      <c r="E68" s="17" t="n">
        <v>0</v>
      </c>
      <c r="F68" s="19" t="n">
        <f aca="false">(E68*100)/$C68</f>
        <v>0</v>
      </c>
      <c r="G68" s="17" t="s">
        <v>41</v>
      </c>
      <c r="H68" s="17" t="n">
        <v>73</v>
      </c>
      <c r="I68" s="19" t="n">
        <f aca="false">(H68*100)/$C68</f>
        <v>100</v>
      </c>
      <c r="J68" s="17" t="n">
        <v>1866.08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20700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65</v>
      </c>
      <c r="D69" s="17" t="s">
        <v>52</v>
      </c>
      <c r="E69" s="17" t="n">
        <v>0</v>
      </c>
      <c r="F69" s="19" t="n">
        <f aca="false">(E69*100)/$C69</f>
        <v>0</v>
      </c>
      <c r="G69" s="17" t="s">
        <v>53</v>
      </c>
      <c r="H69" s="17" t="n">
        <v>64</v>
      </c>
      <c r="I69" s="19" t="n">
        <f aca="false">(H69*100)/$C69</f>
        <v>98.4615384615385</v>
      </c>
      <c r="J69" s="17" t="n">
        <v>1611.44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21018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11</v>
      </c>
      <c r="D70" s="17" t="s">
        <v>40</v>
      </c>
      <c r="E70" s="17" t="n">
        <v>1</v>
      </c>
      <c r="F70" s="19" t="n">
        <f aca="false">(E70*100)/$C70</f>
        <v>9.09090909090909</v>
      </c>
      <c r="G70" s="17" t="s">
        <v>43</v>
      </c>
      <c r="H70" s="17" t="n">
        <v>10</v>
      </c>
      <c r="I70" s="19" t="n">
        <f aca="false">(H70*100)/$C70</f>
        <v>90.9090909090909</v>
      </c>
      <c r="J70" s="17" t="n">
        <v>217.855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21036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11</v>
      </c>
      <c r="D71" s="17" t="s">
        <v>41</v>
      </c>
      <c r="E71" s="17" t="n">
        <v>0</v>
      </c>
      <c r="F71" s="19" t="n">
        <f aca="false">(E71*100)/$C71</f>
        <v>0</v>
      </c>
      <c r="G71" s="17" t="s">
        <v>40</v>
      </c>
      <c r="H71" s="17" t="n">
        <v>11</v>
      </c>
      <c r="I71" s="19" t="n">
        <f aca="false">(H71*100)/$C71</f>
        <v>100</v>
      </c>
      <c r="J71" s="17" t="n">
        <v>275.761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21057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14</v>
      </c>
      <c r="D72" s="17" t="s">
        <v>41</v>
      </c>
      <c r="E72" s="17" t="n">
        <v>0</v>
      </c>
      <c r="F72" s="19" t="n">
        <f aca="false">(E72*100)/$C72</f>
        <v>0</v>
      </c>
      <c r="G72" s="17" t="s">
        <v>40</v>
      </c>
      <c r="H72" s="17" t="n">
        <v>14</v>
      </c>
      <c r="I72" s="19" t="n">
        <f aca="false">(H72*100)/$C72</f>
        <v>100</v>
      </c>
      <c r="J72" s="17" t="n">
        <v>272.554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21063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15</v>
      </c>
      <c r="D73" s="17" t="s">
        <v>43</v>
      </c>
      <c r="E73" s="17" t="n">
        <v>0</v>
      </c>
      <c r="F73" s="19" t="n">
        <f aca="false">(E73*100)/$C73</f>
        <v>0</v>
      </c>
      <c r="G73" s="17" t="s">
        <v>42</v>
      </c>
      <c r="H73" s="17" t="n">
        <v>15</v>
      </c>
      <c r="I73" s="19" t="n">
        <f aca="false">(H73*100)/$C73</f>
        <v>100</v>
      </c>
      <c r="J73" s="17" t="n">
        <v>306.35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21072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17</v>
      </c>
      <c r="D74" s="17" t="s">
        <v>40</v>
      </c>
      <c r="E74" s="17" t="n">
        <v>0</v>
      </c>
      <c r="F74" s="19" t="n">
        <f aca="false">(E74*100)/$C74</f>
        <v>0</v>
      </c>
      <c r="G74" s="17" t="s">
        <v>41</v>
      </c>
      <c r="H74" s="17" t="n">
        <v>17</v>
      </c>
      <c r="I74" s="19" t="n">
        <f aca="false">(H74*100)/$C74</f>
        <v>100</v>
      </c>
      <c r="J74" s="17" t="n">
        <v>327.359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21078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17</v>
      </c>
      <c r="D75" s="17" t="s">
        <v>83</v>
      </c>
      <c r="E75" s="17" t="n">
        <v>0</v>
      </c>
      <c r="F75" s="19" t="n">
        <f aca="false">(E75*100)/$C75</f>
        <v>0</v>
      </c>
      <c r="G75" s="17" t="s">
        <v>84</v>
      </c>
      <c r="H75" s="17" t="n">
        <v>17</v>
      </c>
      <c r="I75" s="19" t="n">
        <f aca="false">(H75*100)/$C75</f>
        <v>100</v>
      </c>
      <c r="J75" s="17" t="n">
        <v>366.649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21087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17</v>
      </c>
      <c r="D76" s="17" t="s">
        <v>85</v>
      </c>
      <c r="E76" s="17" t="n">
        <v>0</v>
      </c>
      <c r="F76" s="19" t="n">
        <f aca="false">(E76*100)/$C76</f>
        <v>0</v>
      </c>
      <c r="G76" s="17" t="s">
        <v>86</v>
      </c>
      <c r="H76" s="17" t="n">
        <v>16</v>
      </c>
      <c r="I76" s="19" t="n">
        <f aca="false">(H76*100)/$C76</f>
        <v>94.1176470588235</v>
      </c>
      <c r="J76" s="17" t="n">
        <v>352.78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21108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21</v>
      </c>
      <c r="D77" s="17" t="s">
        <v>41</v>
      </c>
      <c r="E77" s="17" t="n">
        <v>3</v>
      </c>
      <c r="F77" s="19" t="n">
        <f aca="false">(E77*100)/$C77</f>
        <v>14.2857142857143</v>
      </c>
      <c r="G77" s="17" t="s">
        <v>40</v>
      </c>
      <c r="H77" s="17" t="n">
        <v>18</v>
      </c>
      <c r="I77" s="19" t="n">
        <f aca="false">(H77*100)/$C77</f>
        <v>85.7142857142857</v>
      </c>
      <c r="J77" s="17" t="n">
        <v>323.645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21114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20</v>
      </c>
      <c r="D78" s="17" t="s">
        <v>41</v>
      </c>
      <c r="E78" s="17" t="n">
        <v>0</v>
      </c>
      <c r="F78" s="19" t="n">
        <f aca="false">(E78*100)/$C78</f>
        <v>0</v>
      </c>
      <c r="G78" s="17" t="s">
        <v>40</v>
      </c>
      <c r="H78" s="17" t="n">
        <v>20</v>
      </c>
      <c r="I78" s="19" t="n">
        <f aca="false">(H78*100)/$C78</f>
        <v>100</v>
      </c>
      <c r="J78" s="17" t="n">
        <v>455.469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21123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19</v>
      </c>
      <c r="D79" s="17" t="s">
        <v>41</v>
      </c>
      <c r="E79" s="17" t="n">
        <v>0</v>
      </c>
      <c r="F79" s="19" t="n">
        <f aca="false">(E79*100)/$C79</f>
        <v>0</v>
      </c>
      <c r="G79" s="17" t="s">
        <v>42</v>
      </c>
      <c r="H79" s="17" t="n">
        <v>19</v>
      </c>
      <c r="I79" s="19" t="n">
        <f aca="false">(H79*100)/$C79</f>
        <v>100</v>
      </c>
      <c r="J79" s="17" t="n">
        <v>398.23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21132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16</v>
      </c>
      <c r="D80" s="17" t="s">
        <v>42</v>
      </c>
      <c r="E80" s="17" t="n">
        <v>0</v>
      </c>
      <c r="F80" s="19" t="n">
        <f aca="false">(E80*100)/$C80</f>
        <v>0</v>
      </c>
      <c r="G80" s="17" t="s">
        <v>43</v>
      </c>
      <c r="H80" s="17" t="n">
        <v>15</v>
      </c>
      <c r="I80" s="19" t="n">
        <f aca="false">(H80*100)/$C80</f>
        <v>93.75</v>
      </c>
      <c r="J80" s="17" t="n">
        <v>329.499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21138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10</v>
      </c>
      <c r="D81" s="17" t="s">
        <v>95</v>
      </c>
      <c r="E81" s="17" t="n">
        <v>0</v>
      </c>
      <c r="F81" s="19" t="n">
        <f aca="false">(E81*100)/$C81</f>
        <v>0</v>
      </c>
      <c r="G81" s="17" t="s">
        <v>96</v>
      </c>
      <c r="H81" s="17" t="n">
        <v>10</v>
      </c>
      <c r="I81" s="19" t="n">
        <f aca="false">(H81*100)/$C81</f>
        <v>100</v>
      </c>
      <c r="J81" s="17" t="n">
        <v>225.38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21144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10</v>
      </c>
      <c r="D82" s="17" t="s">
        <v>97</v>
      </c>
      <c r="E82" s="17" t="n">
        <v>0</v>
      </c>
      <c r="F82" s="19" t="n">
        <f aca="false">(E82*100)/$C82</f>
        <v>0</v>
      </c>
      <c r="G82" s="17" t="s">
        <v>98</v>
      </c>
      <c r="H82" s="17" t="n">
        <v>10</v>
      </c>
      <c r="I82" s="19" t="n">
        <f aca="false">(H82*100)/$C82</f>
        <v>100</v>
      </c>
      <c r="J82" s="17" t="n">
        <v>209.248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21159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10</v>
      </c>
      <c r="D83" s="17" t="s">
        <v>99</v>
      </c>
      <c r="E83" s="17" t="n">
        <v>0</v>
      </c>
      <c r="F83" s="19" t="n">
        <f aca="false">(E83*100)/$C83</f>
        <v>0</v>
      </c>
      <c r="G83" s="17" t="s">
        <v>100</v>
      </c>
      <c r="H83" s="17" t="n">
        <v>10</v>
      </c>
      <c r="I83" s="19" t="n">
        <f aca="false">(H83*100)/$C83</f>
        <v>100</v>
      </c>
      <c r="J83" s="17" t="n">
        <v>192.718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21171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10</v>
      </c>
      <c r="D84" s="17" t="s">
        <v>101</v>
      </c>
      <c r="E84" s="17" t="n">
        <v>0</v>
      </c>
      <c r="F84" s="19" t="n">
        <f aca="false">(E84*100)/$C84</f>
        <v>0</v>
      </c>
      <c r="G84" s="17" t="s">
        <v>102</v>
      </c>
      <c r="H84" s="17" t="n">
        <v>10</v>
      </c>
      <c r="I84" s="19" t="n">
        <f aca="false">(H84*100)/$C84</f>
        <v>100</v>
      </c>
      <c r="J84" s="17" t="n">
        <v>189.992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21181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10</v>
      </c>
      <c r="D85" s="17" t="s">
        <v>103</v>
      </c>
      <c r="E85" s="17" t="n">
        <v>0</v>
      </c>
      <c r="F85" s="19" t="n">
        <f aca="false">(E85*100)/$C85</f>
        <v>0</v>
      </c>
      <c r="G85" s="17" t="s">
        <v>104</v>
      </c>
      <c r="H85" s="17" t="n">
        <v>10</v>
      </c>
      <c r="I85" s="19" t="n">
        <f aca="false">(H85*100)/$C85</f>
        <v>100</v>
      </c>
      <c r="J85" s="17" t="n">
        <v>193.557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21198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58</v>
      </c>
      <c r="D86" s="17" t="s">
        <v>43</v>
      </c>
      <c r="E86" s="17" t="n">
        <v>0</v>
      </c>
      <c r="F86" s="19" t="n">
        <f aca="false">(E86*100)/$C86</f>
        <v>0</v>
      </c>
      <c r="G86" s="17" t="s">
        <v>41</v>
      </c>
      <c r="H86" s="17" t="n">
        <v>58</v>
      </c>
      <c r="I86" s="19" t="n">
        <f aca="false">(H86*100)/$C86</f>
        <v>100</v>
      </c>
      <c r="J86" s="17" t="n">
        <v>1382.09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21207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58</v>
      </c>
      <c r="D87" s="17" t="s">
        <v>41</v>
      </c>
      <c r="E87" s="17" t="n">
        <v>0</v>
      </c>
      <c r="F87" s="19" t="n">
        <f aca="false">(E87*100)/$C87</f>
        <v>0</v>
      </c>
      <c r="G87" s="17" t="s">
        <v>40</v>
      </c>
      <c r="H87" s="17" t="n">
        <v>58</v>
      </c>
      <c r="I87" s="19" t="n">
        <f aca="false">(H87*100)/$C87</f>
        <v>100</v>
      </c>
      <c r="J87" s="17" t="n">
        <v>1257.99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21213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56</v>
      </c>
      <c r="D88" s="17" t="s">
        <v>72</v>
      </c>
      <c r="E88" s="17" t="n">
        <v>0</v>
      </c>
      <c r="F88" s="19" t="n">
        <f aca="false">(E88*100)/$C88</f>
        <v>0</v>
      </c>
      <c r="G88" s="17" t="s">
        <v>73</v>
      </c>
      <c r="H88" s="17" t="n">
        <v>56</v>
      </c>
      <c r="I88" s="19" t="n">
        <f aca="false">(H88*100)/$C88</f>
        <v>100</v>
      </c>
      <c r="J88" s="17" t="n">
        <v>1131.89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21411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73</v>
      </c>
      <c r="D89" s="17" t="s">
        <v>43</v>
      </c>
      <c r="E89" s="17" t="n">
        <v>0</v>
      </c>
      <c r="F89" s="19" t="n">
        <f aca="false">(E89*100)/$C89</f>
        <v>0</v>
      </c>
      <c r="G89" s="17" t="s">
        <v>40</v>
      </c>
      <c r="H89" s="17" t="n">
        <v>73</v>
      </c>
      <c r="I89" s="19" t="n">
        <f aca="false">(H89*100)/$C89</f>
        <v>100</v>
      </c>
      <c r="J89" s="17" t="n">
        <v>1600.39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21418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73</v>
      </c>
      <c r="D90" s="17" t="s">
        <v>65</v>
      </c>
      <c r="E90" s="17" t="n">
        <v>0</v>
      </c>
      <c r="F90" s="19" t="n">
        <f aca="false">(E90*100)/$C90</f>
        <v>0</v>
      </c>
      <c r="G90" s="17" t="s">
        <v>66</v>
      </c>
      <c r="H90" s="17" t="n">
        <v>73</v>
      </c>
      <c r="I90" s="19" t="n">
        <f aca="false">(H90*100)/$C90</f>
        <v>100</v>
      </c>
      <c r="J90" s="17" t="n">
        <v>1605.95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21432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73</v>
      </c>
      <c r="D91" s="17" t="s">
        <v>40</v>
      </c>
      <c r="E91" s="17" t="n">
        <v>0</v>
      </c>
      <c r="F91" s="19" t="n">
        <f aca="false">(E91*100)/$C91</f>
        <v>0</v>
      </c>
      <c r="G91" s="17" t="s">
        <v>41</v>
      </c>
      <c r="H91" s="17" t="n">
        <v>73</v>
      </c>
      <c r="I91" s="19" t="n">
        <f aca="false">(H91*100)/$C91</f>
        <v>100</v>
      </c>
      <c r="J91" s="17" t="n">
        <v>1657.63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21504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16</v>
      </c>
      <c r="D92" s="17" t="s">
        <v>43</v>
      </c>
      <c r="E92" s="17" t="n">
        <v>0</v>
      </c>
      <c r="F92" s="19" t="n">
        <f aca="false">(E92*100)/$C92</f>
        <v>0</v>
      </c>
      <c r="G92" s="17" t="s">
        <v>41</v>
      </c>
      <c r="H92" s="17" t="n">
        <v>16</v>
      </c>
      <c r="I92" s="19" t="n">
        <f aca="false">(H92*100)/$C92</f>
        <v>100</v>
      </c>
      <c r="J92" s="17" t="n">
        <v>448.213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21618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Spike-dFCS</v>
      </c>
      <c r="C93" s="17" t="n">
        <v>1350</v>
      </c>
      <c r="D93" s="17" t="s">
        <v>40</v>
      </c>
      <c r="E93" s="17" t="n">
        <v>0</v>
      </c>
      <c r="F93" s="19" t="n">
        <f aca="false">(E93*100)/$C93</f>
        <v>0</v>
      </c>
      <c r="G93" s="17" t="s">
        <v>41</v>
      </c>
      <c r="H93" s="17" t="n">
        <v>1344</v>
      </c>
      <c r="I93" s="19" t="n">
        <f aca="false">(H93*100)/$C93</f>
        <v>99.5555555555556</v>
      </c>
      <c r="J93" s="17" t="n">
        <v>44112.6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21633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Spike-dFCS</v>
      </c>
      <c r="C94" s="17" t="n">
        <v>16</v>
      </c>
      <c r="D94" s="17" t="s">
        <v>41</v>
      </c>
      <c r="E94" s="17" t="n">
        <v>1</v>
      </c>
      <c r="F94" s="19" t="n">
        <f aca="false">(E94*100)/$C94</f>
        <v>6.25</v>
      </c>
      <c r="G94" s="17" t="s">
        <v>40</v>
      </c>
      <c r="H94" s="17" t="n">
        <v>15</v>
      </c>
      <c r="I94" s="19" t="n">
        <f aca="false">(H94*100)/$C94</f>
        <v>93.75</v>
      </c>
      <c r="J94" s="17" t="n">
        <v>334.137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21770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Spike-dFCS</v>
      </c>
      <c r="C95" s="17" t="n">
        <v>13</v>
      </c>
      <c r="D95" s="17" t="s">
        <v>42</v>
      </c>
      <c r="E95" s="17" t="n">
        <v>0</v>
      </c>
      <c r="F95" s="19" t="n">
        <f aca="false">(E95*100)/$C95</f>
        <v>0</v>
      </c>
      <c r="G95" s="17" t="s">
        <v>43</v>
      </c>
      <c r="H95" s="17" t="n">
        <v>12</v>
      </c>
      <c r="I95" s="19" t="n">
        <f aca="false">(H95*100)/$C95</f>
        <v>92.3076923076923</v>
      </c>
      <c r="J95" s="17" t="n">
        <v>327.435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21987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1340</v>
      </c>
      <c r="D96" s="17" t="s">
        <v>42</v>
      </c>
      <c r="E96" s="17" t="n">
        <v>4</v>
      </c>
      <c r="F96" s="19" t="n">
        <f aca="false">(E96*100)/$C96</f>
        <v>0.298507462686567</v>
      </c>
      <c r="G96" s="17" t="s">
        <v>43</v>
      </c>
      <c r="H96" s="17" t="n">
        <v>1329</v>
      </c>
      <c r="I96" s="19" t="n">
        <f aca="false">(H96*100)/$C96</f>
        <v>99.1791044776119</v>
      </c>
      <c r="J96" s="17" t="n">
        <v>42261.7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22200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1328</v>
      </c>
      <c r="D97" s="17" t="s">
        <v>41</v>
      </c>
      <c r="E97" s="17" t="n">
        <v>8</v>
      </c>
      <c r="F97" s="19" t="n">
        <f aca="false">(E97*100)/$C97</f>
        <v>0.602409638554217</v>
      </c>
      <c r="G97" s="17" t="s">
        <v>42</v>
      </c>
      <c r="H97" s="17" t="n">
        <v>1318</v>
      </c>
      <c r="I97" s="19" t="n">
        <f aca="false">(H97*100)/$C97</f>
        <v>99.2469879518072</v>
      </c>
      <c r="J97" s="17" t="n">
        <v>41362.4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22578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1835</v>
      </c>
      <c r="D98" s="17" t="s">
        <v>42</v>
      </c>
      <c r="E98" s="17" t="n">
        <v>3</v>
      </c>
      <c r="F98" s="19" t="n">
        <f aca="false">(E98*100)/$C98</f>
        <v>0.163487738419619</v>
      </c>
      <c r="G98" s="17" t="s">
        <v>43</v>
      </c>
      <c r="H98" s="17" t="n">
        <v>1829</v>
      </c>
      <c r="I98" s="19" t="n">
        <f aca="false">(H98*100)/$C98</f>
        <v>99.6730245231608</v>
      </c>
      <c r="J98" s="17" t="n">
        <v>58889.1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22674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1524</v>
      </c>
      <c r="D99" s="17" t="s">
        <v>40</v>
      </c>
      <c r="E99" s="17" t="n">
        <v>1</v>
      </c>
      <c r="F99" s="19" t="n">
        <f aca="false">(E99*100)/$C99</f>
        <v>0.0656167979002625</v>
      </c>
      <c r="G99" s="17" t="s">
        <v>41</v>
      </c>
      <c r="H99" s="17" t="n">
        <v>1514</v>
      </c>
      <c r="I99" s="19" t="n">
        <f aca="false">(H99*100)/$C99</f>
        <v>99.3438320209974</v>
      </c>
      <c r="J99" s="17" t="n">
        <v>48734.7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22679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1359</v>
      </c>
      <c r="D100" s="17" t="s">
        <v>41</v>
      </c>
      <c r="E100" s="17" t="n">
        <v>0</v>
      </c>
      <c r="F100" s="19" t="n">
        <f aca="false">(E100*100)/$C100</f>
        <v>0</v>
      </c>
      <c r="G100" s="17" t="s">
        <v>40</v>
      </c>
      <c r="H100" s="17" t="n">
        <v>1356</v>
      </c>
      <c r="I100" s="19" t="n">
        <f aca="false">(H100*100)/$C100</f>
        <v>99.7792494481236</v>
      </c>
      <c r="J100" s="17" t="n">
        <v>43818.9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22686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1352</v>
      </c>
      <c r="D101" s="17" t="s">
        <v>54</v>
      </c>
      <c r="E101" s="17" t="n">
        <v>0</v>
      </c>
      <c r="F101" s="19" t="n">
        <f aca="false">(E101*100)/$C101</f>
        <v>0</v>
      </c>
      <c r="G101" s="17" t="s">
        <v>55</v>
      </c>
      <c r="H101" s="17" t="n">
        <v>1335</v>
      </c>
      <c r="I101" s="19" t="n">
        <f aca="false">(H101*100)/$C101</f>
        <v>98.7426035502959</v>
      </c>
      <c r="J101" s="17" t="n">
        <v>43080.8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22775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1323</v>
      </c>
      <c r="D102" s="17" t="s">
        <v>42</v>
      </c>
      <c r="E102" s="17" t="n">
        <v>0</v>
      </c>
      <c r="F102" s="19" t="n">
        <f aca="false">(E102*100)/$C102</f>
        <v>0</v>
      </c>
      <c r="G102" s="17" t="s">
        <v>43</v>
      </c>
      <c r="H102" s="17" t="n">
        <v>1320</v>
      </c>
      <c r="I102" s="19" t="n">
        <f aca="false">(H102*100)/$C102</f>
        <v>99.7732426303855</v>
      </c>
      <c r="J102" s="17" t="n">
        <v>43182.7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22786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1295</v>
      </c>
      <c r="D103" s="17" t="s">
        <v>43</v>
      </c>
      <c r="E103" s="17" t="n">
        <v>12</v>
      </c>
      <c r="F103" s="19" t="n">
        <f aca="false">(E103*100)/$C103</f>
        <v>0.926640926640927</v>
      </c>
      <c r="G103" s="17" t="s">
        <v>40</v>
      </c>
      <c r="H103" s="17" t="n">
        <v>1283</v>
      </c>
      <c r="I103" s="19" t="n">
        <f aca="false">(H103*100)/$C103</f>
        <v>99.0733590733591</v>
      </c>
      <c r="J103" s="17" t="n">
        <v>40670.8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22813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1233</v>
      </c>
      <c r="D104" s="17" t="s">
        <v>42</v>
      </c>
      <c r="E104" s="17" t="n">
        <v>5</v>
      </c>
      <c r="F104" s="19" t="n">
        <f aca="false">(E104*100)/$C104</f>
        <v>0.40551500405515</v>
      </c>
      <c r="G104" s="17" t="s">
        <v>41</v>
      </c>
      <c r="H104" s="17" t="n">
        <v>1227</v>
      </c>
      <c r="I104" s="19" t="n">
        <f aca="false">(H104*100)/$C104</f>
        <v>99.5133819951338</v>
      </c>
      <c r="J104" s="17" t="n">
        <v>39641.9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22882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1144</v>
      </c>
      <c r="D105" s="17" t="s">
        <v>41</v>
      </c>
      <c r="E105" s="17" t="n">
        <v>4</v>
      </c>
      <c r="F105" s="19" t="n">
        <f aca="false">(E105*100)/$C105</f>
        <v>0.34965034965035</v>
      </c>
      <c r="G105" s="17" t="s">
        <v>42</v>
      </c>
      <c r="H105" s="17" t="n">
        <v>1138</v>
      </c>
      <c r="I105" s="19" t="n">
        <f aca="false">(H105*100)/$C105</f>
        <v>99.4755244755245</v>
      </c>
      <c r="J105" s="17" t="n">
        <v>36266.1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22917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995</v>
      </c>
      <c r="D106" s="17" t="s">
        <v>41</v>
      </c>
      <c r="E106" s="17" t="n">
        <v>3</v>
      </c>
      <c r="F106" s="19" t="n">
        <f aca="false">(E106*100)/$C106</f>
        <v>0.301507537688442</v>
      </c>
      <c r="G106" s="17" t="s">
        <v>42</v>
      </c>
      <c r="H106" s="17" t="n">
        <v>992</v>
      </c>
      <c r="I106" s="19" t="n">
        <f aca="false">(H106*100)/$C106</f>
        <v>99.6984924623116</v>
      </c>
      <c r="J106" s="17" t="n">
        <v>31922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22992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1042</v>
      </c>
      <c r="D107" s="17" t="s">
        <v>56</v>
      </c>
      <c r="E107" s="17" t="n">
        <v>0</v>
      </c>
      <c r="F107" s="19" t="n">
        <f aca="false">(E107*100)/$C107</f>
        <v>0</v>
      </c>
      <c r="G107" s="17" t="s">
        <v>57</v>
      </c>
      <c r="H107" s="17" t="n">
        <v>1031</v>
      </c>
      <c r="I107" s="19" t="n">
        <f aca="false">(H107*100)/$C107</f>
        <v>98.9443378119002</v>
      </c>
      <c r="J107" s="17" t="n">
        <v>33642.3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23013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1389</v>
      </c>
      <c r="D108" s="17" t="s">
        <v>43</v>
      </c>
      <c r="E108" s="17" t="n">
        <v>6</v>
      </c>
      <c r="F108" s="19" t="n">
        <f aca="false">(E108*100)/$C108</f>
        <v>0.431965442764579</v>
      </c>
      <c r="G108" s="17" t="s">
        <v>40</v>
      </c>
      <c r="H108" s="17" t="n">
        <v>1377</v>
      </c>
      <c r="I108" s="19" t="n">
        <f aca="false">(H108*100)/$C108</f>
        <v>99.1360691144708</v>
      </c>
      <c r="J108" s="17" t="n">
        <v>43810.3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23018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1465</v>
      </c>
      <c r="D109" s="17" t="s">
        <v>41</v>
      </c>
      <c r="E109" s="17" t="n">
        <v>11</v>
      </c>
      <c r="F109" s="19" t="n">
        <f aca="false">(E109*100)/$C109</f>
        <v>0.750853242320819</v>
      </c>
      <c r="G109" s="17" t="s">
        <v>42</v>
      </c>
      <c r="H109" s="17" t="n">
        <v>1454</v>
      </c>
      <c r="I109" s="19" t="n">
        <f aca="false">(H109*100)/$C109</f>
        <v>99.2491467576792</v>
      </c>
      <c r="J109" s="17" t="n">
        <v>46688.3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23055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1672</v>
      </c>
      <c r="D110" s="17" t="s">
        <v>43</v>
      </c>
      <c r="E110" s="17" t="n">
        <v>1</v>
      </c>
      <c r="F110" s="19" t="n">
        <f aca="false">(E110*100)/$C110</f>
        <v>0.0598086124401914</v>
      </c>
      <c r="G110" s="17" t="s">
        <v>42</v>
      </c>
      <c r="H110" s="17" t="n">
        <v>1664</v>
      </c>
      <c r="I110" s="19" t="n">
        <f aca="false">(H110*100)/$C110</f>
        <v>99.5215311004785</v>
      </c>
      <c r="J110" s="17" t="n">
        <v>52846.5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23063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1663</v>
      </c>
      <c r="D111" s="17" t="s">
        <v>43</v>
      </c>
      <c r="E111" s="17" t="n">
        <v>1</v>
      </c>
      <c r="F111" s="19" t="n">
        <f aca="false">(E111*100)/$C111</f>
        <v>0.0601322910402886</v>
      </c>
      <c r="G111" s="17" t="s">
        <v>41</v>
      </c>
      <c r="H111" s="17" t="n">
        <v>1659</v>
      </c>
      <c r="I111" s="19" t="n">
        <f aca="false">(H111*100)/$C111</f>
        <v>99.7594708358388</v>
      </c>
      <c r="J111" s="17" t="n">
        <v>54337.6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23075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1646</v>
      </c>
      <c r="D112" s="17" t="s">
        <v>41</v>
      </c>
      <c r="E112" s="17" t="n">
        <v>5</v>
      </c>
      <c r="F112" s="19" t="n">
        <f aca="false">(E112*100)/$C112</f>
        <v>0.303766707168894</v>
      </c>
      <c r="G112" s="17" t="s">
        <v>40</v>
      </c>
      <c r="H112" s="17" t="n">
        <v>1633</v>
      </c>
      <c r="I112" s="19" t="n">
        <f aca="false">(H112*100)/$C112</f>
        <v>99.2102065613609</v>
      </c>
      <c r="J112" s="17" t="n">
        <v>51687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23403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1461</v>
      </c>
      <c r="D113" s="17" t="s">
        <v>43</v>
      </c>
      <c r="E113" s="17" t="n">
        <v>2</v>
      </c>
      <c r="F113" s="19" t="n">
        <f aca="false">(E113*100)/$C113</f>
        <v>0.136892539356605</v>
      </c>
      <c r="G113" s="17" t="s">
        <v>42</v>
      </c>
      <c r="H113" s="17" t="n">
        <v>1452</v>
      </c>
      <c r="I113" s="19" t="n">
        <f aca="false">(H113*100)/$C113</f>
        <v>99.3839835728953</v>
      </c>
      <c r="J113" s="17" t="n">
        <v>45821.2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23525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1791</v>
      </c>
      <c r="D114" s="17" t="s">
        <v>40</v>
      </c>
      <c r="E114" s="17" t="n">
        <v>0</v>
      </c>
      <c r="F114" s="19" t="n">
        <f aca="false">(E114*100)/$C114</f>
        <v>0</v>
      </c>
      <c r="G114" s="17" t="s">
        <v>41</v>
      </c>
      <c r="H114" s="17" t="n">
        <v>1790</v>
      </c>
      <c r="I114" s="19" t="n">
        <f aca="false">(H114*100)/$C114</f>
        <v>99.9441652707984</v>
      </c>
      <c r="J114" s="17" t="n">
        <v>58727.7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23830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2223</v>
      </c>
      <c r="D115" s="17" t="s">
        <v>40</v>
      </c>
      <c r="E115" s="17" t="n">
        <v>4</v>
      </c>
      <c r="F115" s="19" t="n">
        <f aca="false">(E115*100)/$C115</f>
        <v>0.179937022042285</v>
      </c>
      <c r="G115" s="17" t="s">
        <v>43</v>
      </c>
      <c r="H115" s="17" t="n">
        <v>2216</v>
      </c>
      <c r="I115" s="19" t="n">
        <f aca="false">(H115*100)/$C115</f>
        <v>99.685110211426</v>
      </c>
      <c r="J115" s="17" t="n">
        <v>70997.7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23924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1333</v>
      </c>
      <c r="D116" s="17" t="s">
        <v>42</v>
      </c>
      <c r="E116" s="17" t="n">
        <v>6</v>
      </c>
      <c r="F116" s="19" t="n">
        <f aca="false">(E116*100)/$C116</f>
        <v>0.450112528132033</v>
      </c>
      <c r="G116" s="17" t="s">
        <v>41</v>
      </c>
      <c r="H116" s="17" t="n">
        <v>1326</v>
      </c>
      <c r="I116" s="19" t="n">
        <f aca="false">(H116*100)/$C116</f>
        <v>99.4748687171793</v>
      </c>
      <c r="J116" s="17" t="n">
        <v>42567.3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24400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1263</v>
      </c>
      <c r="D117" s="17" t="s">
        <v>43</v>
      </c>
      <c r="E117" s="17" t="n">
        <v>2</v>
      </c>
      <c r="F117" s="19" t="n">
        <f aca="false">(E117*100)/$C117</f>
        <v>0.158353127474268</v>
      </c>
      <c r="G117" s="17" t="s">
        <v>41</v>
      </c>
      <c r="H117" s="17" t="n">
        <v>1257</v>
      </c>
      <c r="I117" s="19" t="n">
        <f aca="false">(H117*100)/$C117</f>
        <v>99.5249406175772</v>
      </c>
      <c r="J117" s="17" t="n">
        <v>40875.3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24445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1151</v>
      </c>
      <c r="D118" s="17" t="s">
        <v>41</v>
      </c>
      <c r="E118" s="17" t="n">
        <v>2</v>
      </c>
      <c r="F118" s="19" t="n">
        <f aca="false">(E118*100)/$C118</f>
        <v>0.173761946133797</v>
      </c>
      <c r="G118" s="17" t="s">
        <v>43</v>
      </c>
      <c r="H118" s="17" t="n">
        <v>1144</v>
      </c>
      <c r="I118" s="19" t="n">
        <f aca="false">(H118*100)/$C118</f>
        <v>99.3918331885317</v>
      </c>
      <c r="J118" s="17" t="n">
        <v>36563.7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24976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1525</v>
      </c>
      <c r="D119" s="17" t="s">
        <v>40</v>
      </c>
      <c r="E119" s="17" t="n">
        <v>1</v>
      </c>
      <c r="F119" s="19" t="n">
        <f aca="false">(E119*100)/$C119</f>
        <v>0.0655737704918033</v>
      </c>
      <c r="G119" s="17" t="s">
        <v>41</v>
      </c>
      <c r="H119" s="17" t="n">
        <v>1520</v>
      </c>
      <c r="I119" s="19" t="n">
        <f aca="false">(H119*100)/$C119</f>
        <v>99.672131147541</v>
      </c>
      <c r="J119" s="17" t="n">
        <v>49396.6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25560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3a</v>
      </c>
      <c r="C120" s="17" t="n">
        <v>1551</v>
      </c>
      <c r="D120" s="17" t="s">
        <v>40</v>
      </c>
      <c r="E120" s="17" t="n">
        <v>3</v>
      </c>
      <c r="F120" s="19" t="n">
        <f aca="false">(E120*100)/$C120</f>
        <v>0.193423597678917</v>
      </c>
      <c r="G120" s="17" t="s">
        <v>41</v>
      </c>
      <c r="H120" s="17" t="n">
        <v>1542</v>
      </c>
      <c r="I120" s="19" t="n">
        <f aca="false">(H120*100)/$C120</f>
        <v>99.4197292069633</v>
      </c>
      <c r="J120" s="17" t="n">
        <v>49091.8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26036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3a</v>
      </c>
      <c r="C121" s="17" t="n">
        <v>1385</v>
      </c>
      <c r="D121" s="17" t="s">
        <v>40</v>
      </c>
      <c r="E121" s="17" t="n">
        <v>0</v>
      </c>
      <c r="F121" s="19" t="n">
        <f aca="false">(E121*100)/$C121</f>
        <v>0</v>
      </c>
      <c r="G121" s="17" t="s">
        <v>41</v>
      </c>
      <c r="H121" s="17" t="n">
        <v>1381</v>
      </c>
      <c r="I121" s="19" t="n">
        <f aca="false">(H121*100)/$C121</f>
        <v>99.7111913357401</v>
      </c>
      <c r="J121" s="17" t="n">
        <v>45331.9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26246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3b</v>
      </c>
      <c r="C122" s="17" t="n">
        <v>1742</v>
      </c>
      <c r="D122" s="17" t="s">
        <v>40</v>
      </c>
      <c r="E122" s="17" t="n">
        <v>1</v>
      </c>
      <c r="F122" s="19" t="n">
        <f aca="false">(E122*100)/$C122</f>
        <v>0.0574052812858783</v>
      </c>
      <c r="G122" s="17" t="s">
        <v>41</v>
      </c>
      <c r="H122" s="17" t="n">
        <v>1737</v>
      </c>
      <c r="I122" s="19" t="n">
        <f aca="false">(H122*100)/$C122</f>
        <v>99.7129735935706</v>
      </c>
      <c r="J122" s="17" t="n">
        <v>56941.4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26505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M</v>
      </c>
      <c r="C123" s="17" t="n">
        <v>1192</v>
      </c>
      <c r="D123" s="17" t="s">
        <v>42</v>
      </c>
      <c r="E123" s="17" t="n">
        <v>3</v>
      </c>
      <c r="F123" s="19" t="n">
        <f aca="false">(E123*100)/$C123</f>
        <v>0.251677852348993</v>
      </c>
      <c r="G123" s="17" t="s">
        <v>43</v>
      </c>
      <c r="H123" s="17" t="n">
        <v>1187</v>
      </c>
      <c r="I123" s="19" t="n">
        <f aca="false">(H123*100)/$C123</f>
        <v>99.5805369127517</v>
      </c>
      <c r="J123" s="17" t="n">
        <v>38534.2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26553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M</v>
      </c>
      <c r="C124" s="17" t="n">
        <v>1213</v>
      </c>
      <c r="D124" s="17" t="s">
        <v>40</v>
      </c>
      <c r="E124" s="17" t="n">
        <v>0</v>
      </c>
      <c r="F124" s="19" t="n">
        <f aca="false">(E124*100)/$C124</f>
        <v>0</v>
      </c>
      <c r="G124" s="17" t="s">
        <v>42</v>
      </c>
      <c r="H124" s="17" t="n">
        <v>1211</v>
      </c>
      <c r="I124" s="19" t="n">
        <f aca="false">(H124*100)/$C124</f>
        <v>99.8351195383347</v>
      </c>
      <c r="J124" s="17" t="n">
        <v>39368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26685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M</v>
      </c>
      <c r="C125" s="17" t="n">
        <v>1403</v>
      </c>
      <c r="D125" s="17" t="s">
        <v>42</v>
      </c>
      <c r="E125" s="17" t="n">
        <v>1</v>
      </c>
      <c r="F125" s="19" t="n">
        <f aca="false">(E125*100)/$C125</f>
        <v>0.0712758374910905</v>
      </c>
      <c r="G125" s="17" t="s">
        <v>43</v>
      </c>
      <c r="H125" s="17" t="n">
        <v>1394</v>
      </c>
      <c r="I125" s="19" t="n">
        <f aca="false">(H125*100)/$C125</f>
        <v>99.3585174625802</v>
      </c>
      <c r="J125" s="17" t="n">
        <v>45243.2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27783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7b</v>
      </c>
      <c r="C126" s="17" t="n">
        <v>1831</v>
      </c>
      <c r="D126" s="17" t="s">
        <v>40</v>
      </c>
      <c r="E126" s="17" t="n">
        <v>2</v>
      </c>
      <c r="F126" s="19" t="n">
        <f aca="false">(E126*100)/$C126</f>
        <v>0.109229929000546</v>
      </c>
      <c r="G126" s="17" t="s">
        <v>41</v>
      </c>
      <c r="H126" s="17" t="n">
        <v>1826</v>
      </c>
      <c r="I126" s="19" t="n">
        <f aca="false">(H126*100)/$C126</f>
        <v>99.7269251774986</v>
      </c>
      <c r="J126" s="17" t="n">
        <v>60029.3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27865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-</v>
      </c>
      <c r="C127" s="17" t="n">
        <v>1734</v>
      </c>
      <c r="D127" s="17" t="s">
        <v>40</v>
      </c>
      <c r="E127" s="17" t="n">
        <v>2</v>
      </c>
      <c r="F127" s="19" t="n">
        <f aca="false">(E127*100)/$C127</f>
        <v>0.115340253748558</v>
      </c>
      <c r="G127" s="17" t="s">
        <v>41</v>
      </c>
      <c r="H127" s="17" t="n">
        <v>1724</v>
      </c>
      <c r="I127" s="19" t="n">
        <f aca="false">(H127*100)/$C127</f>
        <v>99.4232987312572</v>
      </c>
      <c r="J127" s="17" t="n">
        <v>56355.1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28247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8b</v>
      </c>
      <c r="C128" s="17" t="n">
        <v>2601</v>
      </c>
      <c r="D128" s="17" t="s">
        <v>43</v>
      </c>
      <c r="E128" s="17" t="n">
        <v>0</v>
      </c>
      <c r="F128" s="19" t="n">
        <f aca="false">(E128*100)/$C128</f>
        <v>0</v>
      </c>
      <c r="G128" s="17" t="s">
        <v>41</v>
      </c>
      <c r="H128" s="17" t="n">
        <v>2593</v>
      </c>
      <c r="I128" s="19" t="n">
        <f aca="false">(H128*100)/$C128</f>
        <v>99.6924259900039</v>
      </c>
      <c r="J128" s="17" t="n">
        <v>85025.6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28287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N</v>
      </c>
      <c r="C129" s="17" t="n">
        <v>2484</v>
      </c>
      <c r="D129" s="17" t="s">
        <v>40</v>
      </c>
      <c r="E129" s="17" t="n">
        <v>8</v>
      </c>
      <c r="F129" s="19" t="n">
        <f aca="false">(E129*100)/$C129</f>
        <v>0.322061191626409</v>
      </c>
      <c r="G129" s="17" t="s">
        <v>41</v>
      </c>
      <c r="H129" s="17" t="n">
        <v>2466</v>
      </c>
      <c r="I129" s="19" t="n">
        <f aca="false">(H129*100)/$C129</f>
        <v>99.2753623188406</v>
      </c>
      <c r="J129" s="17" t="n">
        <v>78950.1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28306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N</v>
      </c>
      <c r="C130" s="17" t="n">
        <v>2583</v>
      </c>
      <c r="D130" s="17" t="s">
        <v>43</v>
      </c>
      <c r="E130" s="17" t="n">
        <v>1</v>
      </c>
      <c r="F130" s="19" t="n">
        <f aca="false">(E130*100)/$C130</f>
        <v>0.0387146728610143</v>
      </c>
      <c r="G130" s="17" t="s">
        <v>42</v>
      </c>
      <c r="H130" s="17" t="n">
        <v>2566</v>
      </c>
      <c r="I130" s="19" t="n">
        <f aca="false">(H130*100)/$C130</f>
        <v>99.3418505613628</v>
      </c>
      <c r="J130" s="17" t="n">
        <v>79206.3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28339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N</v>
      </c>
      <c r="C131" s="17" t="n">
        <v>37</v>
      </c>
      <c r="D131" s="17" t="s">
        <v>43</v>
      </c>
      <c r="E131" s="17" t="n">
        <v>1</v>
      </c>
      <c r="F131" s="19" t="n">
        <f aca="false">(E131*100)/$C131</f>
        <v>2.7027027027027</v>
      </c>
      <c r="G131" s="17" t="s">
        <v>41</v>
      </c>
      <c r="H131" s="17" t="n">
        <v>33</v>
      </c>
      <c r="I131" s="19" t="n">
        <f aca="false">(H131*100)/$C131</f>
        <v>89.1891891891892</v>
      </c>
      <c r="J131" s="17" t="n">
        <v>764.869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28857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</v>
      </c>
      <c r="C132" s="17" t="n">
        <v>2273</v>
      </c>
      <c r="D132" s="17" t="s">
        <v>58</v>
      </c>
      <c r="E132" s="17" t="n">
        <v>0</v>
      </c>
      <c r="F132" s="19" t="n">
        <f aca="false">(E132*100)/$C132</f>
        <v>0</v>
      </c>
      <c r="G132" s="17" t="s">
        <v>59</v>
      </c>
      <c r="H132" s="17" t="n">
        <v>2256</v>
      </c>
      <c r="I132" s="19" t="n">
        <f aca="false">(H132*100)/$C132</f>
        <v>99.2520897492301</v>
      </c>
      <c r="J132" s="17" t="n">
        <v>73356.9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29486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</v>
      </c>
      <c r="C133" s="17" t="n">
        <v>2446</v>
      </c>
      <c r="D133" s="17" t="s">
        <v>43</v>
      </c>
      <c r="E133" s="17" t="n">
        <v>10</v>
      </c>
      <c r="F133" s="19" t="n">
        <f aca="false">(E133*100)/$C133</f>
        <v>0.408830744071954</v>
      </c>
      <c r="G133" s="17" t="s">
        <v>40</v>
      </c>
      <c r="H133" s="17" t="n">
        <v>2424</v>
      </c>
      <c r="I133" s="19" t="n">
        <f aca="false">(H133*100)/$C133</f>
        <v>99.1005723630417</v>
      </c>
      <c r="J133" s="17" t="n">
        <v>77291.8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29844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-</v>
      </c>
      <c r="C134" s="17" t="n">
        <v>14</v>
      </c>
      <c r="D134" s="17" t="s">
        <v>42</v>
      </c>
      <c r="E134" s="17" t="n">
        <v>2</v>
      </c>
      <c r="F134" s="19" t="n">
        <f aca="false">(E134*100)/$C134</f>
        <v>14.2857142857143</v>
      </c>
      <c r="G134" s="17" t="s">
        <v>43</v>
      </c>
      <c r="H134" s="17" t="n">
        <v>12</v>
      </c>
      <c r="I134" s="19" t="n">
        <f aca="false">(H134*100)/$C134</f>
        <v>85.7142857142857</v>
      </c>
      <c r="J134" s="17" t="n">
        <v>274.627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F135" s="19"/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5" t="n">
        <v>0.1</v>
      </c>
      <c r="B136" s="15"/>
      <c r="C136" s="15"/>
      <c r="D136" s="15"/>
      <c r="E136" s="15"/>
      <c r="F136" s="15"/>
      <c r="G136" s="15"/>
      <c r="H136" s="15"/>
      <c r="I136" s="15"/>
      <c r="J136" s="15"/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6" t="s">
        <v>32</v>
      </c>
      <c r="B138" s="16" t="s">
        <v>33</v>
      </c>
      <c r="C138" s="16" t="s">
        <v>34</v>
      </c>
      <c r="D138" s="16" t="s">
        <v>35</v>
      </c>
      <c r="E138" s="16" t="s">
        <v>36</v>
      </c>
      <c r="F138" s="16" t="s">
        <v>37</v>
      </c>
      <c r="G138" s="16" t="s">
        <v>38</v>
      </c>
      <c r="H138" s="16" t="s">
        <v>36</v>
      </c>
      <c r="I138" s="16" t="s">
        <v>37</v>
      </c>
      <c r="J138" s="16" t="s">
        <v>39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44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5'UTR</v>
      </c>
      <c r="C139" s="17" t="n">
        <v>946</v>
      </c>
      <c r="D139" s="17" t="s">
        <v>40</v>
      </c>
      <c r="E139" s="17" t="n">
        <v>1</v>
      </c>
      <c r="F139" s="19" t="n">
        <f aca="false">(E139*100)/$C139</f>
        <v>0.105708245243129</v>
      </c>
      <c r="G139" s="17" t="s">
        <v>41</v>
      </c>
      <c r="H139" s="17" t="n">
        <v>936</v>
      </c>
      <c r="I139" s="19" t="n">
        <f aca="false">(H139*100)/$C139</f>
        <v>98.9429175475687</v>
      </c>
      <c r="J139" s="17" t="n">
        <v>27031.7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241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-</v>
      </c>
      <c r="C140" s="17" t="n">
        <v>1217</v>
      </c>
      <c r="D140" s="17" t="s">
        <v>40</v>
      </c>
      <c r="E140" s="17" t="n">
        <v>2</v>
      </c>
      <c r="F140" s="19" t="n">
        <f aca="false">(E140*100)/$C140</f>
        <v>0.164338537387017</v>
      </c>
      <c r="G140" s="17" t="s">
        <v>41</v>
      </c>
      <c r="H140" s="17" t="n">
        <v>1212</v>
      </c>
      <c r="I140" s="19" t="n">
        <f aca="false">(H140*100)/$C140</f>
        <v>99.5891536565325</v>
      </c>
      <c r="J140" s="17" t="n">
        <v>39236.9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670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nsp1</v>
      </c>
      <c r="C141" s="17" t="n">
        <v>1690</v>
      </c>
      <c r="D141" s="17" t="s">
        <v>41</v>
      </c>
      <c r="E141" s="17" t="n">
        <v>9</v>
      </c>
      <c r="F141" s="19" t="n">
        <f aca="false">(E141*100)/$C141</f>
        <v>0.532544378698225</v>
      </c>
      <c r="G141" s="17" t="s">
        <v>42</v>
      </c>
      <c r="H141" s="17" t="n">
        <v>1679</v>
      </c>
      <c r="I141" s="19" t="n">
        <f aca="false">(H141*100)/$C141</f>
        <v>99.3491124260355</v>
      </c>
      <c r="J141" s="17" t="n">
        <v>53861.6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1627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nsp2</v>
      </c>
      <c r="C142" s="17" t="n">
        <v>1217</v>
      </c>
      <c r="D142" s="17" t="s">
        <v>40</v>
      </c>
      <c r="E142" s="17" t="n">
        <v>1</v>
      </c>
      <c r="F142" s="19" t="n">
        <f aca="false">(E142*100)/$C142</f>
        <v>0.0821692686935086</v>
      </c>
      <c r="G142" s="17" t="s">
        <v>41</v>
      </c>
      <c r="H142" s="17" t="n">
        <v>1213</v>
      </c>
      <c r="I142" s="19" t="n">
        <f aca="false">(H142*100)/$C142</f>
        <v>99.671322925226</v>
      </c>
      <c r="J142" s="17" t="n">
        <v>39062.6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7" t="n">
        <v>2790</v>
      </c>
      <c r="B143" s="18" t="str">
        <f aca="false" t="array" ref="B143:B143">_xlfn.SWITCH(1, AND(A143&gt;=1,A143&lt;=127), "5'UTR", AND(A143&gt;=266,A143&lt;=805), "nsp1", AND(A143&gt;=806,A143&lt;=2719), "nsp2", AND(A143&gt;=2720,A143&lt;=8554), "nsp3", AND(A143&gt;=8555,A143&lt;=10054), "nsp4", AND(A143&gt;=10055,A143&lt;=10972), "3CLpro", AND(A143&gt;=10973,A143&lt;=11842), "nsp6", AND(A143&gt;=11843,A143&lt;=12091), "nsp7", AND(A143&gt;=12092,A143&lt;=12685), "nsp8", AND(A143&gt;=12686,A143&lt;=13024), "nsp9", AND(A143&gt;=13025,A143&lt;=13441), "nsp10", AND(A143&gt;=13442,A143&lt;=16236), "RdRp", AND(A143&gt;=16237,A143&lt;=18039), "nsp13", AND(A143&gt;=18040,A143&lt;=19620), "nsp14", AND(A143&gt;=19621,A143&lt;=20358), "nsp15", AND(A143&gt;=20359,A143&lt;=20658), "nsp15/sCPD9", AND(A143&gt;=20659,A143&lt;=21504), "nsp16/sCPD9", AND(A143&gt;=21505,A143&lt;=21555), "nsp16", AND(A143&gt;=21536,A143&lt;=25358), "Spike-dFCS", AND(A143&gt;=25369,A143&lt;=26196), "3a", AND(A143&gt;=25790,A143&lt;=26257), "3b", AND(A143&gt;=26221,A143&lt;=26448), "E", AND(A143&gt;=26499,A143&lt;=27167), "M", AND(A143&gt;=27370,A143&lt;=27735), "7a", AND(A143&gt;=27732,A143&lt;=27863), "7b", AND(A143&gt;=27870,A143&lt;=28017), "8a", AND(A143&gt;=27961,A143&lt;=28248), "8b", AND(A143&gt;=28250,A143&lt;=29509), "N", AND(A143&gt;=28260,A143&lt;=28553), "9b", AND(A143&gt;=28710,A143&lt;=28922), "10", "-")</f>
        <v>nsp3</v>
      </c>
      <c r="C143" s="17" t="n">
        <v>1318</v>
      </c>
      <c r="D143" s="17" t="s">
        <v>40</v>
      </c>
      <c r="E143" s="17" t="n">
        <v>1</v>
      </c>
      <c r="F143" s="19" t="n">
        <f aca="false">(E143*100)/$C143</f>
        <v>0.0758725341426404</v>
      </c>
      <c r="G143" s="17" t="s">
        <v>41</v>
      </c>
      <c r="H143" s="17" t="n">
        <v>1310</v>
      </c>
      <c r="I143" s="19" t="n">
        <f aca="false">(H143*100)/$C143</f>
        <v>99.3930197268589</v>
      </c>
      <c r="J143" s="17" t="n">
        <v>42149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3037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nsp3</v>
      </c>
      <c r="C144" s="17" t="n">
        <v>1154</v>
      </c>
      <c r="D144" s="17" t="s">
        <v>40</v>
      </c>
      <c r="E144" s="17" t="n">
        <v>1</v>
      </c>
      <c r="F144" s="19" t="n">
        <f aca="false">(E144*100)/$C144</f>
        <v>0.0866551126516464</v>
      </c>
      <c r="G144" s="17" t="s">
        <v>41</v>
      </c>
      <c r="H144" s="17" t="n">
        <v>1151</v>
      </c>
      <c r="I144" s="19" t="n">
        <f aca="false">(H144*100)/$C144</f>
        <v>99.7400346620451</v>
      </c>
      <c r="J144" s="17" t="n">
        <v>37412.6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4184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nsp3</v>
      </c>
      <c r="C145" s="17" t="n">
        <v>1393</v>
      </c>
      <c r="D145" s="17" t="s">
        <v>42</v>
      </c>
      <c r="E145" s="17" t="n">
        <v>2</v>
      </c>
      <c r="F145" s="19" t="n">
        <f aca="false">(E145*100)/$C145</f>
        <v>0.143575017946877</v>
      </c>
      <c r="G145" s="17" t="s">
        <v>43</v>
      </c>
      <c r="H145" s="17" t="n">
        <v>1389</v>
      </c>
      <c r="I145" s="19" t="n">
        <f aca="false">(H145*100)/$C145</f>
        <v>99.7128499641062</v>
      </c>
      <c r="J145" s="17" t="n">
        <v>45300.4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4321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nsp3</v>
      </c>
      <c r="C146" s="17" t="n">
        <v>1895</v>
      </c>
      <c r="D146" s="17" t="s">
        <v>40</v>
      </c>
      <c r="E146" s="17" t="n">
        <v>6</v>
      </c>
      <c r="F146" s="19" t="n">
        <f aca="false">(E146*100)/$C146</f>
        <v>0.316622691292876</v>
      </c>
      <c r="G146" s="17" t="s">
        <v>41</v>
      </c>
      <c r="H146" s="17" t="n">
        <v>1879</v>
      </c>
      <c r="I146" s="19" t="n">
        <f aca="false">(H146*100)/$C146</f>
        <v>99.155672823219</v>
      </c>
      <c r="J146" s="17" t="n">
        <v>61143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4885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nsp3</v>
      </c>
      <c r="C147" s="17" t="n">
        <v>1268</v>
      </c>
      <c r="D147" s="17" t="s">
        <v>41</v>
      </c>
      <c r="E147" s="17" t="n">
        <v>1137</v>
      </c>
      <c r="F147" s="19" t="n">
        <f aca="false">(E147*100)/$C147</f>
        <v>89.6687697160883</v>
      </c>
      <c r="G147" s="17" t="s">
        <v>40</v>
      </c>
      <c r="H147" s="17" t="n">
        <v>127</v>
      </c>
      <c r="I147" s="19" t="n">
        <f aca="false">(H147*100)/$C147</f>
        <v>10.0157728706625</v>
      </c>
      <c r="J147" s="17" t="n">
        <v>0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9344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nsp4</v>
      </c>
      <c r="C148" s="17" t="n">
        <v>1386</v>
      </c>
      <c r="D148" s="17" t="s">
        <v>40</v>
      </c>
      <c r="E148" s="17" t="n">
        <v>0</v>
      </c>
      <c r="F148" s="19" t="n">
        <f aca="false">(E148*100)/$C148</f>
        <v>0</v>
      </c>
      <c r="G148" s="17" t="s">
        <v>41</v>
      </c>
      <c r="H148" s="17" t="n">
        <v>1382</v>
      </c>
      <c r="I148" s="19" t="n">
        <f aca="false">(H148*100)/$C148</f>
        <v>99.7113997113997</v>
      </c>
      <c r="J148" s="17" t="n">
        <v>45782.4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9424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nsp4</v>
      </c>
      <c r="C149" s="17" t="n">
        <v>1378</v>
      </c>
      <c r="D149" s="17" t="s">
        <v>43</v>
      </c>
      <c r="E149" s="17" t="n">
        <v>0</v>
      </c>
      <c r="F149" s="19" t="n">
        <f aca="false">(E149*100)/$C149</f>
        <v>0</v>
      </c>
      <c r="G149" s="17" t="s">
        <v>42</v>
      </c>
      <c r="H149" s="17" t="n">
        <v>1369</v>
      </c>
      <c r="I149" s="19" t="n">
        <f aca="false">(H149*100)/$C149</f>
        <v>99.3468795355588</v>
      </c>
      <c r="J149" s="17" t="n">
        <v>43262.9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9534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nsp4</v>
      </c>
      <c r="C150" s="17" t="n">
        <v>1395</v>
      </c>
      <c r="D150" s="17" t="s">
        <v>40</v>
      </c>
      <c r="E150" s="17" t="n">
        <v>0</v>
      </c>
      <c r="F150" s="19" t="n">
        <f aca="false">(E150*100)/$C150</f>
        <v>0</v>
      </c>
      <c r="G150" s="17" t="s">
        <v>41</v>
      </c>
      <c r="H150" s="17" t="n">
        <v>1394</v>
      </c>
      <c r="I150" s="19" t="n">
        <f aca="false">(H150*100)/$C150</f>
        <v>99.9283154121864</v>
      </c>
      <c r="J150" s="17" t="n">
        <v>46135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10028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nsp4</v>
      </c>
      <c r="C151" s="17" t="n">
        <v>1172</v>
      </c>
      <c r="D151" s="17" t="s">
        <v>43</v>
      </c>
      <c r="E151" s="17" t="n">
        <v>1016</v>
      </c>
      <c r="F151" s="19" t="n">
        <f aca="false">(E151*100)/$C151</f>
        <v>86.6894197952218</v>
      </c>
      <c r="G151" s="17" t="s">
        <v>42</v>
      </c>
      <c r="H151" s="17" t="n">
        <v>147</v>
      </c>
      <c r="I151" s="19" t="n">
        <f aca="false">(H151*100)/$C151</f>
        <v>12.542662116041</v>
      </c>
      <c r="J151" s="17" t="n">
        <v>3.298E-013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10029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nsp4</v>
      </c>
      <c r="C152" s="17" t="n">
        <v>1164</v>
      </c>
      <c r="D152" s="17" t="s">
        <v>40</v>
      </c>
      <c r="E152" s="17" t="n">
        <v>12</v>
      </c>
      <c r="F152" s="19" t="n">
        <f aca="false">(E152*100)/$C152</f>
        <v>1.03092783505155</v>
      </c>
      <c r="G152" s="17" t="s">
        <v>41</v>
      </c>
      <c r="H152" s="17" t="n">
        <v>1149</v>
      </c>
      <c r="I152" s="19" t="n">
        <f aca="false">(H152*100)/$C152</f>
        <v>98.7113402061856</v>
      </c>
      <c r="J152" s="17" t="n">
        <v>36662.3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10198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3CLpro</v>
      </c>
      <c r="C153" s="17" t="n">
        <v>1248</v>
      </c>
      <c r="D153" s="17" t="s">
        <v>40</v>
      </c>
      <c r="E153" s="17" t="n">
        <v>1</v>
      </c>
      <c r="F153" s="19" t="n">
        <f aca="false">(E153*100)/$C153</f>
        <v>0.0801282051282051</v>
      </c>
      <c r="G153" s="17" t="s">
        <v>41</v>
      </c>
      <c r="H153" s="17" t="n">
        <v>1247</v>
      </c>
      <c r="I153" s="19" t="n">
        <f aca="false">(H153*100)/$C153</f>
        <v>99.9198717948718</v>
      </c>
      <c r="J153" s="17" t="n">
        <v>40409.2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10447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3CLpro</v>
      </c>
      <c r="C154" s="17" t="n">
        <v>1468</v>
      </c>
      <c r="D154" s="17" t="s">
        <v>44</v>
      </c>
      <c r="E154" s="17" t="n">
        <v>0</v>
      </c>
      <c r="F154" s="19" t="n">
        <f aca="false">(E154*100)/$C154</f>
        <v>0</v>
      </c>
      <c r="G154" s="17" t="s">
        <v>45</v>
      </c>
      <c r="H154" s="17" t="n">
        <v>1455</v>
      </c>
      <c r="I154" s="19" t="n">
        <f aca="false">(H154*100)/$C154</f>
        <v>99.1144414168937</v>
      </c>
      <c r="J154" s="17" t="n">
        <v>47259.2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11003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nsp6</v>
      </c>
      <c r="C155" s="17" t="n">
        <v>1289</v>
      </c>
      <c r="D155" s="17" t="s">
        <v>40</v>
      </c>
      <c r="E155" s="17" t="n">
        <v>950</v>
      </c>
      <c r="F155" s="19" t="n">
        <f aca="false">(E155*100)/$C155</f>
        <v>73.7005430566331</v>
      </c>
      <c r="G155" s="17" t="s">
        <v>41</v>
      </c>
      <c r="H155" s="17" t="n">
        <v>335</v>
      </c>
      <c r="I155" s="19" t="n">
        <f aca="false">(H155*100)/$C155</f>
        <v>25.989138867339</v>
      </c>
      <c r="J155" s="17" t="n">
        <v>6370.89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11083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nsp6</v>
      </c>
      <c r="C156" s="17" t="n">
        <v>1310</v>
      </c>
      <c r="D156" s="17" t="s">
        <v>42</v>
      </c>
      <c r="E156" s="17" t="n">
        <v>1171</v>
      </c>
      <c r="F156" s="19" t="n">
        <f aca="false">(E156*100)/$C156</f>
        <v>89.3893129770992</v>
      </c>
      <c r="G156" s="17" t="s">
        <v>41</v>
      </c>
      <c r="H156" s="17" t="n">
        <v>138</v>
      </c>
      <c r="I156" s="19" t="n">
        <f aca="false">(H156*100)/$C156</f>
        <v>10.5343511450382</v>
      </c>
      <c r="J156" s="17" t="n">
        <v>0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11291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nsp6</v>
      </c>
      <c r="C157" s="17" t="n">
        <v>21</v>
      </c>
      <c r="D157" s="17" t="s">
        <v>42</v>
      </c>
      <c r="E157" s="17" t="n">
        <v>3</v>
      </c>
      <c r="F157" s="19" t="n">
        <f aca="false">(E157*100)/$C157</f>
        <v>14.2857142857143</v>
      </c>
      <c r="G157" s="17" t="s">
        <v>43</v>
      </c>
      <c r="H157" s="17" t="n">
        <v>18</v>
      </c>
      <c r="I157" s="19" t="n">
        <f aca="false">(H157*100)/$C157</f>
        <v>85.7142857142857</v>
      </c>
      <c r="J157" s="17" t="n">
        <v>472.894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11296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nsp6</v>
      </c>
      <c r="C158" s="17" t="n">
        <v>73</v>
      </c>
      <c r="D158" s="17" t="s">
        <v>41</v>
      </c>
      <c r="E158" s="17" t="n">
        <v>6</v>
      </c>
      <c r="F158" s="19" t="n">
        <f aca="false">(E158*100)/$C158</f>
        <v>8.21917808219178</v>
      </c>
      <c r="G158" s="17" t="s">
        <v>42</v>
      </c>
      <c r="H158" s="17" t="n">
        <v>66</v>
      </c>
      <c r="I158" s="19" t="n">
        <f aca="false">(H158*100)/$C158</f>
        <v>90.4109589041096</v>
      </c>
      <c r="J158" s="17" t="n">
        <v>1724.39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11463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nsp6</v>
      </c>
      <c r="C159" s="17" t="n">
        <v>1840</v>
      </c>
      <c r="D159" s="17" t="s">
        <v>41</v>
      </c>
      <c r="E159" s="17" t="n">
        <v>972</v>
      </c>
      <c r="F159" s="19" t="n">
        <f aca="false">(E159*100)/$C159</f>
        <v>52.8260869565217</v>
      </c>
      <c r="G159" s="17" t="s">
        <v>40</v>
      </c>
      <c r="H159" s="17" t="n">
        <v>866</v>
      </c>
      <c r="I159" s="19" t="n">
        <f aca="false">(H159*100)/$C159</f>
        <v>47.0652173913044</v>
      </c>
      <c r="J159" s="17" t="n">
        <v>22681.4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11750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nsp6</v>
      </c>
      <c r="C160" s="17" t="n">
        <v>1803</v>
      </c>
      <c r="D160" s="17" t="s">
        <v>40</v>
      </c>
      <c r="E160" s="17" t="n">
        <v>1011</v>
      </c>
      <c r="F160" s="19" t="n">
        <f aca="false">(E160*100)/$C160</f>
        <v>56.0732113144759</v>
      </c>
      <c r="G160" s="17" t="s">
        <v>41</v>
      </c>
      <c r="H160" s="17" t="n">
        <v>787</v>
      </c>
      <c r="I160" s="19" t="n">
        <f aca="false">(H160*100)/$C160</f>
        <v>43.6494731003882</v>
      </c>
      <c r="J160" s="17" t="n">
        <v>19930.4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12160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nsp8</v>
      </c>
      <c r="C161" s="17" t="n">
        <v>2107</v>
      </c>
      <c r="D161" s="17" t="s">
        <v>42</v>
      </c>
      <c r="E161" s="17" t="n">
        <v>3</v>
      </c>
      <c r="F161" s="19" t="n">
        <f aca="false">(E161*100)/$C161</f>
        <v>0.142382534409112</v>
      </c>
      <c r="G161" s="17" t="s">
        <v>43</v>
      </c>
      <c r="H161" s="17" t="n">
        <v>2099</v>
      </c>
      <c r="I161" s="19" t="n">
        <f aca="false">(H161*100)/$C161</f>
        <v>99.6203132415757</v>
      </c>
      <c r="J161" s="17" t="n">
        <v>68840.3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12310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nsp8</v>
      </c>
      <c r="C162" s="17" t="n">
        <v>1811</v>
      </c>
      <c r="D162" s="17" t="s">
        <v>42</v>
      </c>
      <c r="E162" s="17" t="n">
        <v>2</v>
      </c>
      <c r="F162" s="19" t="n">
        <f aca="false">(E162*100)/$C162</f>
        <v>0.110436223081171</v>
      </c>
      <c r="G162" s="17" t="s">
        <v>43</v>
      </c>
      <c r="H162" s="17" t="n">
        <v>1806</v>
      </c>
      <c r="I162" s="19" t="n">
        <f aca="false">(H162*100)/$C162</f>
        <v>99.7239094422971</v>
      </c>
      <c r="J162" s="17" t="n">
        <v>58776.9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12878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nsp9</v>
      </c>
      <c r="C163" s="17" t="s">
        <v>187</v>
      </c>
      <c r="D163" s="17" t="s">
        <v>114</v>
      </c>
      <c r="E163" s="17" t="n">
        <v>834</v>
      </c>
      <c r="F163" s="19" t="e">
        <f aca="false">(E163*100)/$C163</f>
        <v>#VALUE!</v>
      </c>
      <c r="G163" s="17" t="s">
        <v>134</v>
      </c>
      <c r="H163" s="17" t="s">
        <v>90</v>
      </c>
      <c r="I163" s="19" t="e">
        <f aca="false">(H163*100)/$C163</f>
        <v>#VALUE!</v>
      </c>
      <c r="J163" s="17" t="s">
        <v>115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14408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RdRp</v>
      </c>
      <c r="C164" s="17" t="n">
        <v>1055</v>
      </c>
      <c r="D164" s="17" t="s">
        <v>40</v>
      </c>
      <c r="E164" s="17" t="n">
        <v>1</v>
      </c>
      <c r="F164" s="19" t="n">
        <f aca="false">(E164*100)/$C164</f>
        <v>0.0947867298578199</v>
      </c>
      <c r="G164" s="17" t="s">
        <v>41</v>
      </c>
      <c r="H164" s="17" t="n">
        <v>1047</v>
      </c>
      <c r="I164" s="19" t="n">
        <f aca="false">(H164*100)/$C164</f>
        <v>99.2417061611375</v>
      </c>
      <c r="J164" s="17" t="n">
        <v>34064.5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15714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RdRp</v>
      </c>
      <c r="C165" s="17" t="n">
        <v>1452</v>
      </c>
      <c r="D165" s="17" t="s">
        <v>40</v>
      </c>
      <c r="E165" s="17" t="n">
        <v>0</v>
      </c>
      <c r="F165" s="19" t="n">
        <f aca="false">(E165*100)/$C165</f>
        <v>0</v>
      </c>
      <c r="G165" s="17" t="s">
        <v>41</v>
      </c>
      <c r="H165" s="17" t="n">
        <v>1446</v>
      </c>
      <c r="I165" s="19" t="n">
        <f aca="false">(H165*100)/$C165</f>
        <v>99.5867768595041</v>
      </c>
      <c r="J165" s="17" t="n">
        <v>46684.4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17410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nsp13</v>
      </c>
      <c r="C166" s="17" t="n">
        <v>1613</v>
      </c>
      <c r="D166" s="17" t="s">
        <v>40</v>
      </c>
      <c r="E166" s="17" t="n">
        <v>1</v>
      </c>
      <c r="F166" s="19" t="n">
        <f aca="false">(E166*100)/$C166</f>
        <v>0.0619962802231866</v>
      </c>
      <c r="G166" s="17" t="s">
        <v>41</v>
      </c>
      <c r="H166" s="17" t="n">
        <v>1606</v>
      </c>
      <c r="I166" s="19" t="n">
        <f aca="false">(H166*100)/$C166</f>
        <v>99.5660260384377</v>
      </c>
      <c r="J166" s="17" t="n">
        <v>52883.2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18163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nsp14</v>
      </c>
      <c r="C167" s="17" t="n">
        <v>1326</v>
      </c>
      <c r="D167" s="17" t="s">
        <v>43</v>
      </c>
      <c r="E167" s="17" t="n">
        <v>16</v>
      </c>
      <c r="F167" s="19" t="n">
        <f aca="false">(E167*100)/$C167</f>
        <v>1.20663650075415</v>
      </c>
      <c r="G167" s="17" t="s">
        <v>42</v>
      </c>
      <c r="H167" s="17" t="n">
        <v>1303</v>
      </c>
      <c r="I167" s="19" t="n">
        <f aca="false">(H167*100)/$C167</f>
        <v>98.2654600301659</v>
      </c>
      <c r="J167" s="17" t="n">
        <v>41588.4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19893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nsp15</v>
      </c>
      <c r="C168" s="17" t="n">
        <v>2858</v>
      </c>
      <c r="D168" s="17" t="s">
        <v>41</v>
      </c>
      <c r="E168" s="17" t="n">
        <v>2336</v>
      </c>
      <c r="F168" s="19" t="n">
        <f aca="false">(E168*100)/$C168</f>
        <v>81.7354793561931</v>
      </c>
      <c r="G168" s="17" t="s">
        <v>40</v>
      </c>
      <c r="H168" s="17" t="n">
        <v>518</v>
      </c>
      <c r="I168" s="19" t="n">
        <f aca="false">(H168*100)/$C168</f>
        <v>18.1245626312106</v>
      </c>
      <c r="J168" s="17" t="n">
        <v>4939.76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19955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nsp15</v>
      </c>
      <c r="C169" s="17" t="n">
        <v>2617</v>
      </c>
      <c r="D169" s="17" t="s">
        <v>40</v>
      </c>
      <c r="E169" s="17" t="n">
        <v>0</v>
      </c>
      <c r="F169" s="19" t="n">
        <f aca="false">(E169*100)/$C169</f>
        <v>0</v>
      </c>
      <c r="G169" s="17" t="s">
        <v>41</v>
      </c>
      <c r="H169" s="17" t="n">
        <v>2608</v>
      </c>
      <c r="I169" s="19" t="n">
        <f aca="false">(H169*100)/$C169</f>
        <v>99.6560947649981</v>
      </c>
      <c r="J169" s="17" t="n">
        <v>84960.6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20055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nsp15</v>
      </c>
      <c r="C170" s="17" t="n">
        <v>2872</v>
      </c>
      <c r="D170" s="17" t="s">
        <v>43</v>
      </c>
      <c r="E170" s="17" t="n">
        <v>3</v>
      </c>
      <c r="F170" s="19" t="n">
        <f aca="false">(E170*100)/$C170</f>
        <v>0.104456824512535</v>
      </c>
      <c r="G170" s="17" t="s">
        <v>42</v>
      </c>
      <c r="H170" s="17" t="n">
        <v>2862</v>
      </c>
      <c r="I170" s="19" t="n">
        <f aca="false">(H170*100)/$C170</f>
        <v>99.6518105849582</v>
      </c>
      <c r="J170" s="17" t="n">
        <v>92778.3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20361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nsp15/sCPD9</v>
      </c>
      <c r="C171" s="17" t="n">
        <v>1118</v>
      </c>
      <c r="D171" s="17" t="s">
        <v>42</v>
      </c>
      <c r="E171" s="17" t="n">
        <v>4</v>
      </c>
      <c r="F171" s="19" t="n">
        <f aca="false">(E171*100)/$C171</f>
        <v>0.35778175313059</v>
      </c>
      <c r="G171" s="17" t="s">
        <v>41</v>
      </c>
      <c r="H171" s="17" t="n">
        <v>1113</v>
      </c>
      <c r="I171" s="19" t="n">
        <f aca="false">(H171*100)/$C171</f>
        <v>99.5527728085868</v>
      </c>
      <c r="J171" s="17" t="n">
        <v>33551.1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20368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nsp15/sCPD9</v>
      </c>
      <c r="C172" s="17" t="n">
        <v>101</v>
      </c>
      <c r="D172" s="17" t="s">
        <v>41</v>
      </c>
      <c r="E172" s="17" t="n">
        <v>0</v>
      </c>
      <c r="F172" s="19" t="n">
        <f aca="false">(E172*100)/$C172</f>
        <v>0</v>
      </c>
      <c r="G172" s="17" t="s">
        <v>40</v>
      </c>
      <c r="H172" s="17" t="n">
        <v>101</v>
      </c>
      <c r="I172" s="19" t="n">
        <f aca="false">(H172*100)/$C172</f>
        <v>100</v>
      </c>
      <c r="J172" s="17" t="n">
        <v>3116.36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20373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nsp15/sCPD9</v>
      </c>
      <c r="C173" s="17" t="n">
        <v>85</v>
      </c>
      <c r="D173" s="17" t="s">
        <v>46</v>
      </c>
      <c r="E173" s="17" t="n">
        <v>0</v>
      </c>
      <c r="F173" s="19" t="n">
        <f aca="false">(E173*100)/$C173</f>
        <v>0</v>
      </c>
      <c r="G173" s="17" t="s">
        <v>47</v>
      </c>
      <c r="H173" s="17" t="n">
        <v>83</v>
      </c>
      <c r="I173" s="19" t="n">
        <f aca="false">(H173*100)/$C173</f>
        <v>97.6470588235294</v>
      </c>
      <c r="J173" s="17" t="n">
        <v>2522.38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20389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nsp15/sCPD9</v>
      </c>
      <c r="C174" s="17" t="n">
        <v>82</v>
      </c>
      <c r="D174" s="17" t="s">
        <v>48</v>
      </c>
      <c r="E174" s="17" t="n">
        <v>0</v>
      </c>
      <c r="F174" s="19" t="n">
        <f aca="false">(E174*100)/$C174</f>
        <v>0</v>
      </c>
      <c r="G174" s="17" t="s">
        <v>49</v>
      </c>
      <c r="H174" s="17" t="n">
        <v>82</v>
      </c>
      <c r="I174" s="19" t="n">
        <f aca="false">(H174*100)/$C174</f>
        <v>100</v>
      </c>
      <c r="J174" s="17" t="n">
        <v>2428.64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20397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nsp15/sCPD9</v>
      </c>
      <c r="C175" s="17" t="n">
        <v>82</v>
      </c>
      <c r="D175" s="17" t="s">
        <v>43</v>
      </c>
      <c r="E175" s="17" t="n">
        <v>0</v>
      </c>
      <c r="F175" s="19" t="n">
        <f aca="false">(E175*100)/$C175</f>
        <v>0</v>
      </c>
      <c r="G175" s="17" t="s">
        <v>42</v>
      </c>
      <c r="H175" s="17" t="n">
        <v>82</v>
      </c>
      <c r="I175" s="19" t="n">
        <f aca="false">(H175*100)/$C175</f>
        <v>100</v>
      </c>
      <c r="J175" s="17" t="n">
        <v>2408.08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20406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nsp15/sCPD9</v>
      </c>
      <c r="C176" s="17" t="n">
        <v>70</v>
      </c>
      <c r="D176" s="17" t="s">
        <v>50</v>
      </c>
      <c r="E176" s="17" t="n">
        <v>0</v>
      </c>
      <c r="F176" s="19" t="n">
        <f aca="false">(E176*100)/$C176</f>
        <v>0</v>
      </c>
      <c r="G176" s="17" t="s">
        <v>51</v>
      </c>
      <c r="H176" s="17" t="n">
        <v>69</v>
      </c>
      <c r="I176" s="19" t="n">
        <f aca="false">(H176*100)/$C176</f>
        <v>98.5714285714286</v>
      </c>
      <c r="J176" s="17" t="n">
        <v>2017.8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20421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nsp15/sCPD9</v>
      </c>
      <c r="C177" s="17" t="n">
        <v>70</v>
      </c>
      <c r="D177" s="17" t="s">
        <v>40</v>
      </c>
      <c r="E177" s="17" t="n">
        <v>0</v>
      </c>
      <c r="F177" s="19" t="n">
        <f aca="false">(E177*100)/$C177</f>
        <v>0</v>
      </c>
      <c r="G177" s="17" t="s">
        <v>41</v>
      </c>
      <c r="H177" s="17" t="n">
        <v>70</v>
      </c>
      <c r="I177" s="19" t="n">
        <f aca="false">(H177*100)/$C177</f>
        <v>100</v>
      </c>
      <c r="J177" s="17" t="n">
        <v>1983.81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20427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nsp15/sCPD9</v>
      </c>
      <c r="C178" s="17" t="n">
        <v>70</v>
      </c>
      <c r="D178" s="17" t="s">
        <v>43</v>
      </c>
      <c r="E178" s="17" t="n">
        <v>1</v>
      </c>
      <c r="F178" s="19" t="n">
        <f aca="false">(E178*100)/$C178</f>
        <v>1.42857142857143</v>
      </c>
      <c r="G178" s="17" t="s">
        <v>41</v>
      </c>
      <c r="H178" s="17" t="n">
        <v>69</v>
      </c>
      <c r="I178" s="19" t="n">
        <f aca="false">(H178*100)/$C178</f>
        <v>98.5714285714286</v>
      </c>
      <c r="J178" s="17" t="n">
        <v>2015.17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20436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nsp15/sCPD9</v>
      </c>
      <c r="C179" s="17" t="n">
        <v>51</v>
      </c>
      <c r="D179" s="17" t="s">
        <v>41</v>
      </c>
      <c r="E179" s="17" t="n">
        <v>0</v>
      </c>
      <c r="F179" s="19" t="n">
        <f aca="false">(E179*100)/$C179</f>
        <v>0</v>
      </c>
      <c r="G179" s="17" t="s">
        <v>40</v>
      </c>
      <c r="H179" s="17" t="n">
        <v>51</v>
      </c>
      <c r="I179" s="19" t="n">
        <f aca="false">(H179*100)/$C179</f>
        <v>100</v>
      </c>
      <c r="J179" s="17" t="n">
        <v>1421.16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20442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nsp15/sCPD9</v>
      </c>
      <c r="C180" s="17" t="n">
        <v>44</v>
      </c>
      <c r="D180" s="17" t="s">
        <v>42</v>
      </c>
      <c r="E180" s="17" t="n">
        <v>1</v>
      </c>
      <c r="F180" s="19" t="n">
        <f aca="false">(E180*100)/$C180</f>
        <v>2.27272727272727</v>
      </c>
      <c r="G180" s="17" t="s">
        <v>43</v>
      </c>
      <c r="H180" s="17" t="n">
        <v>42</v>
      </c>
      <c r="I180" s="19" t="n">
        <f aca="false">(H180*100)/$C180</f>
        <v>95.4545454545455</v>
      </c>
      <c r="J180" s="17" t="n">
        <v>1194.17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20448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25</v>
      </c>
      <c r="D181" s="17" t="s">
        <v>70</v>
      </c>
      <c r="E181" s="17" t="n">
        <v>0</v>
      </c>
      <c r="F181" s="19" t="n">
        <f aca="false">(E181*100)/$C181</f>
        <v>0</v>
      </c>
      <c r="G181" s="17" t="s">
        <v>71</v>
      </c>
      <c r="H181" s="17" t="n">
        <v>23</v>
      </c>
      <c r="I181" s="19" t="n">
        <f aca="false">(H181*100)/$C181</f>
        <v>92</v>
      </c>
      <c r="J181" s="17" t="n">
        <v>622.097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20457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12</v>
      </c>
      <c r="D182" s="17" t="s">
        <v>77</v>
      </c>
      <c r="E182" s="17" t="n">
        <v>0</v>
      </c>
      <c r="F182" s="19" t="n">
        <f aca="false">(E182*100)/$C182</f>
        <v>0</v>
      </c>
      <c r="G182" s="17" t="s">
        <v>78</v>
      </c>
      <c r="H182" s="17" t="n">
        <v>12</v>
      </c>
      <c r="I182" s="19" t="n">
        <f aca="false">(H182*100)/$C182</f>
        <v>100</v>
      </c>
      <c r="J182" s="17" t="n">
        <v>293.533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20475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12</v>
      </c>
      <c r="D183" s="17" t="s">
        <v>40</v>
      </c>
      <c r="E183" s="17" t="n">
        <v>0</v>
      </c>
      <c r="F183" s="19" t="n">
        <f aca="false">(E183*100)/$C183</f>
        <v>0</v>
      </c>
      <c r="G183" s="17" t="s">
        <v>43</v>
      </c>
      <c r="H183" s="17" t="n">
        <v>12</v>
      </c>
      <c r="I183" s="19" t="n">
        <f aca="false">(H183*100)/$C183</f>
        <v>100</v>
      </c>
      <c r="J183" s="17" t="n">
        <v>301.159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20655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72</v>
      </c>
      <c r="D184" s="17" t="s">
        <v>42</v>
      </c>
      <c r="E184" s="17" t="n">
        <v>2</v>
      </c>
      <c r="F184" s="19" t="n">
        <f aca="false">(E184*100)/$C184</f>
        <v>2.77777777777778</v>
      </c>
      <c r="G184" s="17" t="s">
        <v>43</v>
      </c>
      <c r="H184" s="17" t="n">
        <v>70</v>
      </c>
      <c r="I184" s="19" t="n">
        <f aca="false">(H184*100)/$C184</f>
        <v>97.2222222222222</v>
      </c>
      <c r="J184" s="17" t="n">
        <v>1720.89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20670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nsp16/sCPD9</v>
      </c>
      <c r="C185" s="17" t="n">
        <v>76</v>
      </c>
      <c r="D185" s="17" t="s">
        <v>41</v>
      </c>
      <c r="E185" s="17" t="n">
        <v>1</v>
      </c>
      <c r="F185" s="19" t="n">
        <f aca="false">(E185*100)/$C185</f>
        <v>1.31578947368421</v>
      </c>
      <c r="G185" s="17" t="s">
        <v>42</v>
      </c>
      <c r="H185" s="17" t="n">
        <v>75</v>
      </c>
      <c r="I185" s="19" t="n">
        <f aca="false">(H185*100)/$C185</f>
        <v>98.6842105263158</v>
      </c>
      <c r="J185" s="17" t="n">
        <v>1929.8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20679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nsp16/sCPD9</v>
      </c>
      <c r="C186" s="17" t="n">
        <v>74</v>
      </c>
      <c r="D186" s="17" t="s">
        <v>40</v>
      </c>
      <c r="E186" s="17" t="n">
        <v>0</v>
      </c>
      <c r="F186" s="19" t="n">
        <f aca="false">(E186*100)/$C186</f>
        <v>0</v>
      </c>
      <c r="G186" s="17" t="s">
        <v>42</v>
      </c>
      <c r="H186" s="17" t="n">
        <v>74</v>
      </c>
      <c r="I186" s="19" t="n">
        <f aca="false">(H186*100)/$C186</f>
        <v>100</v>
      </c>
      <c r="J186" s="17" t="n">
        <v>1994.29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20685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nsp16/sCPD9</v>
      </c>
      <c r="C187" s="17" t="n">
        <v>73</v>
      </c>
      <c r="D187" s="17" t="s">
        <v>40</v>
      </c>
      <c r="E187" s="17" t="n">
        <v>0</v>
      </c>
      <c r="F187" s="19" t="n">
        <f aca="false">(E187*100)/$C187</f>
        <v>0</v>
      </c>
      <c r="G187" s="17" t="s">
        <v>41</v>
      </c>
      <c r="H187" s="17" t="n">
        <v>73</v>
      </c>
      <c r="I187" s="19" t="n">
        <f aca="false">(H187*100)/$C187</f>
        <v>100</v>
      </c>
      <c r="J187" s="17" t="n">
        <v>1866.08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20700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nsp16/sCPD9</v>
      </c>
      <c r="C188" s="17" t="n">
        <v>65</v>
      </c>
      <c r="D188" s="17" t="s">
        <v>52</v>
      </c>
      <c r="E188" s="17" t="n">
        <v>0</v>
      </c>
      <c r="F188" s="19" t="n">
        <f aca="false">(E188*100)/$C188</f>
        <v>0</v>
      </c>
      <c r="G188" s="17" t="s">
        <v>53</v>
      </c>
      <c r="H188" s="17" t="n">
        <v>64</v>
      </c>
      <c r="I188" s="19" t="n">
        <f aca="false">(H188*100)/$C188</f>
        <v>98.4615384615385</v>
      </c>
      <c r="J188" s="17" t="n">
        <v>1611.44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21018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nsp16/sCPD9</v>
      </c>
      <c r="C189" s="17" t="n">
        <v>11</v>
      </c>
      <c r="D189" s="17" t="s">
        <v>40</v>
      </c>
      <c r="E189" s="17" t="n">
        <v>1</v>
      </c>
      <c r="F189" s="19" t="n">
        <f aca="false">(E189*100)/$C189</f>
        <v>9.09090909090909</v>
      </c>
      <c r="G189" s="17" t="s">
        <v>43</v>
      </c>
      <c r="H189" s="17" t="n">
        <v>10</v>
      </c>
      <c r="I189" s="19" t="n">
        <f aca="false">(H189*100)/$C189</f>
        <v>90.9090909090909</v>
      </c>
      <c r="J189" s="17" t="n">
        <v>217.855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21036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nsp16/sCPD9</v>
      </c>
      <c r="C190" s="17" t="n">
        <v>11</v>
      </c>
      <c r="D190" s="17" t="s">
        <v>41</v>
      </c>
      <c r="E190" s="17" t="n">
        <v>0</v>
      </c>
      <c r="F190" s="19" t="n">
        <f aca="false">(E190*100)/$C190</f>
        <v>0</v>
      </c>
      <c r="G190" s="17" t="s">
        <v>40</v>
      </c>
      <c r="H190" s="17" t="n">
        <v>11</v>
      </c>
      <c r="I190" s="19" t="n">
        <f aca="false">(H190*100)/$C190</f>
        <v>100</v>
      </c>
      <c r="J190" s="17" t="n">
        <v>275.761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21057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nsp16/sCPD9</v>
      </c>
      <c r="C191" s="17" t="n">
        <v>14</v>
      </c>
      <c r="D191" s="17" t="s">
        <v>41</v>
      </c>
      <c r="E191" s="17" t="n">
        <v>0</v>
      </c>
      <c r="F191" s="19" t="n">
        <f aca="false">(E191*100)/$C191</f>
        <v>0</v>
      </c>
      <c r="G191" s="17" t="s">
        <v>40</v>
      </c>
      <c r="H191" s="17" t="n">
        <v>14</v>
      </c>
      <c r="I191" s="19" t="n">
        <f aca="false">(H191*100)/$C191</f>
        <v>100</v>
      </c>
      <c r="J191" s="17" t="n">
        <v>272.554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21063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nsp16/sCPD9</v>
      </c>
      <c r="C192" s="17" t="n">
        <v>15</v>
      </c>
      <c r="D192" s="17" t="s">
        <v>43</v>
      </c>
      <c r="E192" s="17" t="n">
        <v>0</v>
      </c>
      <c r="F192" s="19" t="n">
        <f aca="false">(E192*100)/$C192</f>
        <v>0</v>
      </c>
      <c r="G192" s="17" t="s">
        <v>42</v>
      </c>
      <c r="H192" s="17" t="n">
        <v>15</v>
      </c>
      <c r="I192" s="19" t="n">
        <f aca="false">(H192*100)/$C192</f>
        <v>100</v>
      </c>
      <c r="J192" s="17" t="n">
        <v>306.35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21072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nsp16/sCPD9</v>
      </c>
      <c r="C193" s="17" t="n">
        <v>17</v>
      </c>
      <c r="D193" s="17" t="s">
        <v>40</v>
      </c>
      <c r="E193" s="17" t="n">
        <v>0</v>
      </c>
      <c r="F193" s="19" t="n">
        <f aca="false">(E193*100)/$C193</f>
        <v>0</v>
      </c>
      <c r="G193" s="17" t="s">
        <v>41</v>
      </c>
      <c r="H193" s="17" t="n">
        <v>17</v>
      </c>
      <c r="I193" s="19" t="n">
        <f aca="false">(H193*100)/$C193</f>
        <v>100</v>
      </c>
      <c r="J193" s="17" t="n">
        <v>327.359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21078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nsp16/sCPD9</v>
      </c>
      <c r="C194" s="17" t="n">
        <v>17</v>
      </c>
      <c r="D194" s="17" t="s">
        <v>83</v>
      </c>
      <c r="E194" s="17" t="n">
        <v>0</v>
      </c>
      <c r="F194" s="19" t="n">
        <f aca="false">(E194*100)/$C194</f>
        <v>0</v>
      </c>
      <c r="G194" s="17" t="s">
        <v>84</v>
      </c>
      <c r="H194" s="17" t="n">
        <v>17</v>
      </c>
      <c r="I194" s="19" t="n">
        <f aca="false">(H194*100)/$C194</f>
        <v>100</v>
      </c>
      <c r="J194" s="17" t="n">
        <v>366.649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21087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17</v>
      </c>
      <c r="D195" s="17" t="s">
        <v>85</v>
      </c>
      <c r="E195" s="17" t="n">
        <v>0</v>
      </c>
      <c r="F195" s="19" t="n">
        <f aca="false">(E195*100)/$C195</f>
        <v>0</v>
      </c>
      <c r="G195" s="17" t="s">
        <v>86</v>
      </c>
      <c r="H195" s="17" t="n">
        <v>16</v>
      </c>
      <c r="I195" s="19" t="n">
        <f aca="false">(H195*100)/$C195</f>
        <v>94.1176470588235</v>
      </c>
      <c r="J195" s="17" t="n">
        <v>352.78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21108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21</v>
      </c>
      <c r="D196" s="17" t="s">
        <v>41</v>
      </c>
      <c r="E196" s="17" t="n">
        <v>3</v>
      </c>
      <c r="F196" s="19" t="n">
        <f aca="false">(E196*100)/$C196</f>
        <v>14.2857142857143</v>
      </c>
      <c r="G196" s="17" t="s">
        <v>40</v>
      </c>
      <c r="H196" s="17" t="n">
        <v>18</v>
      </c>
      <c r="I196" s="19" t="n">
        <f aca="false">(H196*100)/$C196</f>
        <v>85.7142857142857</v>
      </c>
      <c r="J196" s="17" t="n">
        <v>323.645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21114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20</v>
      </c>
      <c r="D197" s="17" t="s">
        <v>41</v>
      </c>
      <c r="E197" s="17" t="n">
        <v>0</v>
      </c>
      <c r="F197" s="19" t="n">
        <f aca="false">(E197*100)/$C197</f>
        <v>0</v>
      </c>
      <c r="G197" s="17" t="s">
        <v>40</v>
      </c>
      <c r="H197" s="17" t="n">
        <v>20</v>
      </c>
      <c r="I197" s="19" t="n">
        <f aca="false">(H197*100)/$C197</f>
        <v>100</v>
      </c>
      <c r="J197" s="17" t="n">
        <v>455.469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21123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19</v>
      </c>
      <c r="D198" s="17" t="s">
        <v>41</v>
      </c>
      <c r="E198" s="17" t="n">
        <v>0</v>
      </c>
      <c r="F198" s="19" t="n">
        <f aca="false">(E198*100)/$C198</f>
        <v>0</v>
      </c>
      <c r="G198" s="17" t="s">
        <v>42</v>
      </c>
      <c r="H198" s="17" t="n">
        <v>19</v>
      </c>
      <c r="I198" s="19" t="n">
        <f aca="false">(H198*100)/$C198</f>
        <v>100</v>
      </c>
      <c r="J198" s="17" t="n">
        <v>398.23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21132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16</v>
      </c>
      <c r="D199" s="17" t="s">
        <v>42</v>
      </c>
      <c r="E199" s="17" t="n">
        <v>0</v>
      </c>
      <c r="F199" s="19" t="n">
        <f aca="false">(E199*100)/$C199</f>
        <v>0</v>
      </c>
      <c r="G199" s="17" t="s">
        <v>43</v>
      </c>
      <c r="H199" s="17" t="n">
        <v>15</v>
      </c>
      <c r="I199" s="19" t="n">
        <f aca="false">(H199*100)/$C199</f>
        <v>93.75</v>
      </c>
      <c r="J199" s="17" t="n">
        <v>329.499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21138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10</v>
      </c>
      <c r="D200" s="17" t="s">
        <v>95</v>
      </c>
      <c r="E200" s="17" t="n">
        <v>0</v>
      </c>
      <c r="F200" s="19" t="n">
        <f aca="false">(E200*100)/$C200</f>
        <v>0</v>
      </c>
      <c r="G200" s="17" t="s">
        <v>96</v>
      </c>
      <c r="H200" s="17" t="n">
        <v>10</v>
      </c>
      <c r="I200" s="19" t="n">
        <f aca="false">(H200*100)/$C200</f>
        <v>100</v>
      </c>
      <c r="J200" s="17" t="n">
        <v>225.38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21144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10</v>
      </c>
      <c r="D201" s="17" t="s">
        <v>97</v>
      </c>
      <c r="E201" s="17" t="n">
        <v>0</v>
      </c>
      <c r="F201" s="19" t="n">
        <f aca="false">(E201*100)/$C201</f>
        <v>0</v>
      </c>
      <c r="G201" s="17" t="s">
        <v>98</v>
      </c>
      <c r="H201" s="17" t="n">
        <v>10</v>
      </c>
      <c r="I201" s="19" t="n">
        <f aca="false">(H201*100)/$C201</f>
        <v>100</v>
      </c>
      <c r="J201" s="17" t="n">
        <v>209.248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21159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10</v>
      </c>
      <c r="D202" s="17" t="s">
        <v>99</v>
      </c>
      <c r="E202" s="17" t="n">
        <v>0</v>
      </c>
      <c r="F202" s="19" t="n">
        <f aca="false">(E202*100)/$C202</f>
        <v>0</v>
      </c>
      <c r="G202" s="17" t="s">
        <v>100</v>
      </c>
      <c r="H202" s="17" t="n">
        <v>10</v>
      </c>
      <c r="I202" s="19" t="n">
        <f aca="false">(H202*100)/$C202</f>
        <v>100</v>
      </c>
      <c r="J202" s="17" t="n">
        <v>192.718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21171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10</v>
      </c>
      <c r="D203" s="17" t="s">
        <v>101</v>
      </c>
      <c r="E203" s="17" t="n">
        <v>0</v>
      </c>
      <c r="F203" s="19" t="n">
        <f aca="false">(E203*100)/$C203</f>
        <v>0</v>
      </c>
      <c r="G203" s="17" t="s">
        <v>102</v>
      </c>
      <c r="H203" s="17" t="n">
        <v>10</v>
      </c>
      <c r="I203" s="19" t="n">
        <f aca="false">(H203*100)/$C203</f>
        <v>100</v>
      </c>
      <c r="J203" s="17" t="n">
        <v>189.992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21181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10</v>
      </c>
      <c r="D204" s="17" t="s">
        <v>103</v>
      </c>
      <c r="E204" s="17" t="n">
        <v>0</v>
      </c>
      <c r="F204" s="19" t="n">
        <f aca="false">(E204*100)/$C204</f>
        <v>0</v>
      </c>
      <c r="G204" s="17" t="s">
        <v>104</v>
      </c>
      <c r="H204" s="17" t="n">
        <v>10</v>
      </c>
      <c r="I204" s="19" t="n">
        <f aca="false">(H204*100)/$C204</f>
        <v>100</v>
      </c>
      <c r="J204" s="17" t="n">
        <v>193.557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21198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58</v>
      </c>
      <c r="D205" s="17" t="s">
        <v>43</v>
      </c>
      <c r="E205" s="17" t="n">
        <v>0</v>
      </c>
      <c r="F205" s="19" t="n">
        <f aca="false">(E205*100)/$C205</f>
        <v>0</v>
      </c>
      <c r="G205" s="17" t="s">
        <v>41</v>
      </c>
      <c r="H205" s="17" t="n">
        <v>58</v>
      </c>
      <c r="I205" s="19" t="n">
        <f aca="false">(H205*100)/$C205</f>
        <v>100</v>
      </c>
      <c r="J205" s="17" t="n">
        <v>1382.09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21207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58</v>
      </c>
      <c r="D206" s="17" t="s">
        <v>41</v>
      </c>
      <c r="E206" s="17" t="n">
        <v>0</v>
      </c>
      <c r="F206" s="19" t="n">
        <f aca="false">(E206*100)/$C206</f>
        <v>0</v>
      </c>
      <c r="G206" s="17" t="s">
        <v>40</v>
      </c>
      <c r="H206" s="17" t="n">
        <v>58</v>
      </c>
      <c r="I206" s="19" t="n">
        <f aca="false">(H206*100)/$C206</f>
        <v>100</v>
      </c>
      <c r="J206" s="17" t="n">
        <v>1257.99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21213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56</v>
      </c>
      <c r="D207" s="17" t="s">
        <v>72</v>
      </c>
      <c r="E207" s="17" t="n">
        <v>0</v>
      </c>
      <c r="F207" s="19" t="n">
        <f aca="false">(E207*100)/$C207</f>
        <v>0</v>
      </c>
      <c r="G207" s="17" t="s">
        <v>73</v>
      </c>
      <c r="H207" s="17" t="n">
        <v>56</v>
      </c>
      <c r="I207" s="19" t="n">
        <f aca="false">(H207*100)/$C207</f>
        <v>100</v>
      </c>
      <c r="J207" s="17" t="n">
        <v>1131.89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21411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73</v>
      </c>
      <c r="D208" s="17" t="s">
        <v>43</v>
      </c>
      <c r="E208" s="17" t="n">
        <v>0</v>
      </c>
      <c r="F208" s="19" t="n">
        <f aca="false">(E208*100)/$C208</f>
        <v>0</v>
      </c>
      <c r="G208" s="17" t="s">
        <v>40</v>
      </c>
      <c r="H208" s="17" t="n">
        <v>73</v>
      </c>
      <c r="I208" s="19" t="n">
        <f aca="false">(H208*100)/$C208</f>
        <v>100</v>
      </c>
      <c r="J208" s="17" t="n">
        <v>1600.39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21418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73</v>
      </c>
      <c r="D209" s="17" t="s">
        <v>65</v>
      </c>
      <c r="E209" s="17" t="n">
        <v>0</v>
      </c>
      <c r="F209" s="19" t="n">
        <f aca="false">(E209*100)/$C209</f>
        <v>0</v>
      </c>
      <c r="G209" s="17" t="s">
        <v>66</v>
      </c>
      <c r="H209" s="17" t="n">
        <v>73</v>
      </c>
      <c r="I209" s="19" t="n">
        <f aca="false">(H209*100)/$C209</f>
        <v>100</v>
      </c>
      <c r="J209" s="17" t="n">
        <v>1605.95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21432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73</v>
      </c>
      <c r="D210" s="17" t="s">
        <v>40</v>
      </c>
      <c r="E210" s="17" t="n">
        <v>0</v>
      </c>
      <c r="F210" s="19" t="n">
        <f aca="false">(E210*100)/$C210</f>
        <v>0</v>
      </c>
      <c r="G210" s="17" t="s">
        <v>41</v>
      </c>
      <c r="H210" s="17" t="n">
        <v>73</v>
      </c>
      <c r="I210" s="19" t="n">
        <f aca="false">(H210*100)/$C210</f>
        <v>100</v>
      </c>
      <c r="J210" s="17" t="n">
        <v>1657.63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21504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16</v>
      </c>
      <c r="D211" s="17" t="s">
        <v>43</v>
      </c>
      <c r="E211" s="17" t="n">
        <v>0</v>
      </c>
      <c r="F211" s="19" t="n">
        <f aca="false">(E211*100)/$C211</f>
        <v>0</v>
      </c>
      <c r="G211" s="17" t="s">
        <v>41</v>
      </c>
      <c r="H211" s="17" t="n">
        <v>16</v>
      </c>
      <c r="I211" s="19" t="n">
        <f aca="false">(H211*100)/$C211</f>
        <v>100</v>
      </c>
      <c r="J211" s="17" t="n">
        <v>448.213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21618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Spike-dFCS</v>
      </c>
      <c r="C212" s="17" t="n">
        <v>1350</v>
      </c>
      <c r="D212" s="17" t="s">
        <v>40</v>
      </c>
      <c r="E212" s="17" t="n">
        <v>0</v>
      </c>
      <c r="F212" s="19" t="n">
        <f aca="false">(E212*100)/$C212</f>
        <v>0</v>
      </c>
      <c r="G212" s="17" t="s">
        <v>41</v>
      </c>
      <c r="H212" s="17" t="n">
        <v>1344</v>
      </c>
      <c r="I212" s="19" t="n">
        <f aca="false">(H212*100)/$C212</f>
        <v>99.5555555555556</v>
      </c>
      <c r="J212" s="17" t="n">
        <v>44112.6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21633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Spike-dFCS</v>
      </c>
      <c r="C213" s="17" t="n">
        <v>16</v>
      </c>
      <c r="D213" s="17" t="s">
        <v>41</v>
      </c>
      <c r="E213" s="17" t="n">
        <v>1</v>
      </c>
      <c r="F213" s="19" t="n">
        <f aca="false">(E213*100)/$C213</f>
        <v>6.25</v>
      </c>
      <c r="G213" s="17" t="s">
        <v>40</v>
      </c>
      <c r="H213" s="17" t="n">
        <v>15</v>
      </c>
      <c r="I213" s="19" t="n">
        <f aca="false">(H213*100)/$C213</f>
        <v>93.75</v>
      </c>
      <c r="J213" s="17" t="n">
        <v>334.137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21770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Spike-dFCS</v>
      </c>
      <c r="C214" s="17" t="n">
        <v>13</v>
      </c>
      <c r="D214" s="17" t="s">
        <v>42</v>
      </c>
      <c r="E214" s="17" t="n">
        <v>0</v>
      </c>
      <c r="F214" s="19" t="n">
        <f aca="false">(E214*100)/$C214</f>
        <v>0</v>
      </c>
      <c r="G214" s="17" t="s">
        <v>43</v>
      </c>
      <c r="H214" s="17" t="n">
        <v>12</v>
      </c>
      <c r="I214" s="19" t="n">
        <f aca="false">(H214*100)/$C214</f>
        <v>92.3076923076923</v>
      </c>
      <c r="J214" s="17" t="n">
        <v>327.435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21987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Spike-dFCS</v>
      </c>
      <c r="C215" s="17" t="n">
        <v>1340</v>
      </c>
      <c r="D215" s="17" t="s">
        <v>42</v>
      </c>
      <c r="E215" s="17" t="n">
        <v>4</v>
      </c>
      <c r="F215" s="19" t="n">
        <f aca="false">(E215*100)/$C215</f>
        <v>0.298507462686567</v>
      </c>
      <c r="G215" s="17" t="s">
        <v>43</v>
      </c>
      <c r="H215" s="17" t="n">
        <v>1329</v>
      </c>
      <c r="I215" s="19" t="n">
        <f aca="false">(H215*100)/$C215</f>
        <v>99.1791044776119</v>
      </c>
      <c r="J215" s="17" t="n">
        <v>42261.7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22200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Spike-dFCS</v>
      </c>
      <c r="C216" s="17" t="n">
        <v>1328</v>
      </c>
      <c r="D216" s="17" t="s">
        <v>41</v>
      </c>
      <c r="E216" s="17" t="n">
        <v>8</v>
      </c>
      <c r="F216" s="19" t="n">
        <f aca="false">(E216*100)/$C216</f>
        <v>0.602409638554217</v>
      </c>
      <c r="G216" s="17" t="s">
        <v>42</v>
      </c>
      <c r="H216" s="17" t="n">
        <v>1318</v>
      </c>
      <c r="I216" s="19" t="n">
        <f aca="false">(H216*100)/$C216</f>
        <v>99.2469879518072</v>
      </c>
      <c r="J216" s="17" t="n">
        <v>41362.4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22578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Spike-dFCS</v>
      </c>
      <c r="C217" s="17" t="n">
        <v>1835</v>
      </c>
      <c r="D217" s="17" t="s">
        <v>42</v>
      </c>
      <c r="E217" s="17" t="n">
        <v>3</v>
      </c>
      <c r="F217" s="19" t="n">
        <f aca="false">(E217*100)/$C217</f>
        <v>0.163487738419619</v>
      </c>
      <c r="G217" s="17" t="s">
        <v>43</v>
      </c>
      <c r="H217" s="17" t="n">
        <v>1829</v>
      </c>
      <c r="I217" s="19" t="n">
        <f aca="false">(H217*100)/$C217</f>
        <v>99.6730245231608</v>
      </c>
      <c r="J217" s="17" t="n">
        <v>58889.1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22674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Spike-dFCS</v>
      </c>
      <c r="C218" s="17" t="n">
        <v>1524</v>
      </c>
      <c r="D218" s="17" t="s">
        <v>40</v>
      </c>
      <c r="E218" s="17" t="n">
        <v>1</v>
      </c>
      <c r="F218" s="19" t="n">
        <f aca="false">(E218*100)/$C218</f>
        <v>0.0656167979002625</v>
      </c>
      <c r="G218" s="17" t="s">
        <v>41</v>
      </c>
      <c r="H218" s="17" t="n">
        <v>1514</v>
      </c>
      <c r="I218" s="19" t="n">
        <f aca="false">(H218*100)/$C218</f>
        <v>99.3438320209974</v>
      </c>
      <c r="J218" s="17" t="n">
        <v>48734.7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22679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Spike-dFCS</v>
      </c>
      <c r="C219" s="17" t="n">
        <v>1359</v>
      </c>
      <c r="D219" s="17" t="s">
        <v>41</v>
      </c>
      <c r="E219" s="17" t="n">
        <v>0</v>
      </c>
      <c r="F219" s="19" t="n">
        <f aca="false">(E219*100)/$C219</f>
        <v>0</v>
      </c>
      <c r="G219" s="17" t="s">
        <v>40</v>
      </c>
      <c r="H219" s="17" t="n">
        <v>1356</v>
      </c>
      <c r="I219" s="19" t="n">
        <f aca="false">(H219*100)/$C219</f>
        <v>99.7792494481236</v>
      </c>
      <c r="J219" s="17" t="n">
        <v>43818.9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22686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Spike-dFCS</v>
      </c>
      <c r="C220" s="17" t="n">
        <v>1352</v>
      </c>
      <c r="D220" s="17" t="s">
        <v>54</v>
      </c>
      <c r="E220" s="17" t="n">
        <v>0</v>
      </c>
      <c r="F220" s="19" t="n">
        <f aca="false">(E220*100)/$C220</f>
        <v>0</v>
      </c>
      <c r="G220" s="17" t="s">
        <v>55</v>
      </c>
      <c r="H220" s="17" t="n">
        <v>1335</v>
      </c>
      <c r="I220" s="19" t="n">
        <f aca="false">(H220*100)/$C220</f>
        <v>98.7426035502959</v>
      </c>
      <c r="J220" s="17" t="n">
        <v>43080.8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22775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Spike-dFCS</v>
      </c>
      <c r="C221" s="17" t="n">
        <v>1323</v>
      </c>
      <c r="D221" s="17" t="s">
        <v>42</v>
      </c>
      <c r="E221" s="17" t="n">
        <v>0</v>
      </c>
      <c r="F221" s="19" t="n">
        <f aca="false">(E221*100)/$C221</f>
        <v>0</v>
      </c>
      <c r="G221" s="17" t="s">
        <v>43</v>
      </c>
      <c r="H221" s="17" t="n">
        <v>1320</v>
      </c>
      <c r="I221" s="19" t="n">
        <f aca="false">(H221*100)/$C221</f>
        <v>99.7732426303855</v>
      </c>
      <c r="J221" s="17" t="n">
        <v>43182.7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22786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Spike-dFCS</v>
      </c>
      <c r="C222" s="17" t="n">
        <v>1295</v>
      </c>
      <c r="D222" s="17" t="s">
        <v>43</v>
      </c>
      <c r="E222" s="17" t="n">
        <v>12</v>
      </c>
      <c r="F222" s="19" t="n">
        <f aca="false">(E222*100)/$C222</f>
        <v>0.926640926640927</v>
      </c>
      <c r="G222" s="17" t="s">
        <v>40</v>
      </c>
      <c r="H222" s="17" t="n">
        <v>1283</v>
      </c>
      <c r="I222" s="19" t="n">
        <f aca="false">(H222*100)/$C222</f>
        <v>99.0733590733591</v>
      </c>
      <c r="J222" s="17" t="n">
        <v>40670.8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22813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Spike-dFCS</v>
      </c>
      <c r="C223" s="17" t="n">
        <v>1233</v>
      </c>
      <c r="D223" s="17" t="s">
        <v>42</v>
      </c>
      <c r="E223" s="17" t="n">
        <v>5</v>
      </c>
      <c r="F223" s="19" t="n">
        <f aca="false">(E223*100)/$C223</f>
        <v>0.40551500405515</v>
      </c>
      <c r="G223" s="17" t="s">
        <v>41</v>
      </c>
      <c r="H223" s="17" t="n">
        <v>1227</v>
      </c>
      <c r="I223" s="19" t="n">
        <f aca="false">(H223*100)/$C223</f>
        <v>99.5133819951338</v>
      </c>
      <c r="J223" s="17" t="n">
        <v>39641.9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22882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Spike-dFCS</v>
      </c>
      <c r="C224" s="17" t="n">
        <v>1144</v>
      </c>
      <c r="D224" s="17" t="s">
        <v>41</v>
      </c>
      <c r="E224" s="17" t="n">
        <v>4</v>
      </c>
      <c r="F224" s="19" t="n">
        <f aca="false">(E224*100)/$C224</f>
        <v>0.34965034965035</v>
      </c>
      <c r="G224" s="17" t="s">
        <v>42</v>
      </c>
      <c r="H224" s="17" t="n">
        <v>1138</v>
      </c>
      <c r="I224" s="19" t="n">
        <f aca="false">(H224*100)/$C224</f>
        <v>99.4755244755245</v>
      </c>
      <c r="J224" s="17" t="n">
        <v>36266.1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22917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Spike-dFCS</v>
      </c>
      <c r="C225" s="17" t="n">
        <v>995</v>
      </c>
      <c r="D225" s="17" t="s">
        <v>41</v>
      </c>
      <c r="E225" s="17" t="n">
        <v>3</v>
      </c>
      <c r="F225" s="19" t="n">
        <f aca="false">(E225*100)/$C225</f>
        <v>0.301507537688442</v>
      </c>
      <c r="G225" s="17" t="s">
        <v>42</v>
      </c>
      <c r="H225" s="17" t="n">
        <v>992</v>
      </c>
      <c r="I225" s="19" t="n">
        <f aca="false">(H225*100)/$C225</f>
        <v>99.6984924623116</v>
      </c>
      <c r="J225" s="17" t="n">
        <v>31922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22992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Spike-dFCS</v>
      </c>
      <c r="C226" s="17" t="n">
        <v>1042</v>
      </c>
      <c r="D226" s="17" t="s">
        <v>56</v>
      </c>
      <c r="E226" s="17" t="n">
        <v>0</v>
      </c>
      <c r="F226" s="19" t="n">
        <f aca="false">(E226*100)/$C226</f>
        <v>0</v>
      </c>
      <c r="G226" s="17" t="s">
        <v>57</v>
      </c>
      <c r="H226" s="17" t="n">
        <v>1031</v>
      </c>
      <c r="I226" s="19" t="n">
        <f aca="false">(H226*100)/$C226</f>
        <v>98.9443378119002</v>
      </c>
      <c r="J226" s="17" t="n">
        <v>33642.3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23013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Spike-dFCS</v>
      </c>
      <c r="C227" s="17" t="n">
        <v>1389</v>
      </c>
      <c r="D227" s="17" t="s">
        <v>43</v>
      </c>
      <c r="E227" s="17" t="n">
        <v>6</v>
      </c>
      <c r="F227" s="19" t="n">
        <f aca="false">(E227*100)/$C227</f>
        <v>0.431965442764579</v>
      </c>
      <c r="G227" s="17" t="s">
        <v>40</v>
      </c>
      <c r="H227" s="17" t="n">
        <v>1377</v>
      </c>
      <c r="I227" s="19" t="n">
        <f aca="false">(H227*100)/$C227</f>
        <v>99.1360691144708</v>
      </c>
      <c r="J227" s="17" t="n">
        <v>43810.3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23018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Spike-dFCS</v>
      </c>
      <c r="C228" s="17" t="n">
        <v>1465</v>
      </c>
      <c r="D228" s="17" t="s">
        <v>41</v>
      </c>
      <c r="E228" s="17" t="n">
        <v>11</v>
      </c>
      <c r="F228" s="19" t="n">
        <f aca="false">(E228*100)/$C228</f>
        <v>0.750853242320819</v>
      </c>
      <c r="G228" s="17" t="s">
        <v>42</v>
      </c>
      <c r="H228" s="17" t="n">
        <v>1454</v>
      </c>
      <c r="I228" s="19" t="n">
        <f aca="false">(H228*100)/$C228</f>
        <v>99.2491467576792</v>
      </c>
      <c r="J228" s="17" t="n">
        <v>46688.3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23055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Spike-dFCS</v>
      </c>
      <c r="C229" s="17" t="n">
        <v>1672</v>
      </c>
      <c r="D229" s="17" t="s">
        <v>43</v>
      </c>
      <c r="E229" s="17" t="n">
        <v>1</v>
      </c>
      <c r="F229" s="19" t="n">
        <f aca="false">(E229*100)/$C229</f>
        <v>0.0598086124401914</v>
      </c>
      <c r="G229" s="17" t="s">
        <v>42</v>
      </c>
      <c r="H229" s="17" t="n">
        <v>1664</v>
      </c>
      <c r="I229" s="19" t="n">
        <f aca="false">(H229*100)/$C229</f>
        <v>99.5215311004785</v>
      </c>
      <c r="J229" s="17" t="n">
        <v>52846.5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23063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Spike-dFCS</v>
      </c>
      <c r="C230" s="17" t="n">
        <v>1663</v>
      </c>
      <c r="D230" s="17" t="s">
        <v>43</v>
      </c>
      <c r="E230" s="17" t="n">
        <v>1</v>
      </c>
      <c r="F230" s="19" t="n">
        <f aca="false">(E230*100)/$C230</f>
        <v>0.0601322910402886</v>
      </c>
      <c r="G230" s="17" t="s">
        <v>41</v>
      </c>
      <c r="H230" s="17" t="n">
        <v>1659</v>
      </c>
      <c r="I230" s="19" t="n">
        <f aca="false">(H230*100)/$C230</f>
        <v>99.7594708358388</v>
      </c>
      <c r="J230" s="17" t="n">
        <v>54337.6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23075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Spike-dFCS</v>
      </c>
      <c r="C231" s="17" t="n">
        <v>1646</v>
      </c>
      <c r="D231" s="17" t="s">
        <v>41</v>
      </c>
      <c r="E231" s="17" t="n">
        <v>5</v>
      </c>
      <c r="F231" s="19" t="n">
        <f aca="false">(E231*100)/$C231</f>
        <v>0.303766707168894</v>
      </c>
      <c r="G231" s="17" t="s">
        <v>40</v>
      </c>
      <c r="H231" s="17" t="n">
        <v>1633</v>
      </c>
      <c r="I231" s="19" t="n">
        <f aca="false">(H231*100)/$C231</f>
        <v>99.2102065613609</v>
      </c>
      <c r="J231" s="17" t="n">
        <v>51687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23403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1461</v>
      </c>
      <c r="D232" s="17" t="s">
        <v>43</v>
      </c>
      <c r="E232" s="17" t="n">
        <v>2</v>
      </c>
      <c r="F232" s="19" t="n">
        <f aca="false">(E232*100)/$C232</f>
        <v>0.136892539356605</v>
      </c>
      <c r="G232" s="17" t="s">
        <v>42</v>
      </c>
      <c r="H232" s="17" t="n">
        <v>1452</v>
      </c>
      <c r="I232" s="19" t="n">
        <f aca="false">(H232*100)/$C232</f>
        <v>99.3839835728953</v>
      </c>
      <c r="J232" s="17" t="n">
        <v>45821.2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23525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1791</v>
      </c>
      <c r="D233" s="17" t="s">
        <v>40</v>
      </c>
      <c r="E233" s="17" t="n">
        <v>0</v>
      </c>
      <c r="F233" s="19" t="n">
        <f aca="false">(E233*100)/$C233</f>
        <v>0</v>
      </c>
      <c r="G233" s="17" t="s">
        <v>41</v>
      </c>
      <c r="H233" s="17" t="n">
        <v>1790</v>
      </c>
      <c r="I233" s="19" t="n">
        <f aca="false">(H233*100)/$C233</f>
        <v>99.9441652707984</v>
      </c>
      <c r="J233" s="17" t="n">
        <v>58727.7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23830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2223</v>
      </c>
      <c r="D234" s="17" t="s">
        <v>40</v>
      </c>
      <c r="E234" s="17" t="n">
        <v>4</v>
      </c>
      <c r="F234" s="19" t="n">
        <f aca="false">(E234*100)/$C234</f>
        <v>0.179937022042285</v>
      </c>
      <c r="G234" s="17" t="s">
        <v>43</v>
      </c>
      <c r="H234" s="17" t="n">
        <v>2216</v>
      </c>
      <c r="I234" s="19" t="n">
        <f aca="false">(H234*100)/$C234</f>
        <v>99.685110211426</v>
      </c>
      <c r="J234" s="17" t="n">
        <v>70997.7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23924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1333</v>
      </c>
      <c r="D235" s="17" t="s">
        <v>42</v>
      </c>
      <c r="E235" s="17" t="n">
        <v>6</v>
      </c>
      <c r="F235" s="19" t="n">
        <f aca="false">(E235*100)/$C235</f>
        <v>0.450112528132033</v>
      </c>
      <c r="G235" s="17" t="s">
        <v>41</v>
      </c>
      <c r="H235" s="17" t="n">
        <v>1326</v>
      </c>
      <c r="I235" s="19" t="n">
        <f aca="false">(H235*100)/$C235</f>
        <v>99.4748687171793</v>
      </c>
      <c r="J235" s="17" t="n">
        <v>42567.3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24400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1263</v>
      </c>
      <c r="D236" s="17" t="s">
        <v>43</v>
      </c>
      <c r="E236" s="17" t="n">
        <v>2</v>
      </c>
      <c r="F236" s="19" t="n">
        <f aca="false">(E236*100)/$C236</f>
        <v>0.158353127474268</v>
      </c>
      <c r="G236" s="17" t="s">
        <v>41</v>
      </c>
      <c r="H236" s="17" t="n">
        <v>1257</v>
      </c>
      <c r="I236" s="19" t="n">
        <f aca="false">(H236*100)/$C236</f>
        <v>99.5249406175772</v>
      </c>
      <c r="J236" s="17" t="n">
        <v>40875.3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24445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1151</v>
      </c>
      <c r="D237" s="17" t="s">
        <v>41</v>
      </c>
      <c r="E237" s="17" t="n">
        <v>2</v>
      </c>
      <c r="F237" s="19" t="n">
        <f aca="false">(E237*100)/$C237</f>
        <v>0.173761946133797</v>
      </c>
      <c r="G237" s="17" t="s">
        <v>43</v>
      </c>
      <c r="H237" s="17" t="n">
        <v>1144</v>
      </c>
      <c r="I237" s="19" t="n">
        <f aca="false">(H237*100)/$C237</f>
        <v>99.3918331885317</v>
      </c>
      <c r="J237" s="17" t="n">
        <v>36563.7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24976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1525</v>
      </c>
      <c r="D238" s="17" t="s">
        <v>40</v>
      </c>
      <c r="E238" s="17" t="n">
        <v>1</v>
      </c>
      <c r="F238" s="19" t="n">
        <f aca="false">(E238*100)/$C238</f>
        <v>0.0655737704918033</v>
      </c>
      <c r="G238" s="17" t="s">
        <v>41</v>
      </c>
      <c r="H238" s="17" t="n">
        <v>1520</v>
      </c>
      <c r="I238" s="19" t="n">
        <f aca="false">(H238*100)/$C238</f>
        <v>99.672131147541</v>
      </c>
      <c r="J238" s="17" t="n">
        <v>49396.6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25560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3a</v>
      </c>
      <c r="C239" s="17" t="n">
        <v>1551</v>
      </c>
      <c r="D239" s="17" t="s">
        <v>40</v>
      </c>
      <c r="E239" s="17" t="n">
        <v>3</v>
      </c>
      <c r="F239" s="19" t="n">
        <f aca="false">(E239*100)/$C239</f>
        <v>0.193423597678917</v>
      </c>
      <c r="G239" s="17" t="s">
        <v>41</v>
      </c>
      <c r="H239" s="17" t="n">
        <v>1542</v>
      </c>
      <c r="I239" s="19" t="n">
        <f aca="false">(H239*100)/$C239</f>
        <v>99.4197292069633</v>
      </c>
      <c r="J239" s="17" t="n">
        <v>49091.8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25652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3a</v>
      </c>
      <c r="C240" s="17" t="n">
        <v>1584</v>
      </c>
      <c r="D240" s="17" t="s">
        <v>41</v>
      </c>
      <c r="E240" s="17" t="n">
        <v>1416</v>
      </c>
      <c r="F240" s="19" t="n">
        <f aca="false">(E240*100)/$C240</f>
        <v>89.3939393939394</v>
      </c>
      <c r="G240" s="17" t="s">
        <v>42</v>
      </c>
      <c r="H240" s="17" t="n">
        <v>167</v>
      </c>
      <c r="I240" s="19" t="n">
        <f aca="false">(H240*100)/$C240</f>
        <v>10.5429292929293</v>
      </c>
      <c r="J240" s="17" t="n">
        <v>0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26036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3a</v>
      </c>
      <c r="C241" s="17" t="n">
        <v>1385</v>
      </c>
      <c r="D241" s="17" t="s">
        <v>40</v>
      </c>
      <c r="E241" s="17" t="n">
        <v>0</v>
      </c>
      <c r="F241" s="19" t="n">
        <f aca="false">(E241*100)/$C241</f>
        <v>0</v>
      </c>
      <c r="G241" s="17" t="s">
        <v>41</v>
      </c>
      <c r="H241" s="17" t="n">
        <v>1381</v>
      </c>
      <c r="I241" s="19" t="n">
        <f aca="false">(H241*100)/$C241</f>
        <v>99.7111913357401</v>
      </c>
      <c r="J241" s="17" t="n">
        <v>45331.9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26246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3b</v>
      </c>
      <c r="C242" s="17" t="n">
        <v>1742</v>
      </c>
      <c r="D242" s="17" t="s">
        <v>40</v>
      </c>
      <c r="E242" s="17" t="n">
        <v>1</v>
      </c>
      <c r="F242" s="19" t="n">
        <f aca="false">(E242*100)/$C242</f>
        <v>0.0574052812858783</v>
      </c>
      <c r="G242" s="17" t="s">
        <v>41</v>
      </c>
      <c r="H242" s="17" t="n">
        <v>1737</v>
      </c>
      <c r="I242" s="19" t="n">
        <f aca="false">(H242*100)/$C242</f>
        <v>99.7129735935706</v>
      </c>
      <c r="J242" s="17" t="n">
        <v>56941.4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26505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M</v>
      </c>
      <c r="C243" s="17" t="n">
        <v>1192</v>
      </c>
      <c r="D243" s="17" t="s">
        <v>42</v>
      </c>
      <c r="E243" s="17" t="n">
        <v>3</v>
      </c>
      <c r="F243" s="19" t="n">
        <f aca="false">(E243*100)/$C243</f>
        <v>0.251677852348993</v>
      </c>
      <c r="G243" s="17" t="s">
        <v>43</v>
      </c>
      <c r="H243" s="17" t="n">
        <v>1187</v>
      </c>
      <c r="I243" s="19" t="n">
        <f aca="false">(H243*100)/$C243</f>
        <v>99.5805369127517</v>
      </c>
      <c r="J243" s="17" t="n">
        <v>38534.2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26518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M</v>
      </c>
      <c r="C244" s="17" t="n">
        <v>1174</v>
      </c>
      <c r="D244" s="17" t="s">
        <v>40</v>
      </c>
      <c r="E244" s="17" t="n">
        <v>1049</v>
      </c>
      <c r="F244" s="19" t="n">
        <f aca="false">(E244*100)/$C244</f>
        <v>89.3526405451448</v>
      </c>
      <c r="G244" s="17" t="s">
        <v>41</v>
      </c>
      <c r="H244" s="17" t="n">
        <v>124</v>
      </c>
      <c r="I244" s="19" t="n">
        <f aca="false">(H244*100)/$C244</f>
        <v>10.5621805792164</v>
      </c>
      <c r="J244" s="17" t="n">
        <v>5.5931E-014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26553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M</v>
      </c>
      <c r="C245" s="17" t="n">
        <v>1213</v>
      </c>
      <c r="D245" s="17" t="s">
        <v>40</v>
      </c>
      <c r="E245" s="17" t="n">
        <v>0</v>
      </c>
      <c r="F245" s="19" t="n">
        <f aca="false">(E245*100)/$C245</f>
        <v>0</v>
      </c>
      <c r="G245" s="17" t="s">
        <v>42</v>
      </c>
      <c r="H245" s="17" t="n">
        <v>1211</v>
      </c>
      <c r="I245" s="19" t="n">
        <f aca="false">(H245*100)/$C245</f>
        <v>99.8351195383347</v>
      </c>
      <c r="J245" s="17" t="n">
        <v>39368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26685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M</v>
      </c>
      <c r="C246" s="17" t="n">
        <v>1403</v>
      </c>
      <c r="D246" s="17" t="s">
        <v>42</v>
      </c>
      <c r="E246" s="17" t="n">
        <v>1</v>
      </c>
      <c r="F246" s="19" t="n">
        <f aca="false">(E246*100)/$C246</f>
        <v>0.0712758374910905</v>
      </c>
      <c r="G246" s="17" t="s">
        <v>43</v>
      </c>
      <c r="H246" s="17" t="n">
        <v>1394</v>
      </c>
      <c r="I246" s="19" t="n">
        <f aca="false">(H246*100)/$C246</f>
        <v>99.3585174625802</v>
      </c>
      <c r="J246" s="17" t="n">
        <v>45243.2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27783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7b</v>
      </c>
      <c r="C247" s="17" t="n">
        <v>1831</v>
      </c>
      <c r="D247" s="17" t="s">
        <v>40</v>
      </c>
      <c r="E247" s="17" t="n">
        <v>2</v>
      </c>
      <c r="F247" s="19" t="n">
        <f aca="false">(E247*100)/$C247</f>
        <v>0.109229929000546</v>
      </c>
      <c r="G247" s="17" t="s">
        <v>41</v>
      </c>
      <c r="H247" s="17" t="n">
        <v>1826</v>
      </c>
      <c r="I247" s="19" t="n">
        <f aca="false">(H247*100)/$C247</f>
        <v>99.7269251774986</v>
      </c>
      <c r="J247" s="17" t="n">
        <v>60029.3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27865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-</v>
      </c>
      <c r="C248" s="17" t="n">
        <v>1734</v>
      </c>
      <c r="D248" s="17" t="s">
        <v>40</v>
      </c>
      <c r="E248" s="17" t="n">
        <v>2</v>
      </c>
      <c r="F248" s="19" t="n">
        <f aca="false">(E248*100)/$C248</f>
        <v>0.115340253748558</v>
      </c>
      <c r="G248" s="17" t="s">
        <v>41</v>
      </c>
      <c r="H248" s="17" t="n">
        <v>1724</v>
      </c>
      <c r="I248" s="19" t="n">
        <f aca="false">(H248*100)/$C248</f>
        <v>99.4232987312572</v>
      </c>
      <c r="J248" s="17" t="n">
        <v>56355.1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28247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8b</v>
      </c>
      <c r="C249" s="17" t="n">
        <v>2601</v>
      </c>
      <c r="D249" s="17" t="s">
        <v>43</v>
      </c>
      <c r="E249" s="17" t="n">
        <v>0</v>
      </c>
      <c r="F249" s="19" t="n">
        <f aca="false">(E249*100)/$C249</f>
        <v>0</v>
      </c>
      <c r="G249" s="17" t="s">
        <v>41</v>
      </c>
      <c r="H249" s="17" t="n">
        <v>2593</v>
      </c>
      <c r="I249" s="19" t="n">
        <f aca="false">(H249*100)/$C249</f>
        <v>99.6924259900039</v>
      </c>
      <c r="J249" s="17" t="n">
        <v>85025.6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28287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N</v>
      </c>
      <c r="C250" s="17" t="n">
        <v>2484</v>
      </c>
      <c r="D250" s="17" t="s">
        <v>40</v>
      </c>
      <c r="E250" s="17" t="n">
        <v>8</v>
      </c>
      <c r="F250" s="19" t="n">
        <f aca="false">(E250*100)/$C250</f>
        <v>0.322061191626409</v>
      </c>
      <c r="G250" s="17" t="s">
        <v>41</v>
      </c>
      <c r="H250" s="17" t="n">
        <v>2466</v>
      </c>
      <c r="I250" s="19" t="n">
        <f aca="false">(H250*100)/$C250</f>
        <v>99.2753623188406</v>
      </c>
      <c r="J250" s="17" t="n">
        <v>78950.1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28306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N</v>
      </c>
      <c r="C251" s="17" t="n">
        <v>2583</v>
      </c>
      <c r="D251" s="17" t="s">
        <v>43</v>
      </c>
      <c r="E251" s="17" t="n">
        <v>1</v>
      </c>
      <c r="F251" s="19" t="n">
        <f aca="false">(E251*100)/$C251</f>
        <v>0.0387146728610143</v>
      </c>
      <c r="G251" s="17" t="s">
        <v>42</v>
      </c>
      <c r="H251" s="17" t="n">
        <v>2566</v>
      </c>
      <c r="I251" s="19" t="n">
        <f aca="false">(H251*100)/$C251</f>
        <v>99.3418505613628</v>
      </c>
      <c r="J251" s="17" t="n">
        <v>79206.3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28339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N</v>
      </c>
      <c r="C252" s="17" t="n">
        <v>37</v>
      </c>
      <c r="D252" s="17" t="s">
        <v>43</v>
      </c>
      <c r="E252" s="17" t="n">
        <v>1</v>
      </c>
      <c r="F252" s="19" t="n">
        <f aca="false">(E252*100)/$C252</f>
        <v>2.7027027027027</v>
      </c>
      <c r="G252" s="17" t="s">
        <v>41</v>
      </c>
      <c r="H252" s="17" t="n">
        <v>33</v>
      </c>
      <c r="I252" s="19" t="n">
        <f aca="false">(H252*100)/$C252</f>
        <v>89.1891891891892</v>
      </c>
      <c r="J252" s="17" t="n">
        <v>764.869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28857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N</v>
      </c>
      <c r="C253" s="17" t="n">
        <v>2273</v>
      </c>
      <c r="D253" s="17" t="s">
        <v>58</v>
      </c>
      <c r="E253" s="17" t="n">
        <v>0</v>
      </c>
      <c r="F253" s="19" t="n">
        <f aca="false">(E253*100)/$C253</f>
        <v>0</v>
      </c>
      <c r="G253" s="17" t="s">
        <v>59</v>
      </c>
      <c r="H253" s="17" t="n">
        <v>2256</v>
      </c>
      <c r="I253" s="19" t="n">
        <f aca="false">(H253*100)/$C253</f>
        <v>99.2520897492301</v>
      </c>
      <c r="J253" s="17" t="n">
        <v>73356.9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29486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N</v>
      </c>
      <c r="C254" s="17" t="n">
        <v>2446</v>
      </c>
      <c r="D254" s="17" t="s">
        <v>43</v>
      </c>
      <c r="E254" s="17" t="n">
        <v>10</v>
      </c>
      <c r="F254" s="19" t="n">
        <f aca="false">(E254*100)/$C254</f>
        <v>0.408830744071954</v>
      </c>
      <c r="G254" s="17" t="s">
        <v>40</v>
      </c>
      <c r="H254" s="17" t="n">
        <v>2424</v>
      </c>
      <c r="I254" s="19" t="n">
        <f aca="false">(H254*100)/$C254</f>
        <v>99.1005723630417</v>
      </c>
      <c r="J254" s="17" t="n">
        <v>77291.8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29844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-</v>
      </c>
      <c r="C255" s="17" t="n">
        <v>14</v>
      </c>
      <c r="D255" s="17" t="s">
        <v>42</v>
      </c>
      <c r="E255" s="17" t="n">
        <v>2</v>
      </c>
      <c r="F255" s="19" t="n">
        <f aca="false">(E255*100)/$C255</f>
        <v>14.2857142857143</v>
      </c>
      <c r="G255" s="17" t="s">
        <v>43</v>
      </c>
      <c r="H255" s="17" t="n">
        <v>12</v>
      </c>
      <c r="I255" s="19" t="n">
        <f aca="false">(H255*100)/$C255</f>
        <v>85.7142857142857</v>
      </c>
      <c r="J255" s="17" t="n">
        <v>274.627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F256" s="21"/>
      <c r="I256" s="21"/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F257" s="21"/>
      <c r="I257" s="21"/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F258" s="21"/>
      <c r="I258" s="21"/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F259" s="21"/>
      <c r="I259" s="21"/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F260" s="21"/>
      <c r="I260" s="21"/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F261" s="21"/>
      <c r="I261" s="21"/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F262" s="21"/>
      <c r="I262" s="21"/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F263" s="21"/>
      <c r="I263" s="21"/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F264" s="21"/>
      <c r="I264" s="21"/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F265" s="21"/>
      <c r="I265" s="21"/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F266" s="21"/>
      <c r="I266" s="21"/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F271" s="21"/>
      <c r="I271" s="21"/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F272" s="21"/>
      <c r="I272" s="21"/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F273" s="21"/>
      <c r="I273" s="21"/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F274" s="21"/>
      <c r="I274" s="21"/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F275" s="21"/>
      <c r="I275" s="21"/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customFormat="false" ht="12.8" hidden="false" customHeight="false" outlineLevel="0" collapsed="false">
      <c r="F284" s="22"/>
      <c r="I284" s="22"/>
    </row>
    <row r="285" customFormat="false" ht="12.8" hidden="false" customHeight="false" outlineLevel="0" collapsed="false">
      <c r="F285" s="22"/>
      <c r="I285" s="22"/>
    </row>
    <row r="286" customFormat="false" ht="12.8" hidden="false" customHeight="false" outlineLevel="0" collapsed="false">
      <c r="F286" s="22"/>
      <c r="I286" s="22"/>
    </row>
    <row r="287" customFormat="false" ht="12.8" hidden="false" customHeight="false" outlineLevel="0" collapsed="false">
      <c r="F287" s="20"/>
      <c r="I287" s="20"/>
    </row>
    <row r="288" customFormat="false" ht="12.8" hidden="false" customHeight="false" outlineLevel="0" collapsed="false">
      <c r="F288" s="20"/>
      <c r="I288" s="20"/>
    </row>
    <row r="289" customFormat="false" ht="12.8" hidden="false" customHeight="false" outlineLevel="0" collapsed="false">
      <c r="F289" s="20"/>
      <c r="I289" s="20"/>
    </row>
    <row r="290" customFormat="false" ht="12.8" hidden="false" customHeight="false" outlineLevel="0" collapsed="false">
      <c r="F290" s="20"/>
      <c r="I290" s="20"/>
    </row>
    <row r="291" customFormat="false" ht="12.8" hidden="false" customHeight="false" outlineLevel="0" collapsed="false">
      <c r="F291" s="20"/>
      <c r="I291" s="20"/>
    </row>
    <row r="292" customFormat="false" ht="12.8" hidden="false" customHeight="false" outlineLevel="0" collapsed="false">
      <c r="F292" s="20"/>
      <c r="I292" s="20"/>
    </row>
    <row r="293" customFormat="false" ht="12.8" hidden="false" customHeight="false" outlineLevel="0" collapsed="false">
      <c r="F293" s="20"/>
      <c r="I293" s="20"/>
    </row>
    <row r="294" customFormat="false" ht="12.8" hidden="false" customHeight="false" outlineLevel="0" collapsed="false">
      <c r="F294" s="20"/>
      <c r="I294" s="20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36:J1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0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92" activeCellId="0" sqref="A292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116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120</v>
      </c>
    </row>
    <row r="7" customFormat="false" ht="12.8" hidden="false" customHeight="false" outlineLevel="0" collapsed="false">
      <c r="A7" s="7" t="s">
        <v>15</v>
      </c>
      <c r="B7" s="7"/>
      <c r="C7" s="5" t="n">
        <v>641847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3453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528196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188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638394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522082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189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523440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1303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171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3415.06</v>
      </c>
    </row>
    <row r="22" customFormat="false" ht="12.8" hidden="false" customHeight="false" outlineLevel="0" collapsed="false">
      <c r="A22" s="11" t="s">
        <v>31</v>
      </c>
    </row>
    <row r="23" s="18" customFormat="true" ht="12.8" hidden="false" customHeight="false" outlineLevel="0" collapsed="false">
      <c r="AMD23" s="17"/>
      <c r="AME23" s="17"/>
      <c r="AMF23" s="17"/>
      <c r="AMG23" s="17"/>
      <c r="AMH23" s="17"/>
      <c r="AMI23" s="17"/>
      <c r="AMJ23" s="17"/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2989</v>
      </c>
      <c r="D27" s="17" t="s">
        <v>40</v>
      </c>
      <c r="E27" s="17" t="n">
        <v>4</v>
      </c>
      <c r="F27" s="19" t="n">
        <f aca="false">(E27*100)/$C27</f>
        <v>0.133824021411843</v>
      </c>
      <c r="G27" s="17" t="s">
        <v>41</v>
      </c>
      <c r="H27" s="17" t="n">
        <v>2979</v>
      </c>
      <c r="I27" s="19" t="n">
        <f aca="false">(H27*100)/$C27</f>
        <v>99.6654399464704</v>
      </c>
      <c r="J27" s="17" t="n">
        <v>86588.6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3561</v>
      </c>
      <c r="D28" s="17" t="s">
        <v>40</v>
      </c>
      <c r="E28" s="17" t="n">
        <v>2</v>
      </c>
      <c r="F28" s="19" t="n">
        <f aca="false">(E28*100)/$C28</f>
        <v>0.05616399887672</v>
      </c>
      <c r="G28" s="17" t="s">
        <v>41</v>
      </c>
      <c r="H28" s="17" t="n">
        <v>3553</v>
      </c>
      <c r="I28" s="19" t="n">
        <f aca="false">(H28*100)/$C28</f>
        <v>99.7753440044931</v>
      </c>
      <c r="J28" s="17" t="n">
        <v>115501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4145</v>
      </c>
      <c r="D29" s="17" t="s">
        <v>41</v>
      </c>
      <c r="E29" s="17" t="n">
        <v>12</v>
      </c>
      <c r="F29" s="19" t="n">
        <f aca="false">(E29*100)/$C29</f>
        <v>0.289505428226779</v>
      </c>
      <c r="G29" s="17" t="s">
        <v>42</v>
      </c>
      <c r="H29" s="17" t="n">
        <v>4130</v>
      </c>
      <c r="I29" s="19" t="n">
        <f aca="false">(H29*100)/$C29</f>
        <v>99.6381182147165</v>
      </c>
      <c r="J29" s="17" t="n">
        <v>132204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2214</v>
      </c>
      <c r="D30" s="17" t="s">
        <v>40</v>
      </c>
      <c r="E30" s="17" t="n">
        <v>0</v>
      </c>
      <c r="F30" s="19" t="n">
        <f aca="false">(E30*100)/$C30</f>
        <v>0</v>
      </c>
      <c r="G30" s="17" t="s">
        <v>41</v>
      </c>
      <c r="H30" s="17" t="n">
        <v>2205</v>
      </c>
      <c r="I30" s="19" t="n">
        <f aca="false">(H30*100)/$C30</f>
        <v>99.5934959349593</v>
      </c>
      <c r="J30" s="17" t="n">
        <v>71158.9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3128</v>
      </c>
      <c r="D31" s="17" t="s">
        <v>40</v>
      </c>
      <c r="E31" s="17" t="n">
        <v>3</v>
      </c>
      <c r="F31" s="19" t="n">
        <f aca="false">(E31*100)/$C31</f>
        <v>0.0959079283887468</v>
      </c>
      <c r="G31" s="17" t="s">
        <v>41</v>
      </c>
      <c r="H31" s="17" t="n">
        <v>3118</v>
      </c>
      <c r="I31" s="19" t="n">
        <f aca="false">(H31*100)/$C31</f>
        <v>99.6803069053708</v>
      </c>
      <c r="J31" s="17" t="n">
        <v>101588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2565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2558</v>
      </c>
      <c r="I32" s="19" t="n">
        <f aca="false">(H32*100)/$C32</f>
        <v>99.7270955165692</v>
      </c>
      <c r="J32" s="17" t="n">
        <v>83835.8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2826</v>
      </c>
      <c r="D33" s="17" t="s">
        <v>42</v>
      </c>
      <c r="E33" s="17" t="n">
        <v>2</v>
      </c>
      <c r="F33" s="19" t="n">
        <f aca="false">(E33*100)/$C33</f>
        <v>0.0707714083510262</v>
      </c>
      <c r="G33" s="17" t="s">
        <v>43</v>
      </c>
      <c r="H33" s="17" t="n">
        <v>2821</v>
      </c>
      <c r="I33" s="19" t="n">
        <f aca="false">(H33*100)/$C33</f>
        <v>99.8230714791224</v>
      </c>
      <c r="J33" s="17" t="n">
        <v>92378.1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3986</v>
      </c>
      <c r="D34" s="17" t="s">
        <v>40</v>
      </c>
      <c r="E34" s="17" t="n">
        <v>3</v>
      </c>
      <c r="F34" s="19" t="n">
        <f aca="false">(E34*100)/$C34</f>
        <v>0.0752634219769192</v>
      </c>
      <c r="G34" s="17" t="s">
        <v>41</v>
      </c>
      <c r="H34" s="17" t="n">
        <v>3969</v>
      </c>
      <c r="I34" s="19" t="n">
        <f aca="false">(H34*100)/$C34</f>
        <v>99.5735072754641</v>
      </c>
      <c r="J34" s="17" t="n">
        <v>129359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2488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2485</v>
      </c>
      <c r="I35" s="19" t="n">
        <f aca="false">(H35*100)/$C35</f>
        <v>99.8794212218649</v>
      </c>
      <c r="J35" s="17" t="n">
        <v>82231.2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2625</v>
      </c>
      <c r="D36" s="17" t="s">
        <v>43</v>
      </c>
      <c r="E36" s="17" t="n">
        <v>0</v>
      </c>
      <c r="F36" s="19" t="n">
        <f aca="false">(E36*100)/$C36</f>
        <v>0</v>
      </c>
      <c r="G36" s="17" t="s">
        <v>42</v>
      </c>
      <c r="H36" s="17" t="n">
        <v>2616</v>
      </c>
      <c r="I36" s="19" t="n">
        <f aca="false">(H36*100)/$C36</f>
        <v>99.6571428571429</v>
      </c>
      <c r="J36" s="17" t="n">
        <v>83067.9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2709</v>
      </c>
      <c r="D37" s="17" t="s">
        <v>40</v>
      </c>
      <c r="E37" s="17" t="n">
        <v>0</v>
      </c>
      <c r="F37" s="19" t="n">
        <f aca="false">(E37*100)/$C37</f>
        <v>0</v>
      </c>
      <c r="G37" s="17" t="s">
        <v>41</v>
      </c>
      <c r="H37" s="17" t="n">
        <v>2704</v>
      </c>
      <c r="I37" s="19" t="n">
        <f aca="false">(H37*100)/$C37</f>
        <v>99.8154300479882</v>
      </c>
      <c r="J37" s="17" t="n">
        <v>89555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3249</v>
      </c>
      <c r="D38" s="17" t="s">
        <v>40</v>
      </c>
      <c r="E38" s="17" t="n">
        <v>3</v>
      </c>
      <c r="F38" s="19" t="n">
        <f aca="false">(E38*100)/$C38</f>
        <v>0.0923361034164358</v>
      </c>
      <c r="G38" s="17" t="s">
        <v>41</v>
      </c>
      <c r="H38" s="17" t="n">
        <v>3234</v>
      </c>
      <c r="I38" s="19" t="n">
        <f aca="false">(H38*100)/$C38</f>
        <v>99.5383194829178</v>
      </c>
      <c r="J38" s="17" t="n">
        <v>104022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3356</v>
      </c>
      <c r="D39" s="17" t="s">
        <v>40</v>
      </c>
      <c r="E39" s="17" t="n">
        <v>2</v>
      </c>
      <c r="F39" s="19" t="n">
        <f aca="false">(E39*100)/$C39</f>
        <v>0.0595947556615018</v>
      </c>
      <c r="G39" s="17" t="s">
        <v>41</v>
      </c>
      <c r="H39" s="17" t="n">
        <v>3348</v>
      </c>
      <c r="I39" s="19" t="n">
        <f aca="false">(H39*100)/$C39</f>
        <v>99.761620977354</v>
      </c>
      <c r="J39" s="17" t="n">
        <v>109539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3414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3381</v>
      </c>
      <c r="I40" s="19" t="n">
        <f aca="false">(H40*100)/$C40</f>
        <v>99.0333919156415</v>
      </c>
      <c r="J40" s="17" t="n">
        <v>110095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11001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2907</v>
      </c>
      <c r="D41" s="17" t="s">
        <v>40</v>
      </c>
      <c r="E41" s="17" t="n">
        <v>1400</v>
      </c>
      <c r="F41" s="19" t="n">
        <f aca="false">(E41*100)/$C41</f>
        <v>48.1596147230822</v>
      </c>
      <c r="G41" s="17" t="s">
        <v>41</v>
      </c>
      <c r="H41" s="17" t="n">
        <v>1498</v>
      </c>
      <c r="I41" s="19" t="n">
        <f aca="false">(H41*100)/$C41</f>
        <v>51.530787753698</v>
      </c>
      <c r="J41" s="17" t="n">
        <v>40450.1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11291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39</v>
      </c>
      <c r="D42" s="17" t="s">
        <v>42</v>
      </c>
      <c r="E42" s="17" t="n">
        <v>5</v>
      </c>
      <c r="F42" s="19" t="n">
        <f aca="false">(E42*100)/$C42</f>
        <v>12.8205128205128</v>
      </c>
      <c r="G42" s="17" t="s">
        <v>43</v>
      </c>
      <c r="H42" s="17" t="n">
        <v>34</v>
      </c>
      <c r="I42" s="19" t="n">
        <f aca="false">(H42*100)/$C42</f>
        <v>87.1794871794872</v>
      </c>
      <c r="J42" s="17" t="n">
        <v>826.321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11296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149</v>
      </c>
      <c r="D43" s="17" t="s">
        <v>41</v>
      </c>
      <c r="E43" s="17" t="n">
        <v>10</v>
      </c>
      <c r="F43" s="19" t="n">
        <f aca="false">(E43*100)/$C43</f>
        <v>6.71140939597315</v>
      </c>
      <c r="G43" s="17" t="s">
        <v>42</v>
      </c>
      <c r="H43" s="17" t="n">
        <v>135</v>
      </c>
      <c r="I43" s="19" t="n">
        <f aca="false">(H43*100)/$C43</f>
        <v>90.6040268456376</v>
      </c>
      <c r="J43" s="17" t="n">
        <v>3770.92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4949</v>
      </c>
      <c r="D44" s="17" t="s">
        <v>42</v>
      </c>
      <c r="E44" s="17" t="n">
        <v>10</v>
      </c>
      <c r="F44" s="19" t="n">
        <f aca="false">(E44*100)/$C44</f>
        <v>0.202061022428773</v>
      </c>
      <c r="G44" s="17" t="s">
        <v>43</v>
      </c>
      <c r="H44" s="17" t="n">
        <v>4930</v>
      </c>
      <c r="I44" s="19" t="n">
        <f aca="false">(H44*100)/$C44</f>
        <v>99.6160840573853</v>
      </c>
      <c r="J44" s="17" t="n">
        <v>162114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4604</v>
      </c>
      <c r="D45" s="17" t="s">
        <v>42</v>
      </c>
      <c r="E45" s="17" t="n">
        <v>4</v>
      </c>
      <c r="F45" s="19" t="n">
        <f aca="false">(E45*100)/$C45</f>
        <v>0.0868809730668984</v>
      </c>
      <c r="G45" s="17" t="s">
        <v>43</v>
      </c>
      <c r="H45" s="17" t="n">
        <v>4582</v>
      </c>
      <c r="I45" s="19" t="n">
        <f aca="false">(H45*100)/$C45</f>
        <v>99.5221546481321</v>
      </c>
      <c r="J45" s="17" t="n">
        <v>149178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3745</v>
      </c>
      <c r="D46" s="17" t="s">
        <v>40</v>
      </c>
      <c r="E46" s="17" t="n">
        <v>3</v>
      </c>
      <c r="F46" s="19" t="n">
        <f aca="false">(E46*100)/$C46</f>
        <v>0.0801068090787717</v>
      </c>
      <c r="G46" s="17" t="s">
        <v>41</v>
      </c>
      <c r="H46" s="17" t="n">
        <v>3733</v>
      </c>
      <c r="I46" s="19" t="n">
        <f aca="false">(H46*100)/$C46</f>
        <v>99.6795727636849</v>
      </c>
      <c r="J46" s="17" t="n">
        <v>122493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2363</v>
      </c>
      <c r="D47" s="17" t="s">
        <v>40</v>
      </c>
      <c r="E47" s="17" t="n">
        <v>1</v>
      </c>
      <c r="F47" s="19" t="n">
        <f aca="false">(E47*100)/$C47</f>
        <v>0.0423190859077444</v>
      </c>
      <c r="G47" s="17" t="s">
        <v>41</v>
      </c>
      <c r="H47" s="17" t="n">
        <v>2349</v>
      </c>
      <c r="I47" s="19" t="n">
        <f aca="false">(H47*100)/$C47</f>
        <v>99.4075327972916</v>
      </c>
      <c r="J47" s="17" t="n">
        <v>76236.1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3497</v>
      </c>
      <c r="D48" s="17" t="s">
        <v>40</v>
      </c>
      <c r="E48" s="17" t="n">
        <v>5</v>
      </c>
      <c r="F48" s="19" t="n">
        <f aca="false">(E48*100)/$C48</f>
        <v>0.142979696883043</v>
      </c>
      <c r="G48" s="17" t="s">
        <v>41</v>
      </c>
      <c r="H48" s="17" t="n">
        <v>3484</v>
      </c>
      <c r="I48" s="19" t="n">
        <f aca="false">(H48*100)/$C48</f>
        <v>99.6282527881041</v>
      </c>
      <c r="J48" s="17" t="n">
        <v>112620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3624</v>
      </c>
      <c r="D49" s="17" t="s">
        <v>40</v>
      </c>
      <c r="E49" s="17" t="n">
        <v>4</v>
      </c>
      <c r="F49" s="19" t="n">
        <f aca="false">(E49*100)/$C49</f>
        <v>0.11037527593819</v>
      </c>
      <c r="G49" s="17" t="s">
        <v>41</v>
      </c>
      <c r="H49" s="17" t="n">
        <v>3617</v>
      </c>
      <c r="I49" s="19" t="n">
        <f aca="false">(H49*100)/$C49</f>
        <v>99.8068432671082</v>
      </c>
      <c r="J49" s="17" t="n">
        <v>119909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3316</v>
      </c>
      <c r="D50" s="17" t="s">
        <v>43</v>
      </c>
      <c r="E50" s="17" t="n">
        <v>6</v>
      </c>
      <c r="F50" s="19" t="n">
        <f aca="false">(E50*100)/$C50</f>
        <v>0.180940892641737</v>
      </c>
      <c r="G50" s="17" t="s">
        <v>42</v>
      </c>
      <c r="H50" s="17" t="n">
        <v>3300</v>
      </c>
      <c r="I50" s="19" t="n">
        <f aca="false">(H50*100)/$C50</f>
        <v>99.5174909529554</v>
      </c>
      <c r="J50" s="17" t="n">
        <v>106531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5670</v>
      </c>
      <c r="D51" s="17" t="s">
        <v>40</v>
      </c>
      <c r="E51" s="17" t="n">
        <v>6</v>
      </c>
      <c r="F51" s="19" t="n">
        <f aca="false">(E51*100)/$C51</f>
        <v>0.105820105820106</v>
      </c>
      <c r="G51" s="17" t="s">
        <v>41</v>
      </c>
      <c r="H51" s="17" t="n">
        <v>5642</v>
      </c>
      <c r="I51" s="19" t="n">
        <f aca="false">(H51*100)/$C51</f>
        <v>99.5061728395062</v>
      </c>
      <c r="J51" s="17" t="n">
        <v>184102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6111</v>
      </c>
      <c r="D52" s="17" t="s">
        <v>43</v>
      </c>
      <c r="E52" s="17" t="n">
        <v>8</v>
      </c>
      <c r="F52" s="19" t="n">
        <f aca="false">(E52*100)/$C52</f>
        <v>0.130911471117657</v>
      </c>
      <c r="G52" s="17" t="s">
        <v>42</v>
      </c>
      <c r="H52" s="17" t="n">
        <v>6089</v>
      </c>
      <c r="I52" s="19" t="n">
        <f aca="false">(H52*100)/$C52</f>
        <v>99.6399934544264</v>
      </c>
      <c r="J52" s="17" t="n">
        <v>197339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2151</v>
      </c>
      <c r="D53" s="17" t="s">
        <v>42</v>
      </c>
      <c r="E53" s="17" t="n">
        <v>6</v>
      </c>
      <c r="F53" s="19" t="n">
        <f aca="false">(E53*100)/$C53</f>
        <v>0.278940027894003</v>
      </c>
      <c r="G53" s="17" t="s">
        <v>41</v>
      </c>
      <c r="H53" s="17" t="n">
        <v>2145</v>
      </c>
      <c r="I53" s="19" t="n">
        <f aca="false">(H53*100)/$C53</f>
        <v>99.721059972106</v>
      </c>
      <c r="J53" s="17" t="n">
        <v>64571.5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199</v>
      </c>
      <c r="D54" s="17" t="s">
        <v>41</v>
      </c>
      <c r="E54" s="17" t="n">
        <v>1</v>
      </c>
      <c r="F54" s="19" t="n">
        <f aca="false">(E54*100)/$C54</f>
        <v>0.50251256281407</v>
      </c>
      <c r="G54" s="17" t="s">
        <v>40</v>
      </c>
      <c r="H54" s="17" t="n">
        <v>198</v>
      </c>
      <c r="I54" s="19" t="n">
        <f aca="false">(H54*100)/$C54</f>
        <v>99.4974874371859</v>
      </c>
      <c r="J54" s="17" t="n">
        <v>6161.96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153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152</v>
      </c>
      <c r="I55" s="19" t="n">
        <f aca="false">(H55*100)/$C55</f>
        <v>99.3464052287582</v>
      </c>
      <c r="J55" s="17" t="n">
        <v>4606.56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147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145</v>
      </c>
      <c r="I56" s="19" t="n">
        <f aca="false">(H56*100)/$C56</f>
        <v>98.6394557823129</v>
      </c>
      <c r="J56" s="17" t="n">
        <v>4374.05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148</v>
      </c>
      <c r="D57" s="17" t="s">
        <v>43</v>
      </c>
      <c r="E57" s="17" t="n">
        <v>0</v>
      </c>
      <c r="F57" s="19" t="n">
        <f aca="false">(E57*100)/$C57</f>
        <v>0</v>
      </c>
      <c r="G57" s="17" t="s">
        <v>42</v>
      </c>
      <c r="H57" s="17" t="n">
        <v>147</v>
      </c>
      <c r="I57" s="19" t="n">
        <f aca="false">(H57*100)/$C57</f>
        <v>99.3243243243243</v>
      </c>
      <c r="J57" s="17" t="n">
        <v>4290.51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122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121</v>
      </c>
      <c r="I58" s="19" t="n">
        <f aca="false">(H58*100)/$C58</f>
        <v>99.1803278688525</v>
      </c>
      <c r="J58" s="17" t="n">
        <v>3500.75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123</v>
      </c>
      <c r="D59" s="17" t="s">
        <v>40</v>
      </c>
      <c r="E59" s="17" t="n">
        <v>0</v>
      </c>
      <c r="F59" s="19" t="n">
        <f aca="false">(E59*100)/$C59</f>
        <v>0</v>
      </c>
      <c r="G59" s="17" t="s">
        <v>41</v>
      </c>
      <c r="H59" s="17" t="n">
        <v>123</v>
      </c>
      <c r="I59" s="19" t="n">
        <f aca="false">(H59*100)/$C59</f>
        <v>100</v>
      </c>
      <c r="J59" s="17" t="n">
        <v>3560.48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122</v>
      </c>
      <c r="D60" s="17" t="s">
        <v>43</v>
      </c>
      <c r="E60" s="17" t="n">
        <v>0</v>
      </c>
      <c r="F60" s="19" t="n">
        <f aca="false">(E60*100)/$C60</f>
        <v>0</v>
      </c>
      <c r="G60" s="17" t="s">
        <v>41</v>
      </c>
      <c r="H60" s="17" t="n">
        <v>122</v>
      </c>
      <c r="I60" s="19" t="n">
        <f aca="false">(H60*100)/$C60</f>
        <v>100</v>
      </c>
      <c r="J60" s="17" t="n">
        <v>3601.11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98</v>
      </c>
      <c r="D61" s="17" t="s">
        <v>41</v>
      </c>
      <c r="E61" s="17" t="n">
        <v>2</v>
      </c>
      <c r="F61" s="19" t="n">
        <f aca="false">(E61*100)/$C61</f>
        <v>2.04081632653061</v>
      </c>
      <c r="G61" s="17" t="s">
        <v>40</v>
      </c>
      <c r="H61" s="17" t="n">
        <v>95</v>
      </c>
      <c r="I61" s="19" t="n">
        <f aca="false">(H61*100)/$C61</f>
        <v>96.9387755102041</v>
      </c>
      <c r="J61" s="17" t="n">
        <v>2618.91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65</v>
      </c>
      <c r="D62" s="17" t="s">
        <v>42</v>
      </c>
      <c r="E62" s="17" t="n">
        <v>1</v>
      </c>
      <c r="F62" s="19" t="n">
        <f aca="false">(E62*100)/$C62</f>
        <v>1.53846153846154</v>
      </c>
      <c r="G62" s="17" t="s">
        <v>43</v>
      </c>
      <c r="H62" s="17" t="n">
        <v>64</v>
      </c>
      <c r="I62" s="19" t="n">
        <f aca="false">(H62*100)/$C62</f>
        <v>98.4615384615385</v>
      </c>
      <c r="J62" s="17" t="n">
        <v>1831.24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35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35</v>
      </c>
      <c r="I63" s="19" t="n">
        <f aca="false">(H63*100)/$C63</f>
        <v>100</v>
      </c>
      <c r="J63" s="17" t="n">
        <v>984.719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25</v>
      </c>
      <c r="D64" s="17" t="s">
        <v>41</v>
      </c>
      <c r="E64" s="17" t="n">
        <v>0</v>
      </c>
      <c r="F64" s="19" t="n">
        <f aca="false">(E64*100)/$C64</f>
        <v>0</v>
      </c>
      <c r="G64" s="17" t="s">
        <v>40</v>
      </c>
      <c r="H64" s="17" t="n">
        <v>25</v>
      </c>
      <c r="I64" s="19" t="n">
        <f aca="false">(H64*100)/$C64</f>
        <v>100</v>
      </c>
      <c r="J64" s="17" t="n">
        <v>678.253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20475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11</v>
      </c>
      <c r="D65" s="17" t="s">
        <v>40</v>
      </c>
      <c r="E65" s="17" t="n">
        <v>0</v>
      </c>
      <c r="F65" s="19" t="n">
        <f aca="false">(E65*100)/$C65</f>
        <v>0</v>
      </c>
      <c r="G65" s="17" t="s">
        <v>43</v>
      </c>
      <c r="H65" s="17" t="n">
        <v>11</v>
      </c>
      <c r="I65" s="19" t="n">
        <f aca="false">(H65*100)/$C65</f>
        <v>100</v>
      </c>
      <c r="J65" s="17" t="n">
        <v>263.484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20655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96</v>
      </c>
      <c r="D66" s="17" t="s">
        <v>42</v>
      </c>
      <c r="E66" s="17" t="n">
        <v>0</v>
      </c>
      <c r="F66" s="19" t="n">
        <f aca="false">(E66*100)/$C66</f>
        <v>0</v>
      </c>
      <c r="G66" s="17" t="s">
        <v>43</v>
      </c>
      <c r="H66" s="17" t="n">
        <v>95</v>
      </c>
      <c r="I66" s="19" t="n">
        <f aca="false">(H66*100)/$C66</f>
        <v>98.9583333333333</v>
      </c>
      <c r="J66" s="17" t="n">
        <v>2339.68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20670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99</v>
      </c>
      <c r="D67" s="17" t="s">
        <v>41</v>
      </c>
      <c r="E67" s="17" t="n">
        <v>3</v>
      </c>
      <c r="F67" s="19" t="n">
        <f aca="false">(E67*100)/$C67</f>
        <v>3.03030303030303</v>
      </c>
      <c r="G67" s="17" t="s">
        <v>42</v>
      </c>
      <c r="H67" s="17" t="n">
        <v>96</v>
      </c>
      <c r="I67" s="19" t="n">
        <f aca="false">(H67*100)/$C67</f>
        <v>96.969696969697</v>
      </c>
      <c r="J67" s="17" t="n">
        <v>2413.06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20679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95</v>
      </c>
      <c r="D68" s="17" t="s">
        <v>40</v>
      </c>
      <c r="E68" s="17" t="n">
        <v>0</v>
      </c>
      <c r="F68" s="19" t="n">
        <f aca="false">(E68*100)/$C68</f>
        <v>0</v>
      </c>
      <c r="G68" s="17" t="s">
        <v>42</v>
      </c>
      <c r="H68" s="17" t="n">
        <v>94</v>
      </c>
      <c r="I68" s="19" t="n">
        <f aca="false">(H68*100)/$C68</f>
        <v>98.9473684210526</v>
      </c>
      <c r="J68" s="17" t="n">
        <v>2551.86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20685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95</v>
      </c>
      <c r="D69" s="17" t="s">
        <v>40</v>
      </c>
      <c r="E69" s="17" t="n">
        <v>1</v>
      </c>
      <c r="F69" s="19" t="n">
        <f aca="false">(E69*100)/$C69</f>
        <v>1.05263157894737</v>
      </c>
      <c r="G69" s="17" t="s">
        <v>41</v>
      </c>
      <c r="H69" s="17" t="n">
        <v>94</v>
      </c>
      <c r="I69" s="19" t="n">
        <f aca="false">(H69*100)/$C69</f>
        <v>98.9473684210526</v>
      </c>
      <c r="J69" s="17" t="n">
        <v>2323.92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20700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79</v>
      </c>
      <c r="D70" s="17" t="s">
        <v>52</v>
      </c>
      <c r="E70" s="17" t="n">
        <v>0</v>
      </c>
      <c r="F70" s="19" t="n">
        <f aca="false">(E70*100)/$C70</f>
        <v>0</v>
      </c>
      <c r="G70" s="17" t="s">
        <v>53</v>
      </c>
      <c r="H70" s="17" t="n">
        <v>76</v>
      </c>
      <c r="I70" s="19" t="n">
        <f aca="false">(H70*100)/$C70</f>
        <v>96.2025316455696</v>
      </c>
      <c r="J70" s="17" t="n">
        <v>1822.23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20793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11</v>
      </c>
      <c r="D71" s="17" t="s">
        <v>41</v>
      </c>
      <c r="E71" s="17" t="n">
        <v>2</v>
      </c>
      <c r="F71" s="19" t="n">
        <f aca="false">(E71*100)/$C71</f>
        <v>18.1818181818182</v>
      </c>
      <c r="G71" s="17" t="s">
        <v>43</v>
      </c>
      <c r="H71" s="17" t="n">
        <v>9</v>
      </c>
      <c r="I71" s="19" t="n">
        <f aca="false">(H71*100)/$C71</f>
        <v>81.8181818181818</v>
      </c>
      <c r="J71" s="17" t="n">
        <v>181.294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20802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11</v>
      </c>
      <c r="D72" s="17" t="s">
        <v>110</v>
      </c>
      <c r="E72" s="17" t="n">
        <v>0</v>
      </c>
      <c r="F72" s="19" t="n">
        <f aca="false">(E72*100)/$C72</f>
        <v>0</v>
      </c>
      <c r="G72" s="17" t="s">
        <v>111</v>
      </c>
      <c r="H72" s="17" t="n">
        <v>11</v>
      </c>
      <c r="I72" s="19" t="n">
        <f aca="false">(H72*100)/$C72</f>
        <v>100</v>
      </c>
      <c r="J72" s="17" t="n">
        <v>270.724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20859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10</v>
      </c>
      <c r="D73" s="17" t="s">
        <v>42</v>
      </c>
      <c r="E73" s="17" t="n">
        <v>2</v>
      </c>
      <c r="F73" s="19" t="n">
        <f aca="false">(E73*100)/$C73</f>
        <v>20</v>
      </c>
      <c r="G73" s="17" t="s">
        <v>41</v>
      </c>
      <c r="H73" s="17" t="n">
        <v>8</v>
      </c>
      <c r="I73" s="19" t="n">
        <f aca="false">(H73*100)/$C73</f>
        <v>80</v>
      </c>
      <c r="J73" s="17" t="n">
        <v>125.736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20871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10</v>
      </c>
      <c r="D74" s="17" t="s">
        <v>79</v>
      </c>
      <c r="E74" s="17" t="n">
        <v>0</v>
      </c>
      <c r="F74" s="19" t="n">
        <f aca="false">(E74*100)/$C74</f>
        <v>0</v>
      </c>
      <c r="G74" s="17" t="s">
        <v>80</v>
      </c>
      <c r="H74" s="17" t="n">
        <v>10</v>
      </c>
      <c r="I74" s="19" t="n">
        <f aca="false">(H74*100)/$C74</f>
        <v>100</v>
      </c>
      <c r="J74" s="17" t="n">
        <v>182.137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20886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10</v>
      </c>
      <c r="D75" s="17" t="s">
        <v>42</v>
      </c>
      <c r="E75" s="17" t="n">
        <v>1</v>
      </c>
      <c r="F75" s="19" t="n">
        <f aca="false">(E75*100)/$C75</f>
        <v>10</v>
      </c>
      <c r="G75" s="17" t="s">
        <v>43</v>
      </c>
      <c r="H75" s="17" t="n">
        <v>9</v>
      </c>
      <c r="I75" s="19" t="n">
        <f aca="false">(H75*100)/$C75</f>
        <v>90</v>
      </c>
      <c r="J75" s="17" t="n">
        <v>151.444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21018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12</v>
      </c>
      <c r="D76" s="17" t="s">
        <v>40</v>
      </c>
      <c r="E76" s="17" t="n">
        <v>0</v>
      </c>
      <c r="F76" s="19" t="n">
        <f aca="false">(E76*100)/$C76</f>
        <v>0</v>
      </c>
      <c r="G76" s="17" t="s">
        <v>43</v>
      </c>
      <c r="H76" s="17" t="n">
        <v>12</v>
      </c>
      <c r="I76" s="19" t="n">
        <f aca="false">(H76*100)/$C76</f>
        <v>100</v>
      </c>
      <c r="J76" s="17" t="n">
        <v>337.934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21036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13</v>
      </c>
      <c r="D77" s="17" t="s">
        <v>41</v>
      </c>
      <c r="E77" s="17" t="n">
        <v>6</v>
      </c>
      <c r="F77" s="19" t="n">
        <f aca="false">(E77*100)/$C77</f>
        <v>46.1538461538462</v>
      </c>
      <c r="G77" s="17" t="s">
        <v>40</v>
      </c>
      <c r="H77" s="17" t="n">
        <v>7</v>
      </c>
      <c r="I77" s="19" t="n">
        <f aca="false">(H77*100)/$C77</f>
        <v>53.8461538461539</v>
      </c>
      <c r="J77" s="17" t="n">
        <v>130.949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21042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13</v>
      </c>
      <c r="D78" s="17" t="s">
        <v>81</v>
      </c>
      <c r="E78" s="17" t="n">
        <v>0</v>
      </c>
      <c r="F78" s="19" t="n">
        <f aca="false">(E78*100)/$C78</f>
        <v>0</v>
      </c>
      <c r="G78" s="17" t="s">
        <v>82</v>
      </c>
      <c r="H78" s="17" t="n">
        <v>13</v>
      </c>
      <c r="I78" s="19" t="n">
        <f aca="false">(H78*100)/$C78</f>
        <v>100</v>
      </c>
      <c r="J78" s="17" t="n">
        <v>367.358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21057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21</v>
      </c>
      <c r="D79" s="17" t="s">
        <v>41</v>
      </c>
      <c r="E79" s="17" t="n">
        <v>0</v>
      </c>
      <c r="F79" s="19" t="n">
        <f aca="false">(E79*100)/$C79</f>
        <v>0</v>
      </c>
      <c r="G79" s="17" t="s">
        <v>40</v>
      </c>
      <c r="H79" s="17" t="n">
        <v>21</v>
      </c>
      <c r="I79" s="19" t="n">
        <f aca="false">(H79*100)/$C79</f>
        <v>100</v>
      </c>
      <c r="J79" s="17" t="n">
        <v>531.104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21063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23</v>
      </c>
      <c r="D80" s="17" t="s">
        <v>43</v>
      </c>
      <c r="E80" s="17" t="n">
        <v>0</v>
      </c>
      <c r="F80" s="19" t="n">
        <f aca="false">(E80*100)/$C80</f>
        <v>0</v>
      </c>
      <c r="G80" s="17" t="s">
        <v>42</v>
      </c>
      <c r="H80" s="17" t="n">
        <v>23</v>
      </c>
      <c r="I80" s="19" t="n">
        <f aca="false">(H80*100)/$C80</f>
        <v>100</v>
      </c>
      <c r="J80" s="17" t="n">
        <v>639.937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21072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26</v>
      </c>
      <c r="D81" s="17" t="s">
        <v>40</v>
      </c>
      <c r="E81" s="17" t="n">
        <v>1</v>
      </c>
      <c r="F81" s="19" t="n">
        <f aca="false">(E81*100)/$C81</f>
        <v>3.84615384615385</v>
      </c>
      <c r="G81" s="17" t="s">
        <v>41</v>
      </c>
      <c r="H81" s="17" t="n">
        <v>25</v>
      </c>
      <c r="I81" s="19" t="n">
        <f aca="false">(H81*100)/$C81</f>
        <v>96.1538461538462</v>
      </c>
      <c r="J81" s="17" t="n">
        <v>678.49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21078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24</v>
      </c>
      <c r="D82" s="17" t="s">
        <v>83</v>
      </c>
      <c r="E82" s="17" t="n">
        <v>0</v>
      </c>
      <c r="F82" s="19" t="n">
        <f aca="false">(E82*100)/$C82</f>
        <v>0</v>
      </c>
      <c r="G82" s="17" t="s">
        <v>84</v>
      </c>
      <c r="H82" s="17" t="n">
        <v>23</v>
      </c>
      <c r="I82" s="19" t="n">
        <f aca="false">(H82*100)/$C82</f>
        <v>95.8333333333333</v>
      </c>
      <c r="J82" s="17" t="n">
        <v>637.959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21087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24</v>
      </c>
      <c r="D83" s="17" t="s">
        <v>85</v>
      </c>
      <c r="E83" s="17" t="n">
        <v>0</v>
      </c>
      <c r="F83" s="19" t="n">
        <f aca="false">(E83*100)/$C83</f>
        <v>0</v>
      </c>
      <c r="G83" s="17" t="s">
        <v>86</v>
      </c>
      <c r="H83" s="17" t="n">
        <v>24</v>
      </c>
      <c r="I83" s="19" t="n">
        <f aca="false">(H83*100)/$C83</f>
        <v>100</v>
      </c>
      <c r="J83" s="17" t="n">
        <v>673.27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21108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39</v>
      </c>
      <c r="D84" s="17" t="s">
        <v>41</v>
      </c>
      <c r="E84" s="17" t="n">
        <v>3</v>
      </c>
      <c r="F84" s="19" t="n">
        <f aca="false">(E84*100)/$C84</f>
        <v>7.69230769230769</v>
      </c>
      <c r="G84" s="17" t="s">
        <v>40</v>
      </c>
      <c r="H84" s="17" t="n">
        <v>36</v>
      </c>
      <c r="I84" s="19" t="n">
        <f aca="false">(H84*100)/$C84</f>
        <v>92.3076923076923</v>
      </c>
      <c r="J84" s="17" t="n">
        <v>745.244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21114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37</v>
      </c>
      <c r="D85" s="17" t="s">
        <v>41</v>
      </c>
      <c r="E85" s="17" t="n">
        <v>0</v>
      </c>
      <c r="F85" s="19" t="n">
        <f aca="false">(E85*100)/$C85</f>
        <v>0</v>
      </c>
      <c r="G85" s="17" t="s">
        <v>40</v>
      </c>
      <c r="H85" s="17" t="n">
        <v>37</v>
      </c>
      <c r="I85" s="19" t="n">
        <f aca="false">(H85*100)/$C85</f>
        <v>100</v>
      </c>
      <c r="J85" s="17" t="n">
        <v>811.788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21123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36</v>
      </c>
      <c r="D86" s="17" t="s">
        <v>41</v>
      </c>
      <c r="E86" s="17" t="n">
        <v>0</v>
      </c>
      <c r="F86" s="19" t="n">
        <f aca="false">(E86*100)/$C86</f>
        <v>0</v>
      </c>
      <c r="G86" s="17" t="s">
        <v>42</v>
      </c>
      <c r="H86" s="17" t="n">
        <v>36</v>
      </c>
      <c r="I86" s="19" t="n">
        <f aca="false">(H86*100)/$C86</f>
        <v>100</v>
      </c>
      <c r="J86" s="17" t="n">
        <v>784.217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21132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35</v>
      </c>
      <c r="D87" s="17" t="s">
        <v>42</v>
      </c>
      <c r="E87" s="17" t="n">
        <v>0</v>
      </c>
      <c r="F87" s="19" t="n">
        <f aca="false">(E87*100)/$C87</f>
        <v>0</v>
      </c>
      <c r="G87" s="17" t="s">
        <v>43</v>
      </c>
      <c r="H87" s="17" t="n">
        <v>35</v>
      </c>
      <c r="I87" s="19" t="n">
        <f aca="false">(H87*100)/$C87</f>
        <v>100</v>
      </c>
      <c r="J87" s="17" t="n">
        <v>761.079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21138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26</v>
      </c>
      <c r="D88" s="17" t="s">
        <v>95</v>
      </c>
      <c r="E88" s="17" t="n">
        <v>0</v>
      </c>
      <c r="F88" s="19" t="n">
        <f aca="false">(E88*100)/$C88</f>
        <v>0</v>
      </c>
      <c r="G88" s="17" t="s">
        <v>96</v>
      </c>
      <c r="H88" s="17" t="n">
        <v>26</v>
      </c>
      <c r="I88" s="19" t="n">
        <f aca="false">(H88*100)/$C88</f>
        <v>100</v>
      </c>
      <c r="J88" s="17" t="n">
        <v>526.531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21144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26</v>
      </c>
      <c r="D89" s="17" t="s">
        <v>97</v>
      </c>
      <c r="E89" s="17" t="n">
        <v>0</v>
      </c>
      <c r="F89" s="19" t="n">
        <f aca="false">(E89*100)/$C89</f>
        <v>0</v>
      </c>
      <c r="G89" s="17" t="s">
        <v>98</v>
      </c>
      <c r="H89" s="17" t="n">
        <v>26</v>
      </c>
      <c r="I89" s="19" t="n">
        <f aca="false">(H89*100)/$C89</f>
        <v>100</v>
      </c>
      <c r="J89" s="17" t="n">
        <v>525.587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21159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26</v>
      </c>
      <c r="D90" s="17" t="s">
        <v>99</v>
      </c>
      <c r="E90" s="17" t="n">
        <v>0</v>
      </c>
      <c r="F90" s="19" t="n">
        <f aca="false">(E90*100)/$C90</f>
        <v>0</v>
      </c>
      <c r="G90" s="17" t="s">
        <v>100</v>
      </c>
      <c r="H90" s="17" t="n">
        <v>25</v>
      </c>
      <c r="I90" s="19" t="n">
        <f aca="false">(H90*100)/$C90</f>
        <v>96.1538461538462</v>
      </c>
      <c r="J90" s="17" t="n">
        <v>411.889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21171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26</v>
      </c>
      <c r="D91" s="17" t="s">
        <v>101</v>
      </c>
      <c r="E91" s="17" t="n">
        <v>0</v>
      </c>
      <c r="F91" s="19" t="n">
        <f aca="false">(E91*100)/$C91</f>
        <v>0</v>
      </c>
      <c r="G91" s="17" t="s">
        <v>102</v>
      </c>
      <c r="H91" s="17" t="n">
        <v>26</v>
      </c>
      <c r="I91" s="19" t="n">
        <f aca="false">(H91*100)/$C91</f>
        <v>100</v>
      </c>
      <c r="J91" s="17" t="n">
        <v>449.648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21181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27</v>
      </c>
      <c r="D92" s="17" t="s">
        <v>103</v>
      </c>
      <c r="E92" s="17" t="n">
        <v>1</v>
      </c>
      <c r="F92" s="19" t="n">
        <f aca="false">(E92*100)/$C92</f>
        <v>3.7037037037037</v>
      </c>
      <c r="G92" s="17" t="s">
        <v>104</v>
      </c>
      <c r="H92" s="17" t="n">
        <v>26</v>
      </c>
      <c r="I92" s="19" t="n">
        <f aca="false">(H92*100)/$C92</f>
        <v>96.2962962962963</v>
      </c>
      <c r="J92" s="17" t="n">
        <v>412.313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21198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114</v>
      </c>
      <c r="D93" s="17" t="s">
        <v>43</v>
      </c>
      <c r="E93" s="17" t="n">
        <v>1</v>
      </c>
      <c r="F93" s="19" t="n">
        <f aca="false">(E93*100)/$C93</f>
        <v>0.87719298245614</v>
      </c>
      <c r="G93" s="17" t="s">
        <v>41</v>
      </c>
      <c r="H93" s="17" t="n">
        <v>113</v>
      </c>
      <c r="I93" s="19" t="n">
        <f aca="false">(H93*100)/$C93</f>
        <v>99.1228070175439</v>
      </c>
      <c r="J93" s="17" t="n">
        <v>2695.94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21207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112</v>
      </c>
      <c r="D94" s="17" t="s">
        <v>41</v>
      </c>
      <c r="E94" s="17" t="n">
        <v>0</v>
      </c>
      <c r="F94" s="19" t="n">
        <f aca="false">(E94*100)/$C94</f>
        <v>0</v>
      </c>
      <c r="G94" s="17" t="s">
        <v>40</v>
      </c>
      <c r="H94" s="17" t="n">
        <v>112</v>
      </c>
      <c r="I94" s="19" t="n">
        <f aca="false">(H94*100)/$C94</f>
        <v>100</v>
      </c>
      <c r="J94" s="17" t="n">
        <v>2406.16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21213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nsp16/sCPD9</v>
      </c>
      <c r="C95" s="17" t="n">
        <v>112</v>
      </c>
      <c r="D95" s="17" t="s">
        <v>72</v>
      </c>
      <c r="E95" s="17" t="n">
        <v>0</v>
      </c>
      <c r="F95" s="19" t="n">
        <f aca="false">(E95*100)/$C95</f>
        <v>0</v>
      </c>
      <c r="G95" s="17" t="s">
        <v>73</v>
      </c>
      <c r="H95" s="17" t="n">
        <v>110</v>
      </c>
      <c r="I95" s="19" t="n">
        <f aca="false">(H95*100)/$C95</f>
        <v>98.2142857142857</v>
      </c>
      <c r="J95" s="17" t="n">
        <v>2201.77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21411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nsp16/sCPD9</v>
      </c>
      <c r="C96" s="17" t="n">
        <v>148</v>
      </c>
      <c r="D96" s="17" t="s">
        <v>43</v>
      </c>
      <c r="E96" s="17" t="n">
        <v>0</v>
      </c>
      <c r="F96" s="19" t="n">
        <f aca="false">(E96*100)/$C96</f>
        <v>0</v>
      </c>
      <c r="G96" s="17" t="s">
        <v>40</v>
      </c>
      <c r="H96" s="17" t="n">
        <v>148</v>
      </c>
      <c r="I96" s="19" t="n">
        <f aca="false">(H96*100)/$C96</f>
        <v>100</v>
      </c>
      <c r="J96" s="17" t="n">
        <v>3303.33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21418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nsp16/sCPD9</v>
      </c>
      <c r="C97" s="17" t="n">
        <v>148</v>
      </c>
      <c r="D97" s="17" t="s">
        <v>65</v>
      </c>
      <c r="E97" s="17" t="n">
        <v>0</v>
      </c>
      <c r="F97" s="19" t="n">
        <f aca="false">(E97*100)/$C97</f>
        <v>0</v>
      </c>
      <c r="G97" s="17" t="s">
        <v>66</v>
      </c>
      <c r="H97" s="17" t="n">
        <v>147</v>
      </c>
      <c r="I97" s="19" t="n">
        <f aca="false">(H97*100)/$C97</f>
        <v>99.3243243243243</v>
      </c>
      <c r="J97" s="17" t="n">
        <v>3291.91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21432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nsp16/sCPD9</v>
      </c>
      <c r="C98" s="17" t="n">
        <v>149</v>
      </c>
      <c r="D98" s="17" t="s">
        <v>40</v>
      </c>
      <c r="E98" s="17" t="n">
        <v>1</v>
      </c>
      <c r="F98" s="19" t="n">
        <f aca="false">(E98*100)/$C98</f>
        <v>0.671140939597315</v>
      </c>
      <c r="G98" s="17" t="s">
        <v>41</v>
      </c>
      <c r="H98" s="17" t="n">
        <v>146</v>
      </c>
      <c r="I98" s="19" t="n">
        <f aca="false">(H98*100)/$C98</f>
        <v>97.986577181208</v>
      </c>
      <c r="J98" s="17" t="n">
        <v>3365.76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21496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nsp16/sCPD9</v>
      </c>
      <c r="C99" s="17" t="n">
        <v>22</v>
      </c>
      <c r="D99" s="17" t="s">
        <v>87</v>
      </c>
      <c r="E99" s="17" t="n">
        <v>0</v>
      </c>
      <c r="F99" s="19" t="n">
        <f aca="false">(E99*100)/$C99</f>
        <v>0</v>
      </c>
      <c r="G99" s="17" t="s">
        <v>88</v>
      </c>
      <c r="H99" s="17" t="n">
        <v>20</v>
      </c>
      <c r="I99" s="19" t="n">
        <f aca="false">(H99*100)/$C99</f>
        <v>90.9090909090909</v>
      </c>
      <c r="J99" s="17" t="n">
        <v>572.818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21618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3213</v>
      </c>
      <c r="D100" s="17" t="s">
        <v>40</v>
      </c>
      <c r="E100" s="17" t="n">
        <v>3</v>
      </c>
      <c r="F100" s="19" t="n">
        <f aca="false">(E100*100)/$C100</f>
        <v>0.0933706816059757</v>
      </c>
      <c r="G100" s="17" t="s">
        <v>41</v>
      </c>
      <c r="H100" s="17" t="n">
        <v>3205</v>
      </c>
      <c r="I100" s="19" t="n">
        <f aca="false">(H100*100)/$C100</f>
        <v>99.7510115157174</v>
      </c>
      <c r="J100" s="17" t="n">
        <v>105767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21633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25</v>
      </c>
      <c r="D101" s="17" t="s">
        <v>41</v>
      </c>
      <c r="E101" s="17" t="n">
        <v>0</v>
      </c>
      <c r="F101" s="19" t="n">
        <f aca="false">(E101*100)/$C101</f>
        <v>0</v>
      </c>
      <c r="G101" s="17" t="s">
        <v>40</v>
      </c>
      <c r="H101" s="17" t="n">
        <v>25</v>
      </c>
      <c r="I101" s="19" t="n">
        <f aca="false">(H101*100)/$C101</f>
        <v>100</v>
      </c>
      <c r="J101" s="17" t="n">
        <v>581.343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21770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27</v>
      </c>
      <c r="D102" s="17" t="s">
        <v>42</v>
      </c>
      <c r="E102" s="17" t="n">
        <v>1</v>
      </c>
      <c r="F102" s="19" t="n">
        <f aca="false">(E102*100)/$C102</f>
        <v>3.7037037037037</v>
      </c>
      <c r="G102" s="17" t="s">
        <v>43</v>
      </c>
      <c r="H102" s="17" t="n">
        <v>22</v>
      </c>
      <c r="I102" s="19" t="n">
        <f aca="false">(H102*100)/$C102</f>
        <v>81.4814814814815</v>
      </c>
      <c r="J102" s="17" t="n">
        <v>583.943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21987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2743</v>
      </c>
      <c r="D103" s="17" t="s">
        <v>42</v>
      </c>
      <c r="E103" s="17" t="n">
        <v>2</v>
      </c>
      <c r="F103" s="19" t="n">
        <f aca="false">(E103*100)/$C103</f>
        <v>0.0729128691213999</v>
      </c>
      <c r="G103" s="17" t="s">
        <v>43</v>
      </c>
      <c r="H103" s="17" t="n">
        <v>2730</v>
      </c>
      <c r="I103" s="19" t="n">
        <f aca="false">(H103*100)/$C103</f>
        <v>99.5260663507109</v>
      </c>
      <c r="J103" s="17" t="n">
        <v>87459.7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22200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2448</v>
      </c>
      <c r="D104" s="17" t="s">
        <v>41</v>
      </c>
      <c r="E104" s="17" t="n">
        <v>17</v>
      </c>
      <c r="F104" s="19" t="n">
        <f aca="false">(E104*100)/$C104</f>
        <v>0.694444444444444</v>
      </c>
      <c r="G104" s="17" t="s">
        <v>42</v>
      </c>
      <c r="H104" s="17" t="n">
        <v>2426</v>
      </c>
      <c r="I104" s="19" t="n">
        <f aca="false">(H104*100)/$C104</f>
        <v>99.1013071895425</v>
      </c>
      <c r="J104" s="17" t="n">
        <v>76412.8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22578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3519</v>
      </c>
      <c r="D105" s="17" t="s">
        <v>42</v>
      </c>
      <c r="E105" s="17" t="n">
        <v>6</v>
      </c>
      <c r="F105" s="19" t="n">
        <f aca="false">(E105*100)/$C105</f>
        <v>0.170502983802217</v>
      </c>
      <c r="G105" s="17" t="s">
        <v>43</v>
      </c>
      <c r="H105" s="17" t="n">
        <v>3499</v>
      </c>
      <c r="I105" s="19" t="n">
        <f aca="false">(H105*100)/$C105</f>
        <v>99.4316567206593</v>
      </c>
      <c r="J105" s="17" t="n">
        <v>113326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22674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2990</v>
      </c>
      <c r="D106" s="17" t="s">
        <v>40</v>
      </c>
      <c r="E106" s="17" t="n">
        <v>4</v>
      </c>
      <c r="F106" s="19" t="n">
        <f aca="false">(E106*100)/$C106</f>
        <v>0.133779264214047</v>
      </c>
      <c r="G106" s="17" t="s">
        <v>41</v>
      </c>
      <c r="H106" s="17" t="n">
        <v>2980</v>
      </c>
      <c r="I106" s="19" t="n">
        <f aca="false">(H106*100)/$C106</f>
        <v>99.6655518394649</v>
      </c>
      <c r="J106" s="17" t="n">
        <v>95858.9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22679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2677</v>
      </c>
      <c r="D107" s="17" t="s">
        <v>41</v>
      </c>
      <c r="E107" s="17" t="n">
        <v>2</v>
      </c>
      <c r="F107" s="19" t="n">
        <f aca="false">(E107*100)/$C107</f>
        <v>0.0747104968248039</v>
      </c>
      <c r="G107" s="17" t="s">
        <v>40</v>
      </c>
      <c r="H107" s="17" t="n">
        <v>2663</v>
      </c>
      <c r="I107" s="19" t="n">
        <f aca="false">(H107*100)/$C107</f>
        <v>99.4770265222264</v>
      </c>
      <c r="J107" s="17" t="n">
        <v>86458.6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22686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2637</v>
      </c>
      <c r="D108" s="17" t="s">
        <v>54</v>
      </c>
      <c r="E108" s="17" t="n">
        <v>0</v>
      </c>
      <c r="F108" s="19" t="n">
        <f aca="false">(E108*100)/$C108</f>
        <v>0</v>
      </c>
      <c r="G108" s="17" t="s">
        <v>55</v>
      </c>
      <c r="H108" s="17" t="n">
        <v>2609</v>
      </c>
      <c r="I108" s="19" t="n">
        <f aca="false">(H108*100)/$C108</f>
        <v>98.9381873340918</v>
      </c>
      <c r="J108" s="17" t="n">
        <v>84402.4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22775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2516</v>
      </c>
      <c r="D109" s="17" t="s">
        <v>42</v>
      </c>
      <c r="E109" s="17" t="n">
        <v>2</v>
      </c>
      <c r="F109" s="19" t="n">
        <f aca="false">(E109*100)/$C109</f>
        <v>0.0794912559618442</v>
      </c>
      <c r="G109" s="17" t="s">
        <v>43</v>
      </c>
      <c r="H109" s="17" t="n">
        <v>2510</v>
      </c>
      <c r="I109" s="19" t="n">
        <f aca="false">(H109*100)/$C109</f>
        <v>99.7615262321145</v>
      </c>
      <c r="J109" s="17" t="n">
        <v>82184.2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22786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2463</v>
      </c>
      <c r="D110" s="17" t="s">
        <v>43</v>
      </c>
      <c r="E110" s="17" t="n">
        <v>11</v>
      </c>
      <c r="F110" s="19" t="n">
        <f aca="false">(E110*100)/$C110</f>
        <v>0.446609825416159</v>
      </c>
      <c r="G110" s="17" t="s">
        <v>40</v>
      </c>
      <c r="H110" s="17" t="n">
        <v>2450</v>
      </c>
      <c r="I110" s="19" t="n">
        <f aca="false">(H110*100)/$C110</f>
        <v>99.4721883881445</v>
      </c>
      <c r="J110" s="17" t="n">
        <v>78345.3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22813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2339</v>
      </c>
      <c r="D111" s="17" t="s">
        <v>42</v>
      </c>
      <c r="E111" s="17" t="n">
        <v>2</v>
      </c>
      <c r="F111" s="19" t="n">
        <f aca="false">(E111*100)/$C111</f>
        <v>0.0855066267635742</v>
      </c>
      <c r="G111" s="17" t="s">
        <v>41</v>
      </c>
      <c r="H111" s="17" t="n">
        <v>2332</v>
      </c>
      <c r="I111" s="19" t="n">
        <f aca="false">(H111*100)/$C111</f>
        <v>99.7007268063275</v>
      </c>
      <c r="J111" s="17" t="n">
        <v>75706.5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22882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2169</v>
      </c>
      <c r="D112" s="17" t="s">
        <v>41</v>
      </c>
      <c r="E112" s="17" t="n">
        <v>10</v>
      </c>
      <c r="F112" s="19" t="n">
        <f aca="false">(E112*100)/$C112</f>
        <v>0.461041954817888</v>
      </c>
      <c r="G112" s="17" t="s">
        <v>42</v>
      </c>
      <c r="H112" s="17" t="n">
        <v>2157</v>
      </c>
      <c r="I112" s="19" t="n">
        <f aca="false">(H112*100)/$C112</f>
        <v>99.4467496542185</v>
      </c>
      <c r="J112" s="17" t="n">
        <v>69335.9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22917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1907</v>
      </c>
      <c r="D113" s="17" t="s">
        <v>41</v>
      </c>
      <c r="E113" s="17" t="n">
        <v>3</v>
      </c>
      <c r="F113" s="19" t="n">
        <f aca="false">(E113*100)/$C113</f>
        <v>0.157315154693235</v>
      </c>
      <c r="G113" s="17" t="s">
        <v>42</v>
      </c>
      <c r="H113" s="17" t="n">
        <v>1903</v>
      </c>
      <c r="I113" s="19" t="n">
        <f aca="false">(H113*100)/$C113</f>
        <v>99.790246460409</v>
      </c>
      <c r="J113" s="17" t="n">
        <v>61694.1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22992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2304</v>
      </c>
      <c r="D114" s="17" t="s">
        <v>56</v>
      </c>
      <c r="E114" s="17" t="n">
        <v>0</v>
      </c>
      <c r="F114" s="19" t="n">
        <f aca="false">(E114*100)/$C114</f>
        <v>0</v>
      </c>
      <c r="G114" s="17" t="s">
        <v>57</v>
      </c>
      <c r="H114" s="17" t="n">
        <v>2281</v>
      </c>
      <c r="I114" s="19" t="n">
        <f aca="false">(H114*100)/$C114</f>
        <v>99.0017361111111</v>
      </c>
      <c r="J114" s="17" t="n">
        <v>74669.3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23013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2999</v>
      </c>
      <c r="D115" s="17" t="s">
        <v>43</v>
      </c>
      <c r="E115" s="17" t="n">
        <v>8</v>
      </c>
      <c r="F115" s="19" t="n">
        <f aca="false">(E115*100)/$C115</f>
        <v>0.266755585195065</v>
      </c>
      <c r="G115" s="17" t="s">
        <v>40</v>
      </c>
      <c r="H115" s="17" t="n">
        <v>2986</v>
      </c>
      <c r="I115" s="19" t="n">
        <f aca="false">(H115*100)/$C115</f>
        <v>99.566522174058</v>
      </c>
      <c r="J115" s="17" t="n">
        <v>94982.2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23018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3034</v>
      </c>
      <c r="D116" s="17" t="s">
        <v>41</v>
      </c>
      <c r="E116" s="17" t="n">
        <v>23</v>
      </c>
      <c r="F116" s="19" t="n">
        <f aca="false">(E116*100)/$C116</f>
        <v>0.758075148319051</v>
      </c>
      <c r="G116" s="17" t="s">
        <v>42</v>
      </c>
      <c r="H116" s="17" t="n">
        <v>3010</v>
      </c>
      <c r="I116" s="19" t="n">
        <f aca="false">(H116*100)/$C116</f>
        <v>99.2089650626236</v>
      </c>
      <c r="J116" s="17" t="n">
        <v>97331.9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23055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3393</v>
      </c>
      <c r="D117" s="17" t="s">
        <v>43</v>
      </c>
      <c r="E117" s="17" t="n">
        <v>5</v>
      </c>
      <c r="F117" s="19" t="n">
        <f aca="false">(E117*100)/$C117</f>
        <v>0.147362216327734</v>
      </c>
      <c r="G117" s="17" t="s">
        <v>42</v>
      </c>
      <c r="H117" s="17" t="n">
        <v>3376</v>
      </c>
      <c r="I117" s="19" t="n">
        <f aca="false">(H117*100)/$C117</f>
        <v>99.4989684644857</v>
      </c>
      <c r="J117" s="17" t="n">
        <v>108153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23063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3411</v>
      </c>
      <c r="D118" s="17" t="s">
        <v>43</v>
      </c>
      <c r="E118" s="17" t="n">
        <v>2</v>
      </c>
      <c r="F118" s="19" t="n">
        <f aca="false">(E118*100)/$C118</f>
        <v>0.058633831720903</v>
      </c>
      <c r="G118" s="17" t="s">
        <v>41</v>
      </c>
      <c r="H118" s="17" t="n">
        <v>3398</v>
      </c>
      <c r="I118" s="19" t="n">
        <f aca="false">(H118*100)/$C118</f>
        <v>99.6188800938141</v>
      </c>
      <c r="J118" s="17" t="n">
        <v>111563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23075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3416</v>
      </c>
      <c r="D119" s="17" t="s">
        <v>41</v>
      </c>
      <c r="E119" s="17" t="n">
        <v>6</v>
      </c>
      <c r="F119" s="19" t="n">
        <f aca="false">(E119*100)/$C119</f>
        <v>0.175644028103045</v>
      </c>
      <c r="G119" s="17" t="s">
        <v>40</v>
      </c>
      <c r="H119" s="17" t="n">
        <v>3397</v>
      </c>
      <c r="I119" s="19" t="n">
        <f aca="false">(H119*100)/$C119</f>
        <v>99.443793911007</v>
      </c>
      <c r="J119" s="17" t="n">
        <v>107467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23403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3651</v>
      </c>
      <c r="D120" s="17" t="s">
        <v>43</v>
      </c>
      <c r="E120" s="17" t="n">
        <v>2</v>
      </c>
      <c r="F120" s="19" t="n">
        <f aca="false">(E120*100)/$C120</f>
        <v>0.0547795124623391</v>
      </c>
      <c r="G120" s="17" t="s">
        <v>42</v>
      </c>
      <c r="H120" s="17" t="n">
        <v>3630</v>
      </c>
      <c r="I120" s="19" t="n">
        <f aca="false">(H120*100)/$C120</f>
        <v>99.4248151191454</v>
      </c>
      <c r="J120" s="17" t="n">
        <v>116566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23525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3890</v>
      </c>
      <c r="D121" s="17" t="s">
        <v>40</v>
      </c>
      <c r="E121" s="17" t="n">
        <v>1</v>
      </c>
      <c r="F121" s="19" t="n">
        <f aca="false">(E121*100)/$C121</f>
        <v>0.025706940874036</v>
      </c>
      <c r="G121" s="17" t="s">
        <v>41</v>
      </c>
      <c r="H121" s="17" t="n">
        <v>3885</v>
      </c>
      <c r="I121" s="19" t="n">
        <f aca="false">(H121*100)/$C121</f>
        <v>99.8714652956298</v>
      </c>
      <c r="J121" s="17" t="n">
        <v>127550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23830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Spike-dFCS</v>
      </c>
      <c r="C122" s="17" t="n">
        <v>4612</v>
      </c>
      <c r="D122" s="17" t="s">
        <v>40</v>
      </c>
      <c r="E122" s="17" t="n">
        <v>10</v>
      </c>
      <c r="F122" s="19" t="n">
        <f aca="false">(E122*100)/$C122</f>
        <v>0.216825672159584</v>
      </c>
      <c r="G122" s="17" t="s">
        <v>43</v>
      </c>
      <c r="H122" s="17" t="n">
        <v>4594</v>
      </c>
      <c r="I122" s="19" t="n">
        <f aca="false">(H122*100)/$C122</f>
        <v>99.6097137901127</v>
      </c>
      <c r="J122" s="17" t="n">
        <v>147423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23924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Spike-dFCS</v>
      </c>
      <c r="C123" s="17" t="n">
        <v>2953</v>
      </c>
      <c r="D123" s="17" t="s">
        <v>42</v>
      </c>
      <c r="E123" s="17" t="n">
        <v>6</v>
      </c>
      <c r="F123" s="19" t="n">
        <f aca="false">(E123*100)/$C123</f>
        <v>0.203183203521842</v>
      </c>
      <c r="G123" s="17" t="s">
        <v>41</v>
      </c>
      <c r="H123" s="17" t="n">
        <v>2942</v>
      </c>
      <c r="I123" s="19" t="n">
        <f aca="false">(H123*100)/$C123</f>
        <v>99.62749746021</v>
      </c>
      <c r="J123" s="17" t="n">
        <v>94889.4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24400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Spike-dFCS</v>
      </c>
      <c r="C124" s="17" t="n">
        <v>2941</v>
      </c>
      <c r="D124" s="17" t="s">
        <v>43</v>
      </c>
      <c r="E124" s="17" t="n">
        <v>6</v>
      </c>
      <c r="F124" s="19" t="n">
        <f aca="false">(E124*100)/$C124</f>
        <v>0.204012240734444</v>
      </c>
      <c r="G124" s="17" t="s">
        <v>41</v>
      </c>
      <c r="H124" s="17" t="n">
        <v>2929</v>
      </c>
      <c r="I124" s="19" t="n">
        <f aca="false">(H124*100)/$C124</f>
        <v>99.5919755185311</v>
      </c>
      <c r="J124" s="17" t="n">
        <v>95479.5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24445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Spike-dFCS</v>
      </c>
      <c r="C125" s="17" t="n">
        <v>2691</v>
      </c>
      <c r="D125" s="17" t="s">
        <v>41</v>
      </c>
      <c r="E125" s="17" t="n">
        <v>1</v>
      </c>
      <c r="F125" s="19" t="n">
        <f aca="false">(E125*100)/$C125</f>
        <v>0.0371609067261241</v>
      </c>
      <c r="G125" s="17" t="s">
        <v>43</v>
      </c>
      <c r="H125" s="17" t="n">
        <v>2675</v>
      </c>
      <c r="I125" s="19" t="n">
        <f aca="false">(H125*100)/$C125</f>
        <v>99.405425492382</v>
      </c>
      <c r="J125" s="17" t="n">
        <v>85934.1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24976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Spike-dFCS</v>
      </c>
      <c r="C126" s="17" t="n">
        <v>3573</v>
      </c>
      <c r="D126" s="17" t="s">
        <v>40</v>
      </c>
      <c r="E126" s="17" t="n">
        <v>4</v>
      </c>
      <c r="F126" s="19" t="n">
        <f aca="false">(E126*100)/$C126</f>
        <v>0.111950741673664</v>
      </c>
      <c r="G126" s="17" t="s">
        <v>41</v>
      </c>
      <c r="H126" s="17" t="n">
        <v>3558</v>
      </c>
      <c r="I126" s="19" t="n">
        <f aca="false">(H126*100)/$C126</f>
        <v>99.5801847187238</v>
      </c>
      <c r="J126" s="17" t="n">
        <v>116379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25560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3a</v>
      </c>
      <c r="C127" s="17" t="n">
        <v>4170</v>
      </c>
      <c r="D127" s="17" t="s">
        <v>40</v>
      </c>
      <c r="E127" s="17" t="n">
        <v>5</v>
      </c>
      <c r="F127" s="19" t="n">
        <f aca="false">(E127*100)/$C127</f>
        <v>0.119904076738609</v>
      </c>
      <c r="G127" s="17" t="s">
        <v>41</v>
      </c>
      <c r="H127" s="17" t="n">
        <v>4148</v>
      </c>
      <c r="I127" s="19" t="n">
        <f aca="false">(H127*100)/$C127</f>
        <v>99.4724220623501</v>
      </c>
      <c r="J127" s="17" t="n">
        <v>132217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26036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3a</v>
      </c>
      <c r="C128" s="17" t="n">
        <v>3135</v>
      </c>
      <c r="D128" s="17" t="s">
        <v>40</v>
      </c>
      <c r="E128" s="17" t="n">
        <v>1</v>
      </c>
      <c r="F128" s="19" t="n">
        <f aca="false">(E128*100)/$C128</f>
        <v>0.0318979266347687</v>
      </c>
      <c r="G128" s="17" t="s">
        <v>41</v>
      </c>
      <c r="H128" s="17" t="n">
        <v>3127</v>
      </c>
      <c r="I128" s="19" t="n">
        <f aca="false">(H128*100)/$C128</f>
        <v>99.7448165869219</v>
      </c>
      <c r="J128" s="17" t="n">
        <v>102675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26246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3b</v>
      </c>
      <c r="C129" s="17" t="n">
        <v>3603</v>
      </c>
      <c r="D129" s="17" t="s">
        <v>40</v>
      </c>
      <c r="E129" s="17" t="n">
        <v>0</v>
      </c>
      <c r="F129" s="19" t="n">
        <f aca="false">(E129*100)/$C129</f>
        <v>0</v>
      </c>
      <c r="G129" s="17" t="s">
        <v>41</v>
      </c>
      <c r="H129" s="17" t="n">
        <v>3592</v>
      </c>
      <c r="I129" s="19" t="n">
        <f aca="false">(H129*100)/$C129</f>
        <v>99.6946988620594</v>
      </c>
      <c r="J129" s="17" t="n">
        <v>118307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26505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M</v>
      </c>
      <c r="C130" s="17" t="n">
        <v>2018</v>
      </c>
      <c r="D130" s="17" t="s">
        <v>42</v>
      </c>
      <c r="E130" s="17" t="n">
        <v>4</v>
      </c>
      <c r="F130" s="19" t="n">
        <f aca="false">(E130*100)/$C130</f>
        <v>0.198216055500496</v>
      </c>
      <c r="G130" s="17" t="s">
        <v>43</v>
      </c>
      <c r="H130" s="17" t="n">
        <v>2011</v>
      </c>
      <c r="I130" s="19" t="n">
        <f aca="false">(H130*100)/$C130</f>
        <v>99.6531219028741</v>
      </c>
      <c r="J130" s="17" t="n">
        <v>65243.8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26553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M</v>
      </c>
      <c r="C131" s="17" t="n">
        <v>2179</v>
      </c>
      <c r="D131" s="17" t="s">
        <v>40</v>
      </c>
      <c r="E131" s="17" t="n">
        <v>2</v>
      </c>
      <c r="F131" s="19" t="n">
        <f aca="false">(E131*100)/$C131</f>
        <v>0.0917852225791648</v>
      </c>
      <c r="G131" s="17" t="s">
        <v>42</v>
      </c>
      <c r="H131" s="17" t="n">
        <v>2170</v>
      </c>
      <c r="I131" s="19" t="n">
        <f aca="false">(H131*100)/$C131</f>
        <v>99.5869664983938</v>
      </c>
      <c r="J131" s="17" t="n">
        <v>70819.4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26685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M</v>
      </c>
      <c r="C132" s="17" t="n">
        <v>3011</v>
      </c>
      <c r="D132" s="17" t="s">
        <v>42</v>
      </c>
      <c r="E132" s="17" t="n">
        <v>4</v>
      </c>
      <c r="F132" s="19" t="n">
        <f aca="false">(E132*100)/$C132</f>
        <v>0.13284623048821</v>
      </c>
      <c r="G132" s="17" t="s">
        <v>43</v>
      </c>
      <c r="H132" s="17" t="n">
        <v>3000</v>
      </c>
      <c r="I132" s="19" t="n">
        <f aca="false">(H132*100)/$C132</f>
        <v>99.6346728661574</v>
      </c>
      <c r="J132" s="17" t="n">
        <v>97921.2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27783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7b</v>
      </c>
      <c r="C133" s="17" t="n">
        <v>3457</v>
      </c>
      <c r="D133" s="17" t="s">
        <v>40</v>
      </c>
      <c r="E133" s="17" t="n">
        <v>2</v>
      </c>
      <c r="F133" s="19" t="n">
        <f aca="false">(E133*100)/$C133</f>
        <v>0.0578536303153023</v>
      </c>
      <c r="G133" s="17" t="s">
        <v>41</v>
      </c>
      <c r="H133" s="17" t="n">
        <v>3448</v>
      </c>
      <c r="I133" s="19" t="n">
        <f aca="false">(H133*100)/$C133</f>
        <v>99.7396586635811</v>
      </c>
      <c r="J133" s="17" t="n">
        <v>114284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27865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-</v>
      </c>
      <c r="C134" s="17" t="n">
        <v>3679</v>
      </c>
      <c r="D134" s="17" t="s">
        <v>40</v>
      </c>
      <c r="E134" s="17" t="n">
        <v>2</v>
      </c>
      <c r="F134" s="19" t="n">
        <f aca="false">(E134*100)/$C134</f>
        <v>0.0543625985322098</v>
      </c>
      <c r="G134" s="17" t="s">
        <v>41</v>
      </c>
      <c r="H134" s="17" t="n">
        <v>3674</v>
      </c>
      <c r="I134" s="19" t="n">
        <f aca="false">(H134*100)/$C134</f>
        <v>99.8640935036695</v>
      </c>
      <c r="J134" s="17" t="n">
        <v>120759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28247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8b</v>
      </c>
      <c r="C135" s="17" t="n">
        <v>5354</v>
      </c>
      <c r="D135" s="17" t="s">
        <v>43</v>
      </c>
      <c r="E135" s="17" t="n">
        <v>2</v>
      </c>
      <c r="F135" s="19" t="n">
        <f aca="false">(E135*100)/$C135</f>
        <v>0.0373552484124019</v>
      </c>
      <c r="G135" s="17" t="s">
        <v>41</v>
      </c>
      <c r="H135" s="17" t="n">
        <v>5336</v>
      </c>
      <c r="I135" s="19" t="n">
        <f aca="false">(H135*100)/$C135</f>
        <v>99.6638027642884</v>
      </c>
      <c r="J135" s="17" t="n">
        <v>175111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28287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</v>
      </c>
      <c r="C136" s="17" t="n">
        <v>5118</v>
      </c>
      <c r="D136" s="17" t="s">
        <v>40</v>
      </c>
      <c r="E136" s="17" t="n">
        <v>24</v>
      </c>
      <c r="F136" s="19" t="n">
        <f aca="false">(E136*100)/$C136</f>
        <v>0.468933177022274</v>
      </c>
      <c r="G136" s="17" t="s">
        <v>41</v>
      </c>
      <c r="H136" s="17" t="n">
        <v>5075</v>
      </c>
      <c r="I136" s="19" t="n">
        <f aca="false">(H136*100)/$C136</f>
        <v>99.1598280578351</v>
      </c>
      <c r="J136" s="17" t="n">
        <v>161715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28306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N</v>
      </c>
      <c r="C137" s="17" t="n">
        <v>5273</v>
      </c>
      <c r="D137" s="17" t="s">
        <v>43</v>
      </c>
      <c r="E137" s="17" t="n">
        <v>3</v>
      </c>
      <c r="F137" s="19" t="n">
        <f aca="false">(E137*100)/$C137</f>
        <v>0.0568936089512611</v>
      </c>
      <c r="G137" s="17" t="s">
        <v>42</v>
      </c>
      <c r="H137" s="17" t="n">
        <v>5251</v>
      </c>
      <c r="I137" s="19" t="n">
        <f aca="false">(H137*100)/$C137</f>
        <v>99.5827802010241</v>
      </c>
      <c r="J137" s="17" t="n">
        <v>162814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28339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N</v>
      </c>
      <c r="C138" s="17" t="n">
        <v>61</v>
      </c>
      <c r="D138" s="17" t="s">
        <v>43</v>
      </c>
      <c r="E138" s="17" t="n">
        <v>1</v>
      </c>
      <c r="F138" s="19" t="n">
        <f aca="false">(E138*100)/$C138</f>
        <v>1.63934426229508</v>
      </c>
      <c r="G138" s="17" t="s">
        <v>41</v>
      </c>
      <c r="H138" s="17" t="n">
        <v>57</v>
      </c>
      <c r="I138" s="19" t="n">
        <f aca="false">(H138*100)/$C138</f>
        <v>93.4426229508197</v>
      </c>
      <c r="J138" s="17" t="n">
        <v>1265.15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28346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N</v>
      </c>
      <c r="C139" s="17" t="n">
        <v>35</v>
      </c>
      <c r="D139" s="17" t="s">
        <v>43</v>
      </c>
      <c r="E139" s="17" t="n">
        <v>3</v>
      </c>
      <c r="F139" s="19" t="n">
        <f aca="false">(E139*100)/$C139</f>
        <v>8.57142857142857</v>
      </c>
      <c r="G139" s="17" t="s">
        <v>42</v>
      </c>
      <c r="H139" s="17" t="n">
        <v>28</v>
      </c>
      <c r="I139" s="19" t="n">
        <f aca="false">(H139*100)/$C139</f>
        <v>80</v>
      </c>
      <c r="J139" s="17" t="n">
        <v>685.71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 t="n">
        <v>28857</v>
      </c>
      <c r="B140" s="18" t="str">
        <f aca="false" t="array" ref="B140:B140">_xlfn.SWITCH(1, AND(A140&gt;=1,A140&lt;=127), "5'UTR", AND(A140&gt;=266,A140&lt;=805), "nsp1", AND(A140&gt;=806,A140&lt;=2719), "nsp2", AND(A140&gt;=2720,A140&lt;=8554), "nsp3", AND(A140&gt;=8555,A140&lt;=10054), "nsp4", AND(A140&gt;=10055,A140&lt;=10972), "3CLpro", AND(A140&gt;=10973,A140&lt;=11842), "nsp6", AND(A140&gt;=11843,A140&lt;=12091), "nsp7", AND(A140&gt;=12092,A140&lt;=12685), "nsp8", AND(A140&gt;=12686,A140&lt;=13024), "nsp9", AND(A140&gt;=13025,A140&lt;=13441), "nsp10", AND(A140&gt;=13442,A140&lt;=16236), "RdRp", AND(A140&gt;=16237,A140&lt;=18039), "nsp13", AND(A140&gt;=18040,A140&lt;=19620), "nsp14", AND(A140&gt;=19621,A140&lt;=20358), "nsp15", AND(A140&gt;=20359,A140&lt;=20658), "nsp15/sCPD9", AND(A140&gt;=20659,A140&lt;=21504), "nsp16/sCPD9", AND(A140&gt;=21505,A140&lt;=21555), "nsp16", AND(A140&gt;=21536,A140&lt;=25358), "Spike-dFCS", AND(A140&gt;=25369,A140&lt;=26196), "3a", AND(A140&gt;=25790,A140&lt;=26257), "3b", AND(A140&gt;=26221,A140&lt;=26448), "E", AND(A140&gt;=26499,A140&lt;=27167), "M", AND(A140&gt;=27370,A140&lt;=27735), "7a", AND(A140&gt;=27732,A140&lt;=27863), "7b", AND(A140&gt;=27870,A140&lt;=28017), "8a", AND(A140&gt;=27961,A140&lt;=28248), "8b", AND(A140&gt;=28250,A140&lt;=29509), "N", AND(A140&gt;=28260,A140&lt;=28553), "9b", AND(A140&gt;=28710,A140&lt;=28922), "10", "-")</f>
        <v>N</v>
      </c>
      <c r="C140" s="17" t="n">
        <v>4942</v>
      </c>
      <c r="D140" s="17" t="s">
        <v>58</v>
      </c>
      <c r="E140" s="17" t="n">
        <v>0</v>
      </c>
      <c r="F140" s="19" t="n">
        <f aca="false">(E140*100)/$C140</f>
        <v>0</v>
      </c>
      <c r="G140" s="17" t="s">
        <v>59</v>
      </c>
      <c r="H140" s="17" t="n">
        <v>4895</v>
      </c>
      <c r="I140" s="19" t="n">
        <f aca="false">(H140*100)/$C140</f>
        <v>99.048968029138</v>
      </c>
      <c r="J140" s="17" t="n">
        <v>159940</v>
      </c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7" t="n">
        <v>29486</v>
      </c>
      <c r="B141" s="18" t="str">
        <f aca="false" t="array" ref="B141:B141">_xlfn.SWITCH(1, AND(A141&gt;=1,A141&lt;=127), "5'UTR", AND(A141&gt;=266,A141&lt;=805), "nsp1", AND(A141&gt;=806,A141&lt;=2719), "nsp2", AND(A141&gt;=2720,A141&lt;=8554), "nsp3", AND(A141&gt;=8555,A141&lt;=10054), "nsp4", AND(A141&gt;=10055,A141&lt;=10972), "3CLpro", AND(A141&gt;=10973,A141&lt;=11842), "nsp6", AND(A141&gt;=11843,A141&lt;=12091), "nsp7", AND(A141&gt;=12092,A141&lt;=12685), "nsp8", AND(A141&gt;=12686,A141&lt;=13024), "nsp9", AND(A141&gt;=13025,A141&lt;=13441), "nsp10", AND(A141&gt;=13442,A141&lt;=16236), "RdRp", AND(A141&gt;=16237,A141&lt;=18039), "nsp13", AND(A141&gt;=18040,A141&lt;=19620), "nsp14", AND(A141&gt;=19621,A141&lt;=20358), "nsp15", AND(A141&gt;=20359,A141&lt;=20658), "nsp15/sCPD9", AND(A141&gt;=20659,A141&lt;=21504), "nsp16/sCPD9", AND(A141&gt;=21505,A141&lt;=21555), "nsp16", AND(A141&gt;=21536,A141&lt;=25358), "Spike-dFCS", AND(A141&gt;=25369,A141&lt;=26196), "3a", AND(A141&gt;=25790,A141&lt;=26257), "3b", AND(A141&gt;=26221,A141&lt;=26448), "E", AND(A141&gt;=26499,A141&lt;=27167), "M", AND(A141&gt;=27370,A141&lt;=27735), "7a", AND(A141&gt;=27732,A141&lt;=27863), "7b", AND(A141&gt;=27870,A141&lt;=28017), "8a", AND(A141&gt;=27961,A141&lt;=28248), "8b", AND(A141&gt;=28250,A141&lt;=29509), "N", AND(A141&gt;=28260,A141&lt;=28553), "9b", AND(A141&gt;=28710,A141&lt;=28922), "10", "-")</f>
        <v>N</v>
      </c>
      <c r="C141" s="17" t="n">
        <v>5826</v>
      </c>
      <c r="D141" s="17" t="s">
        <v>43</v>
      </c>
      <c r="E141" s="17" t="n">
        <v>23</v>
      </c>
      <c r="F141" s="19" t="n">
        <f aca="false">(E141*100)/$C141</f>
        <v>0.394782011671816</v>
      </c>
      <c r="G141" s="17" t="s">
        <v>40</v>
      </c>
      <c r="H141" s="17" t="n">
        <v>5794</v>
      </c>
      <c r="I141" s="19" t="n">
        <f aca="false">(H141*100)/$C141</f>
        <v>99.4507380707175</v>
      </c>
      <c r="J141" s="17" t="n">
        <v>185569</v>
      </c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142" s="17" t="n">
        <v>29844</v>
      </c>
      <c r="B142" s="18" t="str">
        <f aca="false" t="array" ref="B142:B142">_xlfn.SWITCH(1, AND(A142&gt;=1,A142&lt;=127), "5'UTR", AND(A142&gt;=266,A142&lt;=805), "nsp1", AND(A142&gt;=806,A142&lt;=2719), "nsp2", AND(A142&gt;=2720,A142&lt;=8554), "nsp3", AND(A142&gt;=8555,A142&lt;=10054), "nsp4", AND(A142&gt;=10055,A142&lt;=10972), "3CLpro", AND(A142&gt;=10973,A142&lt;=11842), "nsp6", AND(A142&gt;=11843,A142&lt;=12091), "nsp7", AND(A142&gt;=12092,A142&lt;=12685), "nsp8", AND(A142&gt;=12686,A142&lt;=13024), "nsp9", AND(A142&gt;=13025,A142&lt;=13441), "nsp10", AND(A142&gt;=13442,A142&lt;=16236), "RdRp", AND(A142&gt;=16237,A142&lt;=18039), "nsp13", AND(A142&gt;=18040,A142&lt;=19620), "nsp14", AND(A142&gt;=19621,A142&lt;=20358), "nsp15", AND(A142&gt;=20359,A142&lt;=20658), "nsp15/sCPD9", AND(A142&gt;=20659,A142&lt;=21504), "nsp16/sCPD9", AND(A142&gt;=21505,A142&lt;=21555), "nsp16", AND(A142&gt;=21536,A142&lt;=25358), "Spike-dFCS", AND(A142&gt;=25369,A142&lt;=26196), "3a", AND(A142&gt;=25790,A142&lt;=26257), "3b", AND(A142&gt;=26221,A142&lt;=26448), "E", AND(A142&gt;=26499,A142&lt;=27167), "M", AND(A142&gt;=27370,A142&lt;=27735), "7a", AND(A142&gt;=27732,A142&lt;=27863), "7b", AND(A142&gt;=27870,A142&lt;=28017), "8a", AND(A142&gt;=27961,A142&lt;=28248), "8b", AND(A142&gt;=28250,A142&lt;=29509), "N", AND(A142&gt;=28260,A142&lt;=28553), "9b", AND(A142&gt;=28710,A142&lt;=28922), "10", "-")</f>
        <v>-</v>
      </c>
      <c r="C142" s="17" t="n">
        <v>18</v>
      </c>
      <c r="D142" s="17" t="s">
        <v>42</v>
      </c>
      <c r="E142" s="17" t="n">
        <v>0</v>
      </c>
      <c r="F142" s="19" t="n">
        <f aca="false">(E142*100)/$C142</f>
        <v>0</v>
      </c>
      <c r="G142" s="17" t="s">
        <v>43</v>
      </c>
      <c r="H142" s="17" t="n">
        <v>18</v>
      </c>
      <c r="I142" s="19" t="n">
        <f aca="false">(H142*100)/$C142</f>
        <v>100</v>
      </c>
      <c r="J142" s="17" t="n">
        <v>484.026</v>
      </c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F143" s="19"/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5" t="n">
        <v>0.1</v>
      </c>
      <c r="B144" s="15"/>
      <c r="C144" s="15"/>
      <c r="D144" s="15"/>
      <c r="E144" s="15"/>
      <c r="F144" s="15"/>
      <c r="G144" s="15"/>
      <c r="H144" s="15"/>
      <c r="I144" s="15"/>
      <c r="J144" s="15"/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6" t="s">
        <v>32</v>
      </c>
      <c r="B146" s="16" t="s">
        <v>33</v>
      </c>
      <c r="C146" s="16" t="s">
        <v>34</v>
      </c>
      <c r="D146" s="16" t="s">
        <v>35</v>
      </c>
      <c r="E146" s="16" t="s">
        <v>36</v>
      </c>
      <c r="F146" s="16" t="s">
        <v>37</v>
      </c>
      <c r="G146" s="16" t="s">
        <v>38</v>
      </c>
      <c r="H146" s="16" t="s">
        <v>36</v>
      </c>
      <c r="I146" s="16" t="s">
        <v>37</v>
      </c>
      <c r="J146" s="16" t="s">
        <v>39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44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5'UTR</v>
      </c>
      <c r="C147" s="17" t="n">
        <v>2989</v>
      </c>
      <c r="D147" s="17" t="s">
        <v>40</v>
      </c>
      <c r="E147" s="17" t="n">
        <v>4</v>
      </c>
      <c r="F147" s="19" t="n">
        <f aca="false">(E147*100)/$C147</f>
        <v>0.133824021411843</v>
      </c>
      <c r="G147" s="17" t="s">
        <v>41</v>
      </c>
      <c r="H147" s="17" t="n">
        <v>2979</v>
      </c>
      <c r="I147" s="19" t="n">
        <f aca="false">(H147*100)/$C147</f>
        <v>99.6654399464704</v>
      </c>
      <c r="J147" s="17" t="n">
        <v>86588.6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241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-</v>
      </c>
      <c r="C148" s="17" t="n">
        <v>3561</v>
      </c>
      <c r="D148" s="17" t="s">
        <v>40</v>
      </c>
      <c r="E148" s="17" t="n">
        <v>2</v>
      </c>
      <c r="F148" s="19" t="n">
        <f aca="false">(E148*100)/$C148</f>
        <v>0.05616399887672</v>
      </c>
      <c r="G148" s="17" t="s">
        <v>41</v>
      </c>
      <c r="H148" s="17" t="n">
        <v>3553</v>
      </c>
      <c r="I148" s="19" t="n">
        <f aca="false">(H148*100)/$C148</f>
        <v>99.7753440044931</v>
      </c>
      <c r="J148" s="17" t="n">
        <v>115501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670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nsp1</v>
      </c>
      <c r="C149" s="17" t="n">
        <v>4145</v>
      </c>
      <c r="D149" s="17" t="s">
        <v>41</v>
      </c>
      <c r="E149" s="17" t="n">
        <v>12</v>
      </c>
      <c r="F149" s="19" t="n">
        <f aca="false">(E149*100)/$C149</f>
        <v>0.289505428226779</v>
      </c>
      <c r="G149" s="17" t="s">
        <v>42</v>
      </c>
      <c r="H149" s="17" t="n">
        <v>4130</v>
      </c>
      <c r="I149" s="19" t="n">
        <f aca="false">(H149*100)/$C149</f>
        <v>99.6381182147165</v>
      </c>
      <c r="J149" s="17" t="n">
        <v>132204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1627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nsp2</v>
      </c>
      <c r="C150" s="17" t="n">
        <v>2214</v>
      </c>
      <c r="D150" s="17" t="s">
        <v>40</v>
      </c>
      <c r="E150" s="17" t="n">
        <v>0</v>
      </c>
      <c r="F150" s="19" t="n">
        <f aca="false">(E150*100)/$C150</f>
        <v>0</v>
      </c>
      <c r="G150" s="17" t="s">
        <v>41</v>
      </c>
      <c r="H150" s="17" t="n">
        <v>2205</v>
      </c>
      <c r="I150" s="19" t="n">
        <f aca="false">(H150*100)/$C150</f>
        <v>99.5934959349593</v>
      </c>
      <c r="J150" s="17" t="n">
        <v>71158.9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2790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nsp3</v>
      </c>
      <c r="C151" s="17" t="n">
        <v>3128</v>
      </c>
      <c r="D151" s="17" t="s">
        <v>40</v>
      </c>
      <c r="E151" s="17" t="n">
        <v>3</v>
      </c>
      <c r="F151" s="19" t="n">
        <f aca="false">(E151*100)/$C151</f>
        <v>0.0959079283887468</v>
      </c>
      <c r="G151" s="17" t="s">
        <v>41</v>
      </c>
      <c r="H151" s="17" t="n">
        <v>3118</v>
      </c>
      <c r="I151" s="19" t="n">
        <f aca="false">(H151*100)/$C151</f>
        <v>99.6803069053708</v>
      </c>
      <c r="J151" s="17" t="n">
        <v>101588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3037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nsp3</v>
      </c>
      <c r="C152" s="17" t="n">
        <v>2565</v>
      </c>
      <c r="D152" s="17" t="s">
        <v>40</v>
      </c>
      <c r="E152" s="17" t="n">
        <v>0</v>
      </c>
      <c r="F152" s="19" t="n">
        <f aca="false">(E152*100)/$C152</f>
        <v>0</v>
      </c>
      <c r="G152" s="17" t="s">
        <v>41</v>
      </c>
      <c r="H152" s="17" t="n">
        <v>2558</v>
      </c>
      <c r="I152" s="19" t="n">
        <f aca="false">(H152*100)/$C152</f>
        <v>99.7270955165692</v>
      </c>
      <c r="J152" s="17" t="n">
        <v>83835.8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4184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nsp3</v>
      </c>
      <c r="C153" s="17" t="n">
        <v>2826</v>
      </c>
      <c r="D153" s="17" t="s">
        <v>42</v>
      </c>
      <c r="E153" s="17" t="n">
        <v>2</v>
      </c>
      <c r="F153" s="19" t="n">
        <f aca="false">(E153*100)/$C153</f>
        <v>0.0707714083510262</v>
      </c>
      <c r="G153" s="17" t="s">
        <v>43</v>
      </c>
      <c r="H153" s="17" t="n">
        <v>2821</v>
      </c>
      <c r="I153" s="19" t="n">
        <f aca="false">(H153*100)/$C153</f>
        <v>99.8230714791224</v>
      </c>
      <c r="J153" s="17" t="n">
        <v>92378.1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4321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nsp3</v>
      </c>
      <c r="C154" s="17" t="n">
        <v>3986</v>
      </c>
      <c r="D154" s="17" t="s">
        <v>40</v>
      </c>
      <c r="E154" s="17" t="n">
        <v>3</v>
      </c>
      <c r="F154" s="19" t="n">
        <f aca="false">(E154*100)/$C154</f>
        <v>0.0752634219769192</v>
      </c>
      <c r="G154" s="17" t="s">
        <v>41</v>
      </c>
      <c r="H154" s="17" t="n">
        <v>3969</v>
      </c>
      <c r="I154" s="19" t="n">
        <f aca="false">(H154*100)/$C154</f>
        <v>99.5735072754641</v>
      </c>
      <c r="J154" s="17" t="n">
        <v>129359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8290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nsp3</v>
      </c>
      <c r="C155" s="17" t="n">
        <v>3940</v>
      </c>
      <c r="D155" s="17" t="s">
        <v>40</v>
      </c>
      <c r="E155" s="17" t="n">
        <v>3187</v>
      </c>
      <c r="F155" s="19" t="n">
        <f aca="false">(E155*100)/$C155</f>
        <v>80.8883248730965</v>
      </c>
      <c r="G155" s="17" t="s">
        <v>41</v>
      </c>
      <c r="H155" s="17" t="n">
        <v>736</v>
      </c>
      <c r="I155" s="19" t="n">
        <f aca="false">(H155*100)/$C155</f>
        <v>18.6802030456853</v>
      </c>
      <c r="J155" s="17" t="n">
        <v>8397.72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9344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nsp4</v>
      </c>
      <c r="C156" s="17" t="n">
        <v>2488</v>
      </c>
      <c r="D156" s="17" t="s">
        <v>40</v>
      </c>
      <c r="E156" s="17" t="n">
        <v>0</v>
      </c>
      <c r="F156" s="19" t="n">
        <f aca="false">(E156*100)/$C156</f>
        <v>0</v>
      </c>
      <c r="G156" s="17" t="s">
        <v>41</v>
      </c>
      <c r="H156" s="17" t="n">
        <v>2485</v>
      </c>
      <c r="I156" s="19" t="n">
        <f aca="false">(H156*100)/$C156</f>
        <v>99.8794212218649</v>
      </c>
      <c r="J156" s="17" t="n">
        <v>82231.2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9424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nsp4</v>
      </c>
      <c r="C157" s="17" t="n">
        <v>2625</v>
      </c>
      <c r="D157" s="17" t="s">
        <v>43</v>
      </c>
      <c r="E157" s="17" t="n">
        <v>0</v>
      </c>
      <c r="F157" s="19" t="n">
        <f aca="false">(E157*100)/$C157</f>
        <v>0</v>
      </c>
      <c r="G157" s="17" t="s">
        <v>42</v>
      </c>
      <c r="H157" s="17" t="n">
        <v>2616</v>
      </c>
      <c r="I157" s="19" t="n">
        <f aca="false">(H157*100)/$C157</f>
        <v>99.6571428571429</v>
      </c>
      <c r="J157" s="17" t="n">
        <v>83067.9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9534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nsp4</v>
      </c>
      <c r="C158" s="17" t="n">
        <v>2709</v>
      </c>
      <c r="D158" s="17" t="s">
        <v>40</v>
      </c>
      <c r="E158" s="17" t="n">
        <v>0</v>
      </c>
      <c r="F158" s="19" t="n">
        <f aca="false">(E158*100)/$C158</f>
        <v>0</v>
      </c>
      <c r="G158" s="17" t="s">
        <v>41</v>
      </c>
      <c r="H158" s="17" t="n">
        <v>2704</v>
      </c>
      <c r="I158" s="19" t="n">
        <f aca="false">(H158*100)/$C158</f>
        <v>99.8154300479882</v>
      </c>
      <c r="J158" s="17" t="n">
        <v>89555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10029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nsp4</v>
      </c>
      <c r="C159" s="17" t="n">
        <v>3249</v>
      </c>
      <c r="D159" s="17" t="s">
        <v>40</v>
      </c>
      <c r="E159" s="17" t="n">
        <v>3</v>
      </c>
      <c r="F159" s="19" t="n">
        <f aca="false">(E159*100)/$C159</f>
        <v>0.0923361034164358</v>
      </c>
      <c r="G159" s="17" t="s">
        <v>41</v>
      </c>
      <c r="H159" s="17" t="n">
        <v>3234</v>
      </c>
      <c r="I159" s="19" t="n">
        <f aca="false">(H159*100)/$C159</f>
        <v>99.5383194829178</v>
      </c>
      <c r="J159" s="17" t="n">
        <v>104022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10198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3CLpro</v>
      </c>
      <c r="C160" s="17" t="n">
        <v>3356</v>
      </c>
      <c r="D160" s="17" t="s">
        <v>40</v>
      </c>
      <c r="E160" s="17" t="n">
        <v>2</v>
      </c>
      <c r="F160" s="19" t="n">
        <f aca="false">(E160*100)/$C160</f>
        <v>0.0595947556615018</v>
      </c>
      <c r="G160" s="17" t="s">
        <v>41</v>
      </c>
      <c r="H160" s="17" t="n">
        <v>3348</v>
      </c>
      <c r="I160" s="19" t="n">
        <f aca="false">(H160*100)/$C160</f>
        <v>99.761620977354</v>
      </c>
      <c r="J160" s="17" t="n">
        <v>109539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10447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3CLpro</v>
      </c>
      <c r="C161" s="17" t="n">
        <v>3414</v>
      </c>
      <c r="D161" s="17" t="s">
        <v>44</v>
      </c>
      <c r="E161" s="17" t="n">
        <v>0</v>
      </c>
      <c r="F161" s="19" t="n">
        <f aca="false">(E161*100)/$C161</f>
        <v>0</v>
      </c>
      <c r="G161" s="17" t="s">
        <v>45</v>
      </c>
      <c r="H161" s="17" t="n">
        <v>3381</v>
      </c>
      <c r="I161" s="19" t="n">
        <f aca="false">(H161*100)/$C161</f>
        <v>99.0333919156415</v>
      </c>
      <c r="J161" s="17" t="n">
        <v>110095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11001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nsp6</v>
      </c>
      <c r="C162" s="17" t="n">
        <v>2907</v>
      </c>
      <c r="D162" s="17" t="s">
        <v>40</v>
      </c>
      <c r="E162" s="17" t="n">
        <v>1400</v>
      </c>
      <c r="F162" s="19" t="n">
        <f aca="false">(E162*100)/$C162</f>
        <v>48.1596147230822</v>
      </c>
      <c r="G162" s="17" t="s">
        <v>41</v>
      </c>
      <c r="H162" s="17" t="n">
        <v>1498</v>
      </c>
      <c r="I162" s="19" t="n">
        <f aca="false">(H162*100)/$C162</f>
        <v>51.530787753698</v>
      </c>
      <c r="J162" s="17" t="n">
        <v>40450.1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11003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nsp6</v>
      </c>
      <c r="C163" s="17" t="n">
        <v>2925</v>
      </c>
      <c r="D163" s="17" t="s">
        <v>40</v>
      </c>
      <c r="E163" s="17" t="n">
        <v>2502</v>
      </c>
      <c r="F163" s="19" t="n">
        <f aca="false">(E163*100)/$C163</f>
        <v>85.5384615384615</v>
      </c>
      <c r="G163" s="17" t="s">
        <v>41</v>
      </c>
      <c r="H163" s="17" t="n">
        <v>411</v>
      </c>
      <c r="I163" s="19" t="n">
        <f aca="false">(H163*100)/$C163</f>
        <v>14.0512820512821</v>
      </c>
      <c r="J163" s="17" t="n">
        <v>975.862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11291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nsp6</v>
      </c>
      <c r="C164" s="17" t="n">
        <v>39</v>
      </c>
      <c r="D164" s="17" t="s">
        <v>42</v>
      </c>
      <c r="E164" s="17" t="n">
        <v>5</v>
      </c>
      <c r="F164" s="19" t="n">
        <f aca="false">(E164*100)/$C164</f>
        <v>12.8205128205128</v>
      </c>
      <c r="G164" s="17" t="s">
        <v>43</v>
      </c>
      <c r="H164" s="17" t="n">
        <v>34</v>
      </c>
      <c r="I164" s="19" t="n">
        <f aca="false">(H164*100)/$C164</f>
        <v>87.1794871794872</v>
      </c>
      <c r="J164" s="17" t="n">
        <v>826.321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11296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nsp6</v>
      </c>
      <c r="C165" s="17" t="n">
        <v>149</v>
      </c>
      <c r="D165" s="17" t="s">
        <v>41</v>
      </c>
      <c r="E165" s="17" t="n">
        <v>10</v>
      </c>
      <c r="F165" s="19" t="n">
        <f aca="false">(E165*100)/$C165</f>
        <v>6.71140939597315</v>
      </c>
      <c r="G165" s="17" t="s">
        <v>42</v>
      </c>
      <c r="H165" s="17" t="n">
        <v>135</v>
      </c>
      <c r="I165" s="19" t="n">
        <f aca="false">(H165*100)/$C165</f>
        <v>90.6040268456376</v>
      </c>
      <c r="J165" s="17" t="n">
        <v>3770.92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11463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nsp6</v>
      </c>
      <c r="C166" s="17" t="n">
        <v>3466</v>
      </c>
      <c r="D166" s="17" t="s">
        <v>41</v>
      </c>
      <c r="E166" s="17" t="n">
        <v>2690</v>
      </c>
      <c r="F166" s="19" t="n">
        <f aca="false">(E166*100)/$C166</f>
        <v>77.6110790536642</v>
      </c>
      <c r="G166" s="17" t="s">
        <v>40</v>
      </c>
      <c r="H166" s="17" t="n">
        <v>770</v>
      </c>
      <c r="I166" s="19" t="n">
        <f aca="false">(H166*100)/$C166</f>
        <v>22.2158107328332</v>
      </c>
      <c r="J166" s="17" t="n">
        <v>12158.4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11750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nsp6</v>
      </c>
      <c r="C167" s="17" t="n">
        <v>3723</v>
      </c>
      <c r="D167" s="17" t="s">
        <v>40</v>
      </c>
      <c r="E167" s="17" t="n">
        <v>1937</v>
      </c>
      <c r="F167" s="19" t="n">
        <f aca="false">(E167*100)/$C167</f>
        <v>52.0279344614558</v>
      </c>
      <c r="G167" s="17" t="s">
        <v>41</v>
      </c>
      <c r="H167" s="17" t="n">
        <v>1774</v>
      </c>
      <c r="I167" s="19" t="n">
        <f aca="false">(H167*100)/$C167</f>
        <v>47.6497448294386</v>
      </c>
      <c r="J167" s="17" t="n">
        <v>46608.4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12160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nsp8</v>
      </c>
      <c r="C168" s="17" t="n">
        <v>4949</v>
      </c>
      <c r="D168" s="17" t="s">
        <v>42</v>
      </c>
      <c r="E168" s="17" t="n">
        <v>10</v>
      </c>
      <c r="F168" s="19" t="n">
        <f aca="false">(E168*100)/$C168</f>
        <v>0.202061022428773</v>
      </c>
      <c r="G168" s="17" t="s">
        <v>43</v>
      </c>
      <c r="H168" s="17" t="n">
        <v>4930</v>
      </c>
      <c r="I168" s="19" t="n">
        <f aca="false">(H168*100)/$C168</f>
        <v>99.6160840573853</v>
      </c>
      <c r="J168" s="17" t="n">
        <v>162114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12310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nsp8</v>
      </c>
      <c r="C169" s="17" t="n">
        <v>4604</v>
      </c>
      <c r="D169" s="17" t="s">
        <v>42</v>
      </c>
      <c r="E169" s="17" t="n">
        <v>4</v>
      </c>
      <c r="F169" s="19" t="n">
        <f aca="false">(E169*100)/$C169</f>
        <v>0.0868809730668984</v>
      </c>
      <c r="G169" s="17" t="s">
        <v>43</v>
      </c>
      <c r="H169" s="17" t="n">
        <v>4582</v>
      </c>
      <c r="I169" s="19" t="n">
        <f aca="false">(H169*100)/$C169</f>
        <v>99.5221546481321</v>
      </c>
      <c r="J169" s="17" t="n">
        <v>149178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12878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nsp9</v>
      </c>
      <c r="C170" s="17" t="n">
        <v>3713</v>
      </c>
      <c r="D170" s="17" t="s">
        <v>114</v>
      </c>
      <c r="E170" s="17" t="n">
        <v>2</v>
      </c>
      <c r="F170" s="19" t="n">
        <f aca="false">(E170*100)/$C170</f>
        <v>0.0538647993536224</v>
      </c>
      <c r="G170" s="17" t="s">
        <v>115</v>
      </c>
      <c r="H170" s="17" t="n">
        <v>3249</v>
      </c>
      <c r="I170" s="19" t="n">
        <f aca="false">(H170*100)/$C170</f>
        <v>87.5033665499596</v>
      </c>
      <c r="J170" s="17" t="n">
        <v>106827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14408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RdRp</v>
      </c>
      <c r="C171" s="17" t="n">
        <v>2363</v>
      </c>
      <c r="D171" s="17" t="s">
        <v>40</v>
      </c>
      <c r="E171" s="17" t="n">
        <v>1</v>
      </c>
      <c r="F171" s="19" t="n">
        <f aca="false">(E171*100)/$C171</f>
        <v>0.0423190859077444</v>
      </c>
      <c r="G171" s="17" t="s">
        <v>41</v>
      </c>
      <c r="H171" s="17" t="n">
        <v>2349</v>
      </c>
      <c r="I171" s="19" t="n">
        <f aca="false">(H171*100)/$C171</f>
        <v>99.4075327972916</v>
      </c>
      <c r="J171" s="17" t="n">
        <v>76236.1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15714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RdRp</v>
      </c>
      <c r="C172" s="17" t="n">
        <v>3497</v>
      </c>
      <c r="D172" s="17" t="s">
        <v>40</v>
      </c>
      <c r="E172" s="17" t="n">
        <v>5</v>
      </c>
      <c r="F172" s="19" t="n">
        <f aca="false">(E172*100)/$C172</f>
        <v>0.142979696883043</v>
      </c>
      <c r="G172" s="17" t="s">
        <v>41</v>
      </c>
      <c r="H172" s="17" t="n">
        <v>3484</v>
      </c>
      <c r="I172" s="19" t="n">
        <f aca="false">(H172*100)/$C172</f>
        <v>99.6282527881041</v>
      </c>
      <c r="J172" s="17" t="n">
        <v>112620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17410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nsp13</v>
      </c>
      <c r="C173" s="17" t="n">
        <v>3624</v>
      </c>
      <c r="D173" s="17" t="s">
        <v>40</v>
      </c>
      <c r="E173" s="17" t="n">
        <v>4</v>
      </c>
      <c r="F173" s="19" t="n">
        <f aca="false">(E173*100)/$C173</f>
        <v>0.11037527593819</v>
      </c>
      <c r="G173" s="17" t="s">
        <v>41</v>
      </c>
      <c r="H173" s="17" t="n">
        <v>3617</v>
      </c>
      <c r="I173" s="19" t="n">
        <f aca="false">(H173*100)/$C173</f>
        <v>99.8068432671082</v>
      </c>
      <c r="J173" s="17" t="n">
        <v>119909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18163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nsp14</v>
      </c>
      <c r="C174" s="17" t="n">
        <v>3316</v>
      </c>
      <c r="D174" s="17" t="s">
        <v>43</v>
      </c>
      <c r="E174" s="17" t="n">
        <v>6</v>
      </c>
      <c r="F174" s="19" t="n">
        <f aca="false">(E174*100)/$C174</f>
        <v>0.180940892641737</v>
      </c>
      <c r="G174" s="17" t="s">
        <v>42</v>
      </c>
      <c r="H174" s="17" t="n">
        <v>3300</v>
      </c>
      <c r="I174" s="19" t="n">
        <f aca="false">(H174*100)/$C174</f>
        <v>99.5174909529554</v>
      </c>
      <c r="J174" s="17" t="n">
        <v>106531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19955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nsp15</v>
      </c>
      <c r="C175" s="17" t="n">
        <v>5670</v>
      </c>
      <c r="D175" s="17" t="s">
        <v>40</v>
      </c>
      <c r="E175" s="17" t="n">
        <v>6</v>
      </c>
      <c r="F175" s="19" t="n">
        <f aca="false">(E175*100)/$C175</f>
        <v>0.105820105820106</v>
      </c>
      <c r="G175" s="17" t="s">
        <v>41</v>
      </c>
      <c r="H175" s="17" t="n">
        <v>5642</v>
      </c>
      <c r="I175" s="19" t="n">
        <f aca="false">(H175*100)/$C175</f>
        <v>99.5061728395062</v>
      </c>
      <c r="J175" s="17" t="n">
        <v>184102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20055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nsp15</v>
      </c>
      <c r="C176" s="17" t="n">
        <v>6111</v>
      </c>
      <c r="D176" s="17" t="s">
        <v>43</v>
      </c>
      <c r="E176" s="17" t="n">
        <v>8</v>
      </c>
      <c r="F176" s="19" t="n">
        <f aca="false">(E176*100)/$C176</f>
        <v>0.130911471117657</v>
      </c>
      <c r="G176" s="17" t="s">
        <v>42</v>
      </c>
      <c r="H176" s="17" t="n">
        <v>6089</v>
      </c>
      <c r="I176" s="19" t="n">
        <f aca="false">(H176*100)/$C176</f>
        <v>99.6399934544264</v>
      </c>
      <c r="J176" s="17" t="n">
        <v>197339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20361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nsp15/sCPD9</v>
      </c>
      <c r="C177" s="17" t="n">
        <v>2151</v>
      </c>
      <c r="D177" s="17" t="s">
        <v>42</v>
      </c>
      <c r="E177" s="17" t="n">
        <v>6</v>
      </c>
      <c r="F177" s="19" t="n">
        <f aca="false">(E177*100)/$C177</f>
        <v>0.278940027894003</v>
      </c>
      <c r="G177" s="17" t="s">
        <v>41</v>
      </c>
      <c r="H177" s="17" t="n">
        <v>2145</v>
      </c>
      <c r="I177" s="19" t="n">
        <f aca="false">(H177*100)/$C177</f>
        <v>99.721059972106</v>
      </c>
      <c r="J177" s="17" t="n">
        <v>64571.5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20368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nsp15/sCPD9</v>
      </c>
      <c r="C178" s="17" t="n">
        <v>199</v>
      </c>
      <c r="D178" s="17" t="s">
        <v>41</v>
      </c>
      <c r="E178" s="17" t="n">
        <v>1</v>
      </c>
      <c r="F178" s="19" t="n">
        <f aca="false">(E178*100)/$C178</f>
        <v>0.50251256281407</v>
      </c>
      <c r="G178" s="17" t="s">
        <v>40</v>
      </c>
      <c r="H178" s="17" t="n">
        <v>198</v>
      </c>
      <c r="I178" s="19" t="n">
        <f aca="false">(H178*100)/$C178</f>
        <v>99.4974874371859</v>
      </c>
      <c r="J178" s="17" t="n">
        <v>6161.96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20373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nsp15/sCPD9</v>
      </c>
      <c r="C179" s="17" t="n">
        <v>153</v>
      </c>
      <c r="D179" s="17" t="s">
        <v>46</v>
      </c>
      <c r="E179" s="17" t="n">
        <v>0</v>
      </c>
      <c r="F179" s="19" t="n">
        <f aca="false">(E179*100)/$C179</f>
        <v>0</v>
      </c>
      <c r="G179" s="17" t="s">
        <v>47</v>
      </c>
      <c r="H179" s="17" t="n">
        <v>152</v>
      </c>
      <c r="I179" s="19" t="n">
        <f aca="false">(H179*100)/$C179</f>
        <v>99.3464052287582</v>
      </c>
      <c r="J179" s="17" t="n">
        <v>4606.56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20389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nsp15/sCPD9</v>
      </c>
      <c r="C180" s="17" t="n">
        <v>147</v>
      </c>
      <c r="D180" s="17" t="s">
        <v>48</v>
      </c>
      <c r="E180" s="17" t="n">
        <v>0</v>
      </c>
      <c r="F180" s="19" t="n">
        <f aca="false">(E180*100)/$C180</f>
        <v>0</v>
      </c>
      <c r="G180" s="17" t="s">
        <v>49</v>
      </c>
      <c r="H180" s="17" t="n">
        <v>145</v>
      </c>
      <c r="I180" s="19" t="n">
        <f aca="false">(H180*100)/$C180</f>
        <v>98.6394557823129</v>
      </c>
      <c r="J180" s="17" t="n">
        <v>4374.05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20397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148</v>
      </c>
      <c r="D181" s="17" t="s">
        <v>43</v>
      </c>
      <c r="E181" s="17" t="n">
        <v>0</v>
      </c>
      <c r="F181" s="19" t="n">
        <f aca="false">(E181*100)/$C181</f>
        <v>0</v>
      </c>
      <c r="G181" s="17" t="s">
        <v>42</v>
      </c>
      <c r="H181" s="17" t="n">
        <v>147</v>
      </c>
      <c r="I181" s="19" t="n">
        <f aca="false">(H181*100)/$C181</f>
        <v>99.3243243243243</v>
      </c>
      <c r="J181" s="17" t="n">
        <v>4290.51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20406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122</v>
      </c>
      <c r="D182" s="17" t="s">
        <v>50</v>
      </c>
      <c r="E182" s="17" t="n">
        <v>0</v>
      </c>
      <c r="F182" s="19" t="n">
        <f aca="false">(E182*100)/$C182</f>
        <v>0</v>
      </c>
      <c r="G182" s="17" t="s">
        <v>51</v>
      </c>
      <c r="H182" s="17" t="n">
        <v>121</v>
      </c>
      <c r="I182" s="19" t="n">
        <f aca="false">(H182*100)/$C182</f>
        <v>99.1803278688525</v>
      </c>
      <c r="J182" s="17" t="n">
        <v>3500.75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20421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123</v>
      </c>
      <c r="D183" s="17" t="s">
        <v>40</v>
      </c>
      <c r="E183" s="17" t="n">
        <v>0</v>
      </c>
      <c r="F183" s="19" t="n">
        <f aca="false">(E183*100)/$C183</f>
        <v>0</v>
      </c>
      <c r="G183" s="17" t="s">
        <v>41</v>
      </c>
      <c r="H183" s="17" t="n">
        <v>123</v>
      </c>
      <c r="I183" s="19" t="n">
        <f aca="false">(H183*100)/$C183</f>
        <v>100</v>
      </c>
      <c r="J183" s="17" t="n">
        <v>3560.48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20427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122</v>
      </c>
      <c r="D184" s="17" t="s">
        <v>43</v>
      </c>
      <c r="E184" s="17" t="n">
        <v>0</v>
      </c>
      <c r="F184" s="19" t="n">
        <f aca="false">(E184*100)/$C184</f>
        <v>0</v>
      </c>
      <c r="G184" s="17" t="s">
        <v>41</v>
      </c>
      <c r="H184" s="17" t="n">
        <v>122</v>
      </c>
      <c r="I184" s="19" t="n">
        <f aca="false">(H184*100)/$C184</f>
        <v>100</v>
      </c>
      <c r="J184" s="17" t="n">
        <v>3601.11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20436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98</v>
      </c>
      <c r="D185" s="17" t="s">
        <v>41</v>
      </c>
      <c r="E185" s="17" t="n">
        <v>2</v>
      </c>
      <c r="F185" s="19" t="n">
        <f aca="false">(E185*100)/$C185</f>
        <v>2.04081632653061</v>
      </c>
      <c r="G185" s="17" t="s">
        <v>40</v>
      </c>
      <c r="H185" s="17" t="n">
        <v>95</v>
      </c>
      <c r="I185" s="19" t="n">
        <f aca="false">(H185*100)/$C185</f>
        <v>96.9387755102041</v>
      </c>
      <c r="J185" s="17" t="n">
        <v>2618.91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20442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nsp15/sCPD9</v>
      </c>
      <c r="C186" s="17" t="n">
        <v>65</v>
      </c>
      <c r="D186" s="17" t="s">
        <v>42</v>
      </c>
      <c r="E186" s="17" t="n">
        <v>1</v>
      </c>
      <c r="F186" s="19" t="n">
        <f aca="false">(E186*100)/$C186</f>
        <v>1.53846153846154</v>
      </c>
      <c r="G186" s="17" t="s">
        <v>43</v>
      </c>
      <c r="H186" s="17" t="n">
        <v>64</v>
      </c>
      <c r="I186" s="19" t="n">
        <f aca="false">(H186*100)/$C186</f>
        <v>98.4615384615385</v>
      </c>
      <c r="J186" s="17" t="n">
        <v>1831.24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20448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nsp15/sCPD9</v>
      </c>
      <c r="C187" s="17" t="n">
        <v>35</v>
      </c>
      <c r="D187" s="17" t="s">
        <v>70</v>
      </c>
      <c r="E187" s="17" t="n">
        <v>0</v>
      </c>
      <c r="F187" s="19" t="n">
        <f aca="false">(E187*100)/$C187</f>
        <v>0</v>
      </c>
      <c r="G187" s="17" t="s">
        <v>71</v>
      </c>
      <c r="H187" s="17" t="n">
        <v>35</v>
      </c>
      <c r="I187" s="19" t="n">
        <f aca="false">(H187*100)/$C187</f>
        <v>100</v>
      </c>
      <c r="J187" s="17" t="n">
        <v>984.719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20457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nsp15/sCPD9</v>
      </c>
      <c r="C188" s="17" t="n">
        <v>11</v>
      </c>
      <c r="D188" s="17" t="s">
        <v>77</v>
      </c>
      <c r="E188" s="17" t="n">
        <v>0</v>
      </c>
      <c r="F188" s="19" t="n">
        <f aca="false">(E188*100)/$C188</f>
        <v>0</v>
      </c>
      <c r="G188" s="17" t="s">
        <v>78</v>
      </c>
      <c r="H188" s="17" t="n">
        <v>10</v>
      </c>
      <c r="I188" s="19" t="n">
        <f aca="false">(H188*100)/$C188</f>
        <v>90.9090909090909</v>
      </c>
      <c r="J188" s="17" t="n">
        <v>246.742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20475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nsp15/sCPD9</v>
      </c>
      <c r="C189" s="17" t="n">
        <v>11</v>
      </c>
      <c r="D189" s="17" t="s">
        <v>40</v>
      </c>
      <c r="E189" s="17" t="n">
        <v>0</v>
      </c>
      <c r="F189" s="19" t="n">
        <f aca="false">(E189*100)/$C189</f>
        <v>0</v>
      </c>
      <c r="G189" s="17" t="s">
        <v>43</v>
      </c>
      <c r="H189" s="17" t="n">
        <v>11</v>
      </c>
      <c r="I189" s="19" t="n">
        <f aca="false">(H189*100)/$C189</f>
        <v>100</v>
      </c>
      <c r="J189" s="17" t="n">
        <v>263.484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20655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nsp15/sCPD9</v>
      </c>
      <c r="C190" s="17" t="n">
        <v>96</v>
      </c>
      <c r="D190" s="17" t="s">
        <v>42</v>
      </c>
      <c r="E190" s="17" t="n">
        <v>0</v>
      </c>
      <c r="F190" s="19" t="n">
        <f aca="false">(E190*100)/$C190</f>
        <v>0</v>
      </c>
      <c r="G190" s="17" t="s">
        <v>43</v>
      </c>
      <c r="H190" s="17" t="n">
        <v>95</v>
      </c>
      <c r="I190" s="19" t="n">
        <f aca="false">(H190*100)/$C190</f>
        <v>98.9583333333333</v>
      </c>
      <c r="J190" s="17" t="n">
        <v>2339.68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20670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nsp16/sCPD9</v>
      </c>
      <c r="C191" s="17" t="n">
        <v>99</v>
      </c>
      <c r="D191" s="17" t="s">
        <v>41</v>
      </c>
      <c r="E191" s="17" t="n">
        <v>3</v>
      </c>
      <c r="F191" s="19" t="n">
        <f aca="false">(E191*100)/$C191</f>
        <v>3.03030303030303</v>
      </c>
      <c r="G191" s="17" t="s">
        <v>42</v>
      </c>
      <c r="H191" s="17" t="n">
        <v>96</v>
      </c>
      <c r="I191" s="19" t="n">
        <f aca="false">(H191*100)/$C191</f>
        <v>96.969696969697</v>
      </c>
      <c r="J191" s="17" t="n">
        <v>2413.06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20679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nsp16/sCPD9</v>
      </c>
      <c r="C192" s="17" t="n">
        <v>95</v>
      </c>
      <c r="D192" s="17" t="s">
        <v>40</v>
      </c>
      <c r="E192" s="17" t="n">
        <v>0</v>
      </c>
      <c r="F192" s="19" t="n">
        <f aca="false">(E192*100)/$C192</f>
        <v>0</v>
      </c>
      <c r="G192" s="17" t="s">
        <v>42</v>
      </c>
      <c r="H192" s="17" t="n">
        <v>94</v>
      </c>
      <c r="I192" s="19" t="n">
        <f aca="false">(H192*100)/$C192</f>
        <v>98.9473684210526</v>
      </c>
      <c r="J192" s="17" t="n">
        <v>2551.86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20685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nsp16/sCPD9</v>
      </c>
      <c r="C193" s="17" t="n">
        <v>95</v>
      </c>
      <c r="D193" s="17" t="s">
        <v>40</v>
      </c>
      <c r="E193" s="17" t="n">
        <v>1</v>
      </c>
      <c r="F193" s="19" t="n">
        <f aca="false">(E193*100)/$C193</f>
        <v>1.05263157894737</v>
      </c>
      <c r="G193" s="17" t="s">
        <v>41</v>
      </c>
      <c r="H193" s="17" t="n">
        <v>94</v>
      </c>
      <c r="I193" s="19" t="n">
        <f aca="false">(H193*100)/$C193</f>
        <v>98.9473684210526</v>
      </c>
      <c r="J193" s="17" t="n">
        <v>2323.92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20700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nsp16/sCPD9</v>
      </c>
      <c r="C194" s="17" t="n">
        <v>79</v>
      </c>
      <c r="D194" s="17" t="s">
        <v>52</v>
      </c>
      <c r="E194" s="17" t="n">
        <v>0</v>
      </c>
      <c r="F194" s="19" t="n">
        <f aca="false">(E194*100)/$C194</f>
        <v>0</v>
      </c>
      <c r="G194" s="17" t="s">
        <v>53</v>
      </c>
      <c r="H194" s="17" t="n">
        <v>76</v>
      </c>
      <c r="I194" s="19" t="n">
        <f aca="false">(H194*100)/$C194</f>
        <v>96.2025316455696</v>
      </c>
      <c r="J194" s="17" t="n">
        <v>1822.23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20793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11</v>
      </c>
      <c r="D195" s="17" t="s">
        <v>41</v>
      </c>
      <c r="E195" s="17" t="n">
        <v>2</v>
      </c>
      <c r="F195" s="19" t="n">
        <f aca="false">(E195*100)/$C195</f>
        <v>18.1818181818182</v>
      </c>
      <c r="G195" s="17" t="s">
        <v>43</v>
      </c>
      <c r="H195" s="17" t="n">
        <v>9</v>
      </c>
      <c r="I195" s="19" t="n">
        <f aca="false">(H195*100)/$C195</f>
        <v>81.8181818181818</v>
      </c>
      <c r="J195" s="17" t="n">
        <v>181.294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20802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11</v>
      </c>
      <c r="D196" s="17" t="s">
        <v>110</v>
      </c>
      <c r="E196" s="17" t="n">
        <v>0</v>
      </c>
      <c r="F196" s="19" t="n">
        <f aca="false">(E196*100)/$C196</f>
        <v>0</v>
      </c>
      <c r="G196" s="17" t="s">
        <v>111</v>
      </c>
      <c r="H196" s="17" t="n">
        <v>11</v>
      </c>
      <c r="I196" s="19" t="n">
        <f aca="false">(H196*100)/$C196</f>
        <v>100</v>
      </c>
      <c r="J196" s="17" t="n">
        <v>270.724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20859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10</v>
      </c>
      <c r="D197" s="17" t="s">
        <v>42</v>
      </c>
      <c r="E197" s="17" t="n">
        <v>2</v>
      </c>
      <c r="F197" s="19" t="n">
        <f aca="false">(E197*100)/$C197</f>
        <v>20</v>
      </c>
      <c r="G197" s="17" t="s">
        <v>41</v>
      </c>
      <c r="H197" s="17" t="n">
        <v>8</v>
      </c>
      <c r="I197" s="19" t="n">
        <f aca="false">(H197*100)/$C197</f>
        <v>80</v>
      </c>
      <c r="J197" s="17" t="n">
        <v>125.736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20871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10</v>
      </c>
      <c r="D198" s="17" t="s">
        <v>79</v>
      </c>
      <c r="E198" s="17" t="n">
        <v>0</v>
      </c>
      <c r="F198" s="19" t="n">
        <f aca="false">(E198*100)/$C198</f>
        <v>0</v>
      </c>
      <c r="G198" s="17" t="s">
        <v>80</v>
      </c>
      <c r="H198" s="17" t="n">
        <v>10</v>
      </c>
      <c r="I198" s="19" t="n">
        <f aca="false">(H198*100)/$C198</f>
        <v>100</v>
      </c>
      <c r="J198" s="17" t="n">
        <v>182.137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20886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10</v>
      </c>
      <c r="D199" s="17" t="s">
        <v>42</v>
      </c>
      <c r="E199" s="17" t="n">
        <v>1</v>
      </c>
      <c r="F199" s="19" t="n">
        <f aca="false">(E199*100)/$C199</f>
        <v>10</v>
      </c>
      <c r="G199" s="17" t="s">
        <v>43</v>
      </c>
      <c r="H199" s="17" t="n">
        <v>9</v>
      </c>
      <c r="I199" s="19" t="n">
        <f aca="false">(H199*100)/$C199</f>
        <v>90</v>
      </c>
      <c r="J199" s="17" t="n">
        <v>151.444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21018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12</v>
      </c>
      <c r="D200" s="17" t="s">
        <v>40</v>
      </c>
      <c r="E200" s="17" t="n">
        <v>0</v>
      </c>
      <c r="F200" s="19" t="n">
        <f aca="false">(E200*100)/$C200</f>
        <v>0</v>
      </c>
      <c r="G200" s="17" t="s">
        <v>43</v>
      </c>
      <c r="H200" s="17" t="n">
        <v>12</v>
      </c>
      <c r="I200" s="19" t="n">
        <f aca="false">(H200*100)/$C200</f>
        <v>100</v>
      </c>
      <c r="J200" s="17" t="n">
        <v>337.934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21036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13</v>
      </c>
      <c r="D201" s="17" t="s">
        <v>41</v>
      </c>
      <c r="E201" s="17" t="n">
        <v>6</v>
      </c>
      <c r="F201" s="19" t="n">
        <f aca="false">(E201*100)/$C201</f>
        <v>46.1538461538462</v>
      </c>
      <c r="G201" s="17" t="s">
        <v>40</v>
      </c>
      <c r="H201" s="17" t="n">
        <v>7</v>
      </c>
      <c r="I201" s="19" t="n">
        <f aca="false">(H201*100)/$C201</f>
        <v>53.8461538461539</v>
      </c>
      <c r="J201" s="17" t="n">
        <v>130.949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21042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13</v>
      </c>
      <c r="D202" s="17" t="s">
        <v>81</v>
      </c>
      <c r="E202" s="17" t="n">
        <v>0</v>
      </c>
      <c r="F202" s="19" t="n">
        <f aca="false">(E202*100)/$C202</f>
        <v>0</v>
      </c>
      <c r="G202" s="17" t="s">
        <v>82</v>
      </c>
      <c r="H202" s="17" t="n">
        <v>13</v>
      </c>
      <c r="I202" s="19" t="n">
        <f aca="false">(H202*100)/$C202</f>
        <v>100</v>
      </c>
      <c r="J202" s="17" t="n">
        <v>367.358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21057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21</v>
      </c>
      <c r="D203" s="17" t="s">
        <v>41</v>
      </c>
      <c r="E203" s="17" t="n">
        <v>0</v>
      </c>
      <c r="F203" s="19" t="n">
        <f aca="false">(E203*100)/$C203</f>
        <v>0</v>
      </c>
      <c r="G203" s="17" t="s">
        <v>40</v>
      </c>
      <c r="H203" s="17" t="n">
        <v>21</v>
      </c>
      <c r="I203" s="19" t="n">
        <f aca="false">(H203*100)/$C203</f>
        <v>100</v>
      </c>
      <c r="J203" s="17" t="n">
        <v>531.104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21063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23</v>
      </c>
      <c r="D204" s="17" t="s">
        <v>43</v>
      </c>
      <c r="E204" s="17" t="n">
        <v>0</v>
      </c>
      <c r="F204" s="19" t="n">
        <f aca="false">(E204*100)/$C204</f>
        <v>0</v>
      </c>
      <c r="G204" s="17" t="s">
        <v>42</v>
      </c>
      <c r="H204" s="17" t="n">
        <v>23</v>
      </c>
      <c r="I204" s="19" t="n">
        <f aca="false">(H204*100)/$C204</f>
        <v>100</v>
      </c>
      <c r="J204" s="17" t="n">
        <v>639.937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21072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26</v>
      </c>
      <c r="D205" s="17" t="s">
        <v>40</v>
      </c>
      <c r="E205" s="17" t="n">
        <v>1</v>
      </c>
      <c r="F205" s="19" t="n">
        <f aca="false">(E205*100)/$C205</f>
        <v>3.84615384615385</v>
      </c>
      <c r="G205" s="17" t="s">
        <v>41</v>
      </c>
      <c r="H205" s="17" t="n">
        <v>25</v>
      </c>
      <c r="I205" s="19" t="n">
        <f aca="false">(H205*100)/$C205</f>
        <v>96.1538461538462</v>
      </c>
      <c r="J205" s="17" t="n">
        <v>678.49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21078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24</v>
      </c>
      <c r="D206" s="17" t="s">
        <v>83</v>
      </c>
      <c r="E206" s="17" t="n">
        <v>0</v>
      </c>
      <c r="F206" s="19" t="n">
        <f aca="false">(E206*100)/$C206</f>
        <v>0</v>
      </c>
      <c r="G206" s="17" t="s">
        <v>84</v>
      </c>
      <c r="H206" s="17" t="n">
        <v>23</v>
      </c>
      <c r="I206" s="19" t="n">
        <f aca="false">(H206*100)/$C206</f>
        <v>95.8333333333333</v>
      </c>
      <c r="J206" s="17" t="n">
        <v>637.959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21087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24</v>
      </c>
      <c r="D207" s="17" t="s">
        <v>85</v>
      </c>
      <c r="E207" s="17" t="n">
        <v>0</v>
      </c>
      <c r="F207" s="19" t="n">
        <f aca="false">(E207*100)/$C207</f>
        <v>0</v>
      </c>
      <c r="G207" s="17" t="s">
        <v>86</v>
      </c>
      <c r="H207" s="17" t="n">
        <v>24</v>
      </c>
      <c r="I207" s="19" t="n">
        <f aca="false">(H207*100)/$C207</f>
        <v>100</v>
      </c>
      <c r="J207" s="17" t="n">
        <v>673.27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21108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39</v>
      </c>
      <c r="D208" s="17" t="s">
        <v>41</v>
      </c>
      <c r="E208" s="17" t="n">
        <v>3</v>
      </c>
      <c r="F208" s="19" t="n">
        <f aca="false">(E208*100)/$C208</f>
        <v>7.69230769230769</v>
      </c>
      <c r="G208" s="17" t="s">
        <v>40</v>
      </c>
      <c r="H208" s="17" t="n">
        <v>36</v>
      </c>
      <c r="I208" s="19" t="n">
        <f aca="false">(H208*100)/$C208</f>
        <v>92.3076923076923</v>
      </c>
      <c r="J208" s="17" t="n">
        <v>745.244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21114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37</v>
      </c>
      <c r="D209" s="17" t="s">
        <v>41</v>
      </c>
      <c r="E209" s="17" t="n">
        <v>0</v>
      </c>
      <c r="F209" s="19" t="n">
        <f aca="false">(E209*100)/$C209</f>
        <v>0</v>
      </c>
      <c r="G209" s="17" t="s">
        <v>40</v>
      </c>
      <c r="H209" s="17" t="n">
        <v>37</v>
      </c>
      <c r="I209" s="19" t="n">
        <f aca="false">(H209*100)/$C209</f>
        <v>100</v>
      </c>
      <c r="J209" s="17" t="n">
        <v>811.788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21123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36</v>
      </c>
      <c r="D210" s="17" t="s">
        <v>41</v>
      </c>
      <c r="E210" s="17" t="n">
        <v>0</v>
      </c>
      <c r="F210" s="19" t="n">
        <f aca="false">(E210*100)/$C210</f>
        <v>0</v>
      </c>
      <c r="G210" s="17" t="s">
        <v>42</v>
      </c>
      <c r="H210" s="17" t="n">
        <v>36</v>
      </c>
      <c r="I210" s="19" t="n">
        <f aca="false">(H210*100)/$C210</f>
        <v>100</v>
      </c>
      <c r="J210" s="17" t="n">
        <v>784.217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21132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35</v>
      </c>
      <c r="D211" s="17" t="s">
        <v>42</v>
      </c>
      <c r="E211" s="17" t="n">
        <v>0</v>
      </c>
      <c r="F211" s="19" t="n">
        <f aca="false">(E211*100)/$C211</f>
        <v>0</v>
      </c>
      <c r="G211" s="17" t="s">
        <v>43</v>
      </c>
      <c r="H211" s="17" t="n">
        <v>35</v>
      </c>
      <c r="I211" s="19" t="n">
        <f aca="false">(H211*100)/$C211</f>
        <v>100</v>
      </c>
      <c r="J211" s="17" t="n">
        <v>761.079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21138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26</v>
      </c>
      <c r="D212" s="17" t="s">
        <v>95</v>
      </c>
      <c r="E212" s="17" t="n">
        <v>0</v>
      </c>
      <c r="F212" s="19" t="n">
        <f aca="false">(E212*100)/$C212</f>
        <v>0</v>
      </c>
      <c r="G212" s="17" t="s">
        <v>96</v>
      </c>
      <c r="H212" s="17" t="n">
        <v>26</v>
      </c>
      <c r="I212" s="19" t="n">
        <f aca="false">(H212*100)/$C212</f>
        <v>100</v>
      </c>
      <c r="J212" s="17" t="n">
        <v>526.531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21144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nsp16/sCPD9</v>
      </c>
      <c r="C213" s="17" t="n">
        <v>26</v>
      </c>
      <c r="D213" s="17" t="s">
        <v>97</v>
      </c>
      <c r="E213" s="17" t="n">
        <v>0</v>
      </c>
      <c r="F213" s="19" t="n">
        <f aca="false">(E213*100)/$C213</f>
        <v>0</v>
      </c>
      <c r="G213" s="17" t="s">
        <v>98</v>
      </c>
      <c r="H213" s="17" t="n">
        <v>26</v>
      </c>
      <c r="I213" s="19" t="n">
        <f aca="false">(H213*100)/$C213</f>
        <v>100</v>
      </c>
      <c r="J213" s="17" t="n">
        <v>525.587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21159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nsp16/sCPD9</v>
      </c>
      <c r="C214" s="17" t="n">
        <v>26</v>
      </c>
      <c r="D214" s="17" t="s">
        <v>99</v>
      </c>
      <c r="E214" s="17" t="n">
        <v>0</v>
      </c>
      <c r="F214" s="19" t="n">
        <f aca="false">(E214*100)/$C214</f>
        <v>0</v>
      </c>
      <c r="G214" s="17" t="s">
        <v>100</v>
      </c>
      <c r="H214" s="17" t="n">
        <v>25</v>
      </c>
      <c r="I214" s="19" t="n">
        <f aca="false">(H214*100)/$C214</f>
        <v>96.1538461538462</v>
      </c>
      <c r="J214" s="17" t="n">
        <v>411.889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21171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nsp16/sCPD9</v>
      </c>
      <c r="C215" s="17" t="n">
        <v>26</v>
      </c>
      <c r="D215" s="17" t="s">
        <v>101</v>
      </c>
      <c r="E215" s="17" t="n">
        <v>0</v>
      </c>
      <c r="F215" s="19" t="n">
        <f aca="false">(E215*100)/$C215</f>
        <v>0</v>
      </c>
      <c r="G215" s="17" t="s">
        <v>102</v>
      </c>
      <c r="H215" s="17" t="n">
        <v>26</v>
      </c>
      <c r="I215" s="19" t="n">
        <f aca="false">(H215*100)/$C215</f>
        <v>100</v>
      </c>
      <c r="J215" s="17" t="n">
        <v>449.648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21181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nsp16/sCPD9</v>
      </c>
      <c r="C216" s="17" t="n">
        <v>27</v>
      </c>
      <c r="D216" s="17" t="s">
        <v>103</v>
      </c>
      <c r="E216" s="17" t="n">
        <v>1</v>
      </c>
      <c r="F216" s="19" t="n">
        <f aca="false">(E216*100)/$C216</f>
        <v>3.7037037037037</v>
      </c>
      <c r="G216" s="17" t="s">
        <v>104</v>
      </c>
      <c r="H216" s="17" t="n">
        <v>26</v>
      </c>
      <c r="I216" s="19" t="n">
        <f aca="false">(H216*100)/$C216</f>
        <v>96.2962962962963</v>
      </c>
      <c r="J216" s="17" t="n">
        <v>412.313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21198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nsp16/sCPD9</v>
      </c>
      <c r="C217" s="17" t="n">
        <v>114</v>
      </c>
      <c r="D217" s="17" t="s">
        <v>43</v>
      </c>
      <c r="E217" s="17" t="n">
        <v>1</v>
      </c>
      <c r="F217" s="19" t="n">
        <f aca="false">(E217*100)/$C217</f>
        <v>0.87719298245614</v>
      </c>
      <c r="G217" s="17" t="s">
        <v>41</v>
      </c>
      <c r="H217" s="17" t="n">
        <v>113</v>
      </c>
      <c r="I217" s="19" t="n">
        <f aca="false">(H217*100)/$C217</f>
        <v>99.1228070175439</v>
      </c>
      <c r="J217" s="17" t="n">
        <v>2695.94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21207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nsp16/sCPD9</v>
      </c>
      <c r="C218" s="17" t="n">
        <v>112</v>
      </c>
      <c r="D218" s="17" t="s">
        <v>41</v>
      </c>
      <c r="E218" s="17" t="n">
        <v>0</v>
      </c>
      <c r="F218" s="19" t="n">
        <f aca="false">(E218*100)/$C218</f>
        <v>0</v>
      </c>
      <c r="G218" s="17" t="s">
        <v>40</v>
      </c>
      <c r="H218" s="17" t="n">
        <v>112</v>
      </c>
      <c r="I218" s="19" t="n">
        <f aca="false">(H218*100)/$C218</f>
        <v>100</v>
      </c>
      <c r="J218" s="17" t="n">
        <v>2406.16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21213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nsp16/sCPD9</v>
      </c>
      <c r="C219" s="17" t="n">
        <v>112</v>
      </c>
      <c r="D219" s="17" t="s">
        <v>72</v>
      </c>
      <c r="E219" s="17" t="n">
        <v>0</v>
      </c>
      <c r="F219" s="19" t="n">
        <f aca="false">(E219*100)/$C219</f>
        <v>0</v>
      </c>
      <c r="G219" s="17" t="s">
        <v>73</v>
      </c>
      <c r="H219" s="17" t="n">
        <v>110</v>
      </c>
      <c r="I219" s="19" t="n">
        <f aca="false">(H219*100)/$C219</f>
        <v>98.2142857142857</v>
      </c>
      <c r="J219" s="17" t="n">
        <v>2201.77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21411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nsp16/sCPD9</v>
      </c>
      <c r="C220" s="17" t="n">
        <v>148</v>
      </c>
      <c r="D220" s="17" t="s">
        <v>43</v>
      </c>
      <c r="E220" s="17" t="n">
        <v>0</v>
      </c>
      <c r="F220" s="19" t="n">
        <f aca="false">(E220*100)/$C220</f>
        <v>0</v>
      </c>
      <c r="G220" s="17" t="s">
        <v>40</v>
      </c>
      <c r="H220" s="17" t="n">
        <v>148</v>
      </c>
      <c r="I220" s="19" t="n">
        <f aca="false">(H220*100)/$C220</f>
        <v>100</v>
      </c>
      <c r="J220" s="17" t="n">
        <v>3303.33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21418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nsp16/sCPD9</v>
      </c>
      <c r="C221" s="17" t="n">
        <v>148</v>
      </c>
      <c r="D221" s="17" t="s">
        <v>65</v>
      </c>
      <c r="E221" s="17" t="n">
        <v>0</v>
      </c>
      <c r="F221" s="19" t="n">
        <f aca="false">(E221*100)/$C221</f>
        <v>0</v>
      </c>
      <c r="G221" s="17" t="s">
        <v>66</v>
      </c>
      <c r="H221" s="17" t="n">
        <v>147</v>
      </c>
      <c r="I221" s="19" t="n">
        <f aca="false">(H221*100)/$C221</f>
        <v>99.3243243243243</v>
      </c>
      <c r="J221" s="17" t="n">
        <v>3291.91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21432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nsp16/sCPD9</v>
      </c>
      <c r="C222" s="17" t="n">
        <v>149</v>
      </c>
      <c r="D222" s="17" t="s">
        <v>40</v>
      </c>
      <c r="E222" s="17" t="n">
        <v>1</v>
      </c>
      <c r="F222" s="19" t="n">
        <f aca="false">(E222*100)/$C222</f>
        <v>0.671140939597315</v>
      </c>
      <c r="G222" s="17" t="s">
        <v>41</v>
      </c>
      <c r="H222" s="17" t="n">
        <v>146</v>
      </c>
      <c r="I222" s="19" t="n">
        <f aca="false">(H222*100)/$C222</f>
        <v>97.986577181208</v>
      </c>
      <c r="J222" s="17" t="n">
        <v>3365.76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21496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nsp16/sCPD9</v>
      </c>
      <c r="C223" s="17" t="n">
        <v>22</v>
      </c>
      <c r="D223" s="17" t="s">
        <v>87</v>
      </c>
      <c r="E223" s="17" t="n">
        <v>0</v>
      </c>
      <c r="F223" s="19" t="n">
        <f aca="false">(E223*100)/$C223</f>
        <v>0</v>
      </c>
      <c r="G223" s="17" t="s">
        <v>88</v>
      </c>
      <c r="H223" s="17" t="n">
        <v>20</v>
      </c>
      <c r="I223" s="19" t="n">
        <f aca="false">(H223*100)/$C223</f>
        <v>90.9090909090909</v>
      </c>
      <c r="J223" s="17" t="n">
        <v>572.818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21618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Spike-dFCS</v>
      </c>
      <c r="C224" s="17" t="n">
        <v>3213</v>
      </c>
      <c r="D224" s="17" t="s">
        <v>40</v>
      </c>
      <c r="E224" s="17" t="n">
        <v>3</v>
      </c>
      <c r="F224" s="19" t="n">
        <f aca="false">(E224*100)/$C224</f>
        <v>0.0933706816059757</v>
      </c>
      <c r="G224" s="17" t="s">
        <v>41</v>
      </c>
      <c r="H224" s="17" t="n">
        <v>3205</v>
      </c>
      <c r="I224" s="19" t="n">
        <f aca="false">(H224*100)/$C224</f>
        <v>99.7510115157174</v>
      </c>
      <c r="J224" s="17" t="n">
        <v>105767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21633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Spike-dFCS</v>
      </c>
      <c r="C225" s="17" t="n">
        <v>25</v>
      </c>
      <c r="D225" s="17" t="s">
        <v>41</v>
      </c>
      <c r="E225" s="17" t="n">
        <v>0</v>
      </c>
      <c r="F225" s="19" t="n">
        <f aca="false">(E225*100)/$C225</f>
        <v>0</v>
      </c>
      <c r="G225" s="17" t="s">
        <v>40</v>
      </c>
      <c r="H225" s="17" t="n">
        <v>25</v>
      </c>
      <c r="I225" s="19" t="n">
        <f aca="false">(H225*100)/$C225</f>
        <v>100</v>
      </c>
      <c r="J225" s="17" t="n">
        <v>581.343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21770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Spike-dFCS</v>
      </c>
      <c r="C226" s="17" t="n">
        <v>27</v>
      </c>
      <c r="D226" s="17" t="s">
        <v>42</v>
      </c>
      <c r="E226" s="17" t="n">
        <v>1</v>
      </c>
      <c r="F226" s="19" t="n">
        <f aca="false">(E226*100)/$C226</f>
        <v>3.7037037037037</v>
      </c>
      <c r="G226" s="17" t="s">
        <v>43</v>
      </c>
      <c r="H226" s="17" t="n">
        <v>22</v>
      </c>
      <c r="I226" s="19" t="n">
        <f aca="false">(H226*100)/$C226</f>
        <v>81.4814814814815</v>
      </c>
      <c r="J226" s="17" t="n">
        <v>583.943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21987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Spike-dFCS</v>
      </c>
      <c r="C227" s="17" t="n">
        <v>2743</v>
      </c>
      <c r="D227" s="17" t="s">
        <v>42</v>
      </c>
      <c r="E227" s="17" t="n">
        <v>2</v>
      </c>
      <c r="F227" s="19" t="n">
        <f aca="false">(E227*100)/$C227</f>
        <v>0.0729128691213999</v>
      </c>
      <c r="G227" s="17" t="s">
        <v>43</v>
      </c>
      <c r="H227" s="17" t="n">
        <v>2730</v>
      </c>
      <c r="I227" s="19" t="n">
        <f aca="false">(H227*100)/$C227</f>
        <v>99.5260663507109</v>
      </c>
      <c r="J227" s="17" t="n">
        <v>87459.7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22200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Spike-dFCS</v>
      </c>
      <c r="C228" s="17" t="n">
        <v>2448</v>
      </c>
      <c r="D228" s="17" t="s">
        <v>41</v>
      </c>
      <c r="E228" s="17" t="n">
        <v>17</v>
      </c>
      <c r="F228" s="19" t="n">
        <f aca="false">(E228*100)/$C228</f>
        <v>0.694444444444444</v>
      </c>
      <c r="G228" s="17" t="s">
        <v>42</v>
      </c>
      <c r="H228" s="17" t="n">
        <v>2426</v>
      </c>
      <c r="I228" s="19" t="n">
        <f aca="false">(H228*100)/$C228</f>
        <v>99.1013071895425</v>
      </c>
      <c r="J228" s="17" t="n">
        <v>76412.8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22578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Spike-dFCS</v>
      </c>
      <c r="C229" s="17" t="n">
        <v>3519</v>
      </c>
      <c r="D229" s="17" t="s">
        <v>42</v>
      </c>
      <c r="E229" s="17" t="n">
        <v>6</v>
      </c>
      <c r="F229" s="19" t="n">
        <f aca="false">(E229*100)/$C229</f>
        <v>0.170502983802217</v>
      </c>
      <c r="G229" s="17" t="s">
        <v>43</v>
      </c>
      <c r="H229" s="17" t="n">
        <v>3499</v>
      </c>
      <c r="I229" s="19" t="n">
        <f aca="false">(H229*100)/$C229</f>
        <v>99.4316567206593</v>
      </c>
      <c r="J229" s="17" t="n">
        <v>113326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22674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Spike-dFCS</v>
      </c>
      <c r="C230" s="17" t="n">
        <v>2990</v>
      </c>
      <c r="D230" s="17" t="s">
        <v>40</v>
      </c>
      <c r="E230" s="17" t="n">
        <v>4</v>
      </c>
      <c r="F230" s="19" t="n">
        <f aca="false">(E230*100)/$C230</f>
        <v>0.133779264214047</v>
      </c>
      <c r="G230" s="17" t="s">
        <v>41</v>
      </c>
      <c r="H230" s="17" t="n">
        <v>2980</v>
      </c>
      <c r="I230" s="19" t="n">
        <f aca="false">(H230*100)/$C230</f>
        <v>99.6655518394649</v>
      </c>
      <c r="J230" s="17" t="n">
        <v>95858.9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22679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Spike-dFCS</v>
      </c>
      <c r="C231" s="17" t="n">
        <v>2677</v>
      </c>
      <c r="D231" s="17" t="s">
        <v>41</v>
      </c>
      <c r="E231" s="17" t="n">
        <v>2</v>
      </c>
      <c r="F231" s="19" t="n">
        <f aca="false">(E231*100)/$C231</f>
        <v>0.0747104968248039</v>
      </c>
      <c r="G231" s="17" t="s">
        <v>40</v>
      </c>
      <c r="H231" s="17" t="n">
        <v>2663</v>
      </c>
      <c r="I231" s="19" t="n">
        <f aca="false">(H231*100)/$C231</f>
        <v>99.4770265222264</v>
      </c>
      <c r="J231" s="17" t="n">
        <v>86458.6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22686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2637</v>
      </c>
      <c r="D232" s="17" t="s">
        <v>54</v>
      </c>
      <c r="E232" s="17" t="n">
        <v>0</v>
      </c>
      <c r="F232" s="19" t="n">
        <f aca="false">(E232*100)/$C232</f>
        <v>0</v>
      </c>
      <c r="G232" s="17" t="s">
        <v>55</v>
      </c>
      <c r="H232" s="17" t="n">
        <v>2609</v>
      </c>
      <c r="I232" s="19" t="n">
        <f aca="false">(H232*100)/$C232</f>
        <v>98.9381873340918</v>
      </c>
      <c r="J232" s="17" t="n">
        <v>84402.4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22775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2516</v>
      </c>
      <c r="D233" s="17" t="s">
        <v>42</v>
      </c>
      <c r="E233" s="17" t="n">
        <v>2</v>
      </c>
      <c r="F233" s="19" t="n">
        <f aca="false">(E233*100)/$C233</f>
        <v>0.0794912559618442</v>
      </c>
      <c r="G233" s="17" t="s">
        <v>43</v>
      </c>
      <c r="H233" s="17" t="n">
        <v>2510</v>
      </c>
      <c r="I233" s="19" t="n">
        <f aca="false">(H233*100)/$C233</f>
        <v>99.7615262321145</v>
      </c>
      <c r="J233" s="17" t="n">
        <v>82184.2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22786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2463</v>
      </c>
      <c r="D234" s="17" t="s">
        <v>43</v>
      </c>
      <c r="E234" s="17" t="n">
        <v>11</v>
      </c>
      <c r="F234" s="19" t="n">
        <f aca="false">(E234*100)/$C234</f>
        <v>0.446609825416159</v>
      </c>
      <c r="G234" s="17" t="s">
        <v>40</v>
      </c>
      <c r="H234" s="17" t="n">
        <v>2450</v>
      </c>
      <c r="I234" s="19" t="n">
        <f aca="false">(H234*100)/$C234</f>
        <v>99.4721883881445</v>
      </c>
      <c r="J234" s="17" t="n">
        <v>78345.3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22813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2339</v>
      </c>
      <c r="D235" s="17" t="s">
        <v>42</v>
      </c>
      <c r="E235" s="17" t="n">
        <v>2</v>
      </c>
      <c r="F235" s="19" t="n">
        <f aca="false">(E235*100)/$C235</f>
        <v>0.0855066267635742</v>
      </c>
      <c r="G235" s="17" t="s">
        <v>41</v>
      </c>
      <c r="H235" s="17" t="n">
        <v>2332</v>
      </c>
      <c r="I235" s="19" t="n">
        <f aca="false">(H235*100)/$C235</f>
        <v>99.7007268063275</v>
      </c>
      <c r="J235" s="17" t="n">
        <v>75706.5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22882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2169</v>
      </c>
      <c r="D236" s="17" t="s">
        <v>41</v>
      </c>
      <c r="E236" s="17" t="n">
        <v>10</v>
      </c>
      <c r="F236" s="19" t="n">
        <f aca="false">(E236*100)/$C236</f>
        <v>0.461041954817888</v>
      </c>
      <c r="G236" s="17" t="s">
        <v>42</v>
      </c>
      <c r="H236" s="17" t="n">
        <v>2157</v>
      </c>
      <c r="I236" s="19" t="n">
        <f aca="false">(H236*100)/$C236</f>
        <v>99.4467496542185</v>
      </c>
      <c r="J236" s="17" t="n">
        <v>69335.9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22917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1907</v>
      </c>
      <c r="D237" s="17" t="s">
        <v>41</v>
      </c>
      <c r="E237" s="17" t="n">
        <v>3</v>
      </c>
      <c r="F237" s="19" t="n">
        <f aca="false">(E237*100)/$C237</f>
        <v>0.157315154693235</v>
      </c>
      <c r="G237" s="17" t="s">
        <v>42</v>
      </c>
      <c r="H237" s="17" t="n">
        <v>1903</v>
      </c>
      <c r="I237" s="19" t="n">
        <f aca="false">(H237*100)/$C237</f>
        <v>99.790246460409</v>
      </c>
      <c r="J237" s="17" t="n">
        <v>61694.1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22992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2304</v>
      </c>
      <c r="D238" s="17" t="s">
        <v>56</v>
      </c>
      <c r="E238" s="17" t="n">
        <v>0</v>
      </c>
      <c r="F238" s="19" t="n">
        <f aca="false">(E238*100)/$C238</f>
        <v>0</v>
      </c>
      <c r="G238" s="17" t="s">
        <v>57</v>
      </c>
      <c r="H238" s="17" t="n">
        <v>2281</v>
      </c>
      <c r="I238" s="19" t="n">
        <f aca="false">(H238*100)/$C238</f>
        <v>99.0017361111111</v>
      </c>
      <c r="J238" s="17" t="n">
        <v>74669.3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23013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2999</v>
      </c>
      <c r="D239" s="17" t="s">
        <v>43</v>
      </c>
      <c r="E239" s="17" t="n">
        <v>8</v>
      </c>
      <c r="F239" s="19" t="n">
        <f aca="false">(E239*100)/$C239</f>
        <v>0.266755585195065</v>
      </c>
      <c r="G239" s="17" t="s">
        <v>40</v>
      </c>
      <c r="H239" s="17" t="n">
        <v>2986</v>
      </c>
      <c r="I239" s="19" t="n">
        <f aca="false">(H239*100)/$C239</f>
        <v>99.566522174058</v>
      </c>
      <c r="J239" s="17" t="n">
        <v>94982.2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23018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Spike-dFCS</v>
      </c>
      <c r="C240" s="17" t="n">
        <v>3034</v>
      </c>
      <c r="D240" s="17" t="s">
        <v>41</v>
      </c>
      <c r="E240" s="17" t="n">
        <v>23</v>
      </c>
      <c r="F240" s="19" t="n">
        <f aca="false">(E240*100)/$C240</f>
        <v>0.758075148319051</v>
      </c>
      <c r="G240" s="17" t="s">
        <v>42</v>
      </c>
      <c r="H240" s="17" t="n">
        <v>3010</v>
      </c>
      <c r="I240" s="19" t="n">
        <f aca="false">(H240*100)/$C240</f>
        <v>99.2089650626236</v>
      </c>
      <c r="J240" s="17" t="n">
        <v>97331.9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23055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Spike-dFCS</v>
      </c>
      <c r="C241" s="17" t="n">
        <v>3393</v>
      </c>
      <c r="D241" s="17" t="s">
        <v>43</v>
      </c>
      <c r="E241" s="17" t="n">
        <v>5</v>
      </c>
      <c r="F241" s="19" t="n">
        <f aca="false">(E241*100)/$C241</f>
        <v>0.147362216327734</v>
      </c>
      <c r="G241" s="17" t="s">
        <v>42</v>
      </c>
      <c r="H241" s="17" t="n">
        <v>3376</v>
      </c>
      <c r="I241" s="19" t="n">
        <f aca="false">(H241*100)/$C241</f>
        <v>99.4989684644857</v>
      </c>
      <c r="J241" s="17" t="n">
        <v>108153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23063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Spike-dFCS</v>
      </c>
      <c r="C242" s="17" t="n">
        <v>3411</v>
      </c>
      <c r="D242" s="17" t="s">
        <v>43</v>
      </c>
      <c r="E242" s="17" t="n">
        <v>2</v>
      </c>
      <c r="F242" s="19" t="n">
        <f aca="false">(E242*100)/$C242</f>
        <v>0.058633831720903</v>
      </c>
      <c r="G242" s="17" t="s">
        <v>41</v>
      </c>
      <c r="H242" s="17" t="n">
        <v>3398</v>
      </c>
      <c r="I242" s="19" t="n">
        <f aca="false">(H242*100)/$C242</f>
        <v>99.6188800938141</v>
      </c>
      <c r="J242" s="17" t="n">
        <v>111563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23075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Spike-dFCS</v>
      </c>
      <c r="C243" s="17" t="n">
        <v>3416</v>
      </c>
      <c r="D243" s="17" t="s">
        <v>41</v>
      </c>
      <c r="E243" s="17" t="n">
        <v>6</v>
      </c>
      <c r="F243" s="19" t="n">
        <f aca="false">(E243*100)/$C243</f>
        <v>0.175644028103045</v>
      </c>
      <c r="G243" s="17" t="s">
        <v>40</v>
      </c>
      <c r="H243" s="17" t="n">
        <v>3397</v>
      </c>
      <c r="I243" s="19" t="n">
        <f aca="false">(H243*100)/$C243</f>
        <v>99.443793911007</v>
      </c>
      <c r="J243" s="17" t="n">
        <v>107467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23403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Spike-dFCS</v>
      </c>
      <c r="C244" s="17" t="n">
        <v>3651</v>
      </c>
      <c r="D244" s="17" t="s">
        <v>43</v>
      </c>
      <c r="E244" s="17" t="n">
        <v>2</v>
      </c>
      <c r="F244" s="19" t="n">
        <f aca="false">(E244*100)/$C244</f>
        <v>0.0547795124623391</v>
      </c>
      <c r="G244" s="17" t="s">
        <v>42</v>
      </c>
      <c r="H244" s="17" t="n">
        <v>3630</v>
      </c>
      <c r="I244" s="19" t="n">
        <f aca="false">(H244*100)/$C244</f>
        <v>99.4248151191454</v>
      </c>
      <c r="J244" s="17" t="n">
        <v>116566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23525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Spike-dFCS</v>
      </c>
      <c r="C245" s="17" t="n">
        <v>3890</v>
      </c>
      <c r="D245" s="17" t="s">
        <v>40</v>
      </c>
      <c r="E245" s="17" t="n">
        <v>1</v>
      </c>
      <c r="F245" s="19" t="n">
        <f aca="false">(E245*100)/$C245</f>
        <v>0.025706940874036</v>
      </c>
      <c r="G245" s="17" t="s">
        <v>41</v>
      </c>
      <c r="H245" s="17" t="n">
        <v>3885</v>
      </c>
      <c r="I245" s="19" t="n">
        <f aca="false">(H245*100)/$C245</f>
        <v>99.8714652956298</v>
      </c>
      <c r="J245" s="17" t="n">
        <v>127550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23830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Spike-dFCS</v>
      </c>
      <c r="C246" s="17" t="n">
        <v>4612</v>
      </c>
      <c r="D246" s="17" t="s">
        <v>40</v>
      </c>
      <c r="E246" s="17" t="n">
        <v>10</v>
      </c>
      <c r="F246" s="19" t="n">
        <f aca="false">(E246*100)/$C246</f>
        <v>0.216825672159584</v>
      </c>
      <c r="G246" s="17" t="s">
        <v>43</v>
      </c>
      <c r="H246" s="17" t="n">
        <v>4594</v>
      </c>
      <c r="I246" s="19" t="n">
        <f aca="false">(H246*100)/$C246</f>
        <v>99.6097137901127</v>
      </c>
      <c r="J246" s="17" t="n">
        <v>147423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23924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Spike-dFCS</v>
      </c>
      <c r="C247" s="17" t="n">
        <v>2953</v>
      </c>
      <c r="D247" s="17" t="s">
        <v>42</v>
      </c>
      <c r="E247" s="17" t="n">
        <v>6</v>
      </c>
      <c r="F247" s="19" t="n">
        <f aca="false">(E247*100)/$C247</f>
        <v>0.203183203521842</v>
      </c>
      <c r="G247" s="17" t="s">
        <v>41</v>
      </c>
      <c r="H247" s="17" t="n">
        <v>2942</v>
      </c>
      <c r="I247" s="19" t="n">
        <f aca="false">(H247*100)/$C247</f>
        <v>99.62749746021</v>
      </c>
      <c r="J247" s="17" t="n">
        <v>94889.4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24400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Spike-dFCS</v>
      </c>
      <c r="C248" s="17" t="n">
        <v>2941</v>
      </c>
      <c r="D248" s="17" t="s">
        <v>43</v>
      </c>
      <c r="E248" s="17" t="n">
        <v>6</v>
      </c>
      <c r="F248" s="19" t="n">
        <f aca="false">(E248*100)/$C248</f>
        <v>0.204012240734444</v>
      </c>
      <c r="G248" s="17" t="s">
        <v>41</v>
      </c>
      <c r="H248" s="17" t="n">
        <v>2929</v>
      </c>
      <c r="I248" s="19" t="n">
        <f aca="false">(H248*100)/$C248</f>
        <v>99.5919755185311</v>
      </c>
      <c r="J248" s="17" t="n">
        <v>95479.5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24445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Spike-dFCS</v>
      </c>
      <c r="C249" s="17" t="n">
        <v>2691</v>
      </c>
      <c r="D249" s="17" t="s">
        <v>41</v>
      </c>
      <c r="E249" s="17" t="n">
        <v>1</v>
      </c>
      <c r="F249" s="19" t="n">
        <f aca="false">(E249*100)/$C249</f>
        <v>0.0371609067261241</v>
      </c>
      <c r="G249" s="17" t="s">
        <v>43</v>
      </c>
      <c r="H249" s="17" t="n">
        <v>2675</v>
      </c>
      <c r="I249" s="19" t="n">
        <f aca="false">(H249*100)/$C249</f>
        <v>99.405425492382</v>
      </c>
      <c r="J249" s="17" t="n">
        <v>85934.1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24976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Spike-dFCS</v>
      </c>
      <c r="C250" s="17" t="n">
        <v>3573</v>
      </c>
      <c r="D250" s="17" t="s">
        <v>40</v>
      </c>
      <c r="E250" s="17" t="n">
        <v>4</v>
      </c>
      <c r="F250" s="19" t="n">
        <f aca="false">(E250*100)/$C250</f>
        <v>0.111950741673664</v>
      </c>
      <c r="G250" s="17" t="s">
        <v>41</v>
      </c>
      <c r="H250" s="17" t="n">
        <v>3558</v>
      </c>
      <c r="I250" s="19" t="n">
        <f aca="false">(H250*100)/$C250</f>
        <v>99.5801847187238</v>
      </c>
      <c r="J250" s="17" t="n">
        <v>116379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25560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3a</v>
      </c>
      <c r="C251" s="17" t="n">
        <v>4170</v>
      </c>
      <c r="D251" s="17" t="s">
        <v>40</v>
      </c>
      <c r="E251" s="17" t="n">
        <v>5</v>
      </c>
      <c r="F251" s="19" t="n">
        <f aca="false">(E251*100)/$C251</f>
        <v>0.119904076738609</v>
      </c>
      <c r="G251" s="17" t="s">
        <v>41</v>
      </c>
      <c r="H251" s="17" t="n">
        <v>4148</v>
      </c>
      <c r="I251" s="19" t="n">
        <f aca="false">(H251*100)/$C251</f>
        <v>99.4724220623501</v>
      </c>
      <c r="J251" s="17" t="n">
        <v>132217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26036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3a</v>
      </c>
      <c r="C252" s="17" t="n">
        <v>3135</v>
      </c>
      <c r="D252" s="17" t="s">
        <v>40</v>
      </c>
      <c r="E252" s="17" t="n">
        <v>1</v>
      </c>
      <c r="F252" s="19" t="n">
        <f aca="false">(E252*100)/$C252</f>
        <v>0.0318979266347687</v>
      </c>
      <c r="G252" s="17" t="s">
        <v>41</v>
      </c>
      <c r="H252" s="17" t="n">
        <v>3127</v>
      </c>
      <c r="I252" s="19" t="n">
        <f aca="false">(H252*100)/$C252</f>
        <v>99.7448165869219</v>
      </c>
      <c r="J252" s="17" t="n">
        <v>102675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26246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3b</v>
      </c>
      <c r="C253" s="17" t="n">
        <v>3603</v>
      </c>
      <c r="D253" s="17" t="s">
        <v>40</v>
      </c>
      <c r="E253" s="17" t="n">
        <v>0</v>
      </c>
      <c r="F253" s="19" t="n">
        <f aca="false">(E253*100)/$C253</f>
        <v>0</v>
      </c>
      <c r="G253" s="17" t="s">
        <v>41</v>
      </c>
      <c r="H253" s="17" t="n">
        <v>3592</v>
      </c>
      <c r="I253" s="19" t="n">
        <f aca="false">(H253*100)/$C253</f>
        <v>99.6946988620594</v>
      </c>
      <c r="J253" s="17" t="n">
        <v>118307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26505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M</v>
      </c>
      <c r="C254" s="17" t="n">
        <v>2018</v>
      </c>
      <c r="D254" s="17" t="s">
        <v>42</v>
      </c>
      <c r="E254" s="17" t="n">
        <v>4</v>
      </c>
      <c r="F254" s="19" t="n">
        <f aca="false">(E254*100)/$C254</f>
        <v>0.198216055500496</v>
      </c>
      <c r="G254" s="17" t="s">
        <v>43</v>
      </c>
      <c r="H254" s="17" t="n">
        <v>2011</v>
      </c>
      <c r="I254" s="19" t="n">
        <f aca="false">(H254*100)/$C254</f>
        <v>99.6531219028741</v>
      </c>
      <c r="J254" s="17" t="n">
        <v>65243.8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26553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M</v>
      </c>
      <c r="C255" s="17" t="n">
        <v>2179</v>
      </c>
      <c r="D255" s="17" t="s">
        <v>40</v>
      </c>
      <c r="E255" s="17" t="n">
        <v>2</v>
      </c>
      <c r="F255" s="19" t="n">
        <f aca="false">(E255*100)/$C255</f>
        <v>0.0917852225791648</v>
      </c>
      <c r="G255" s="17" t="s">
        <v>42</v>
      </c>
      <c r="H255" s="17" t="n">
        <v>2170</v>
      </c>
      <c r="I255" s="19" t="n">
        <f aca="false">(H255*100)/$C255</f>
        <v>99.5869664983938</v>
      </c>
      <c r="J255" s="17" t="n">
        <v>70819.4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26685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M</v>
      </c>
      <c r="C256" s="17" t="n">
        <v>3011</v>
      </c>
      <c r="D256" s="17" t="s">
        <v>42</v>
      </c>
      <c r="E256" s="17" t="n">
        <v>4</v>
      </c>
      <c r="F256" s="19" t="n">
        <f aca="false">(E256*100)/$C256</f>
        <v>0.13284623048821</v>
      </c>
      <c r="G256" s="17" t="s">
        <v>43</v>
      </c>
      <c r="H256" s="17" t="n">
        <v>3000</v>
      </c>
      <c r="I256" s="19" t="n">
        <f aca="false">(H256*100)/$C256</f>
        <v>99.6346728661574</v>
      </c>
      <c r="J256" s="17" t="n">
        <v>97921.2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27783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7b</v>
      </c>
      <c r="C257" s="17" t="n">
        <v>3457</v>
      </c>
      <c r="D257" s="17" t="s">
        <v>40</v>
      </c>
      <c r="E257" s="17" t="n">
        <v>2</v>
      </c>
      <c r="F257" s="19" t="n">
        <f aca="false">(E257*100)/$C257</f>
        <v>0.0578536303153023</v>
      </c>
      <c r="G257" s="17" t="s">
        <v>41</v>
      </c>
      <c r="H257" s="17" t="n">
        <v>3448</v>
      </c>
      <c r="I257" s="19" t="n">
        <f aca="false">(H257*100)/$C257</f>
        <v>99.7396586635811</v>
      </c>
      <c r="J257" s="17" t="n">
        <v>114284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A258" s="17" t="n">
        <v>27865</v>
      </c>
      <c r="B258" s="18" t="str">
        <f aca="false" t="array" ref="B258:B258">_xlfn.SWITCH(1, AND(A258&gt;=1,A258&lt;=127), "5'UTR", AND(A258&gt;=266,A258&lt;=805), "nsp1", AND(A258&gt;=806,A258&lt;=2719), "nsp2", AND(A258&gt;=2720,A258&lt;=8554), "nsp3", AND(A258&gt;=8555,A258&lt;=10054), "nsp4", AND(A258&gt;=10055,A258&lt;=10972), "3CLpro", AND(A258&gt;=10973,A258&lt;=11842), "nsp6", AND(A258&gt;=11843,A258&lt;=12091), "nsp7", AND(A258&gt;=12092,A258&lt;=12685), "nsp8", AND(A258&gt;=12686,A258&lt;=13024), "nsp9", AND(A258&gt;=13025,A258&lt;=13441), "nsp10", AND(A258&gt;=13442,A258&lt;=16236), "RdRp", AND(A258&gt;=16237,A258&lt;=18039), "nsp13", AND(A258&gt;=18040,A258&lt;=19620), "nsp14", AND(A258&gt;=19621,A258&lt;=20358), "nsp15", AND(A258&gt;=20359,A258&lt;=20658), "nsp15/sCPD9", AND(A258&gt;=20659,A258&lt;=21504), "nsp16/sCPD9", AND(A258&gt;=21505,A258&lt;=21555), "nsp16", AND(A258&gt;=21536,A258&lt;=25358), "Spike-dFCS", AND(A258&gt;=25369,A258&lt;=26196), "3a", AND(A258&gt;=25790,A258&lt;=26257), "3b", AND(A258&gt;=26221,A258&lt;=26448), "E", AND(A258&gt;=26499,A258&lt;=27167), "M", AND(A258&gt;=27370,A258&lt;=27735), "7a", AND(A258&gt;=27732,A258&lt;=27863), "7b", AND(A258&gt;=27870,A258&lt;=28017), "8a", AND(A258&gt;=27961,A258&lt;=28248), "8b", AND(A258&gt;=28250,A258&lt;=29509), "N", AND(A258&gt;=28260,A258&lt;=28553), "9b", AND(A258&gt;=28710,A258&lt;=28922), "10", "-")</f>
        <v>-</v>
      </c>
      <c r="C258" s="17" t="n">
        <v>3679</v>
      </c>
      <c r="D258" s="17" t="s">
        <v>40</v>
      </c>
      <c r="E258" s="17" t="n">
        <v>2</v>
      </c>
      <c r="F258" s="19" t="n">
        <f aca="false">(E258*100)/$C258</f>
        <v>0.0543625985322098</v>
      </c>
      <c r="G258" s="17" t="s">
        <v>41</v>
      </c>
      <c r="H258" s="17" t="n">
        <v>3674</v>
      </c>
      <c r="I258" s="19" t="n">
        <f aca="false">(H258*100)/$C258</f>
        <v>99.8640935036695</v>
      </c>
      <c r="J258" s="17" t="n">
        <v>120759</v>
      </c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A259" s="17" t="n">
        <v>28247</v>
      </c>
      <c r="B259" s="18" t="str">
        <f aca="false" t="array" ref="B259:B259">_xlfn.SWITCH(1, AND(A259&gt;=1,A259&lt;=127), "5'UTR", AND(A259&gt;=266,A259&lt;=805), "nsp1", AND(A259&gt;=806,A259&lt;=2719), "nsp2", AND(A259&gt;=2720,A259&lt;=8554), "nsp3", AND(A259&gt;=8555,A259&lt;=10054), "nsp4", AND(A259&gt;=10055,A259&lt;=10972), "3CLpro", AND(A259&gt;=10973,A259&lt;=11842), "nsp6", AND(A259&gt;=11843,A259&lt;=12091), "nsp7", AND(A259&gt;=12092,A259&lt;=12685), "nsp8", AND(A259&gt;=12686,A259&lt;=13024), "nsp9", AND(A259&gt;=13025,A259&lt;=13441), "nsp10", AND(A259&gt;=13442,A259&lt;=16236), "RdRp", AND(A259&gt;=16237,A259&lt;=18039), "nsp13", AND(A259&gt;=18040,A259&lt;=19620), "nsp14", AND(A259&gt;=19621,A259&lt;=20358), "nsp15", AND(A259&gt;=20359,A259&lt;=20658), "nsp15/sCPD9", AND(A259&gt;=20659,A259&lt;=21504), "nsp16/sCPD9", AND(A259&gt;=21505,A259&lt;=21555), "nsp16", AND(A259&gt;=21536,A259&lt;=25358), "Spike-dFCS", AND(A259&gt;=25369,A259&lt;=26196), "3a", AND(A259&gt;=25790,A259&lt;=26257), "3b", AND(A259&gt;=26221,A259&lt;=26448), "E", AND(A259&gt;=26499,A259&lt;=27167), "M", AND(A259&gt;=27370,A259&lt;=27735), "7a", AND(A259&gt;=27732,A259&lt;=27863), "7b", AND(A259&gt;=27870,A259&lt;=28017), "8a", AND(A259&gt;=27961,A259&lt;=28248), "8b", AND(A259&gt;=28250,A259&lt;=29509), "N", AND(A259&gt;=28260,A259&lt;=28553), "9b", AND(A259&gt;=28710,A259&lt;=28922), "10", "-")</f>
        <v>8b</v>
      </c>
      <c r="C259" s="17" t="n">
        <v>5354</v>
      </c>
      <c r="D259" s="17" t="s">
        <v>43</v>
      </c>
      <c r="E259" s="17" t="n">
        <v>2</v>
      </c>
      <c r="F259" s="19" t="n">
        <f aca="false">(E259*100)/$C259</f>
        <v>0.0373552484124019</v>
      </c>
      <c r="G259" s="17" t="s">
        <v>41</v>
      </c>
      <c r="H259" s="17" t="n">
        <v>5336</v>
      </c>
      <c r="I259" s="19" t="n">
        <f aca="false">(H259*100)/$C259</f>
        <v>99.6638027642884</v>
      </c>
      <c r="J259" s="17" t="n">
        <v>175111</v>
      </c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A260" s="17" t="n">
        <v>28287</v>
      </c>
      <c r="B260" s="18" t="str">
        <f aca="false" t="array" ref="B260:B260">_xlfn.SWITCH(1, AND(A260&gt;=1,A260&lt;=127), "5'UTR", AND(A260&gt;=266,A260&lt;=805), "nsp1", AND(A260&gt;=806,A260&lt;=2719), "nsp2", AND(A260&gt;=2720,A260&lt;=8554), "nsp3", AND(A260&gt;=8555,A260&lt;=10054), "nsp4", AND(A260&gt;=10055,A260&lt;=10972), "3CLpro", AND(A260&gt;=10973,A260&lt;=11842), "nsp6", AND(A260&gt;=11843,A260&lt;=12091), "nsp7", AND(A260&gt;=12092,A260&lt;=12685), "nsp8", AND(A260&gt;=12686,A260&lt;=13024), "nsp9", AND(A260&gt;=13025,A260&lt;=13441), "nsp10", AND(A260&gt;=13442,A260&lt;=16236), "RdRp", AND(A260&gt;=16237,A260&lt;=18039), "nsp13", AND(A260&gt;=18040,A260&lt;=19620), "nsp14", AND(A260&gt;=19621,A260&lt;=20358), "nsp15", AND(A260&gt;=20359,A260&lt;=20658), "nsp15/sCPD9", AND(A260&gt;=20659,A260&lt;=21504), "nsp16/sCPD9", AND(A260&gt;=21505,A260&lt;=21555), "nsp16", AND(A260&gt;=21536,A260&lt;=25358), "Spike-dFCS", AND(A260&gt;=25369,A260&lt;=26196), "3a", AND(A260&gt;=25790,A260&lt;=26257), "3b", AND(A260&gt;=26221,A260&lt;=26448), "E", AND(A260&gt;=26499,A260&lt;=27167), "M", AND(A260&gt;=27370,A260&lt;=27735), "7a", AND(A260&gt;=27732,A260&lt;=27863), "7b", AND(A260&gt;=27870,A260&lt;=28017), "8a", AND(A260&gt;=27961,A260&lt;=28248), "8b", AND(A260&gt;=28250,A260&lt;=29509), "N", AND(A260&gt;=28260,A260&lt;=28553), "9b", AND(A260&gt;=28710,A260&lt;=28922), "10", "-")</f>
        <v>N</v>
      </c>
      <c r="C260" s="17" t="n">
        <v>5118</v>
      </c>
      <c r="D260" s="17" t="s">
        <v>40</v>
      </c>
      <c r="E260" s="17" t="n">
        <v>24</v>
      </c>
      <c r="F260" s="19" t="n">
        <f aca="false">(E260*100)/$C260</f>
        <v>0.468933177022274</v>
      </c>
      <c r="G260" s="17" t="s">
        <v>41</v>
      </c>
      <c r="H260" s="17" t="n">
        <v>5075</v>
      </c>
      <c r="I260" s="19" t="n">
        <f aca="false">(H260*100)/$C260</f>
        <v>99.1598280578351</v>
      </c>
      <c r="J260" s="17" t="n">
        <v>161715</v>
      </c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A261" s="17" t="n">
        <v>28306</v>
      </c>
      <c r="B261" s="18" t="str">
        <f aca="false" t="array" ref="B261:B261">_xlfn.SWITCH(1, AND(A261&gt;=1,A261&lt;=127), "5'UTR", AND(A261&gt;=266,A261&lt;=805), "nsp1", AND(A261&gt;=806,A261&lt;=2719), "nsp2", AND(A261&gt;=2720,A261&lt;=8554), "nsp3", AND(A261&gt;=8555,A261&lt;=10054), "nsp4", AND(A261&gt;=10055,A261&lt;=10972), "3CLpro", AND(A261&gt;=10973,A261&lt;=11842), "nsp6", AND(A261&gt;=11843,A261&lt;=12091), "nsp7", AND(A261&gt;=12092,A261&lt;=12685), "nsp8", AND(A261&gt;=12686,A261&lt;=13024), "nsp9", AND(A261&gt;=13025,A261&lt;=13441), "nsp10", AND(A261&gt;=13442,A261&lt;=16236), "RdRp", AND(A261&gt;=16237,A261&lt;=18039), "nsp13", AND(A261&gt;=18040,A261&lt;=19620), "nsp14", AND(A261&gt;=19621,A261&lt;=20358), "nsp15", AND(A261&gt;=20359,A261&lt;=20658), "nsp15/sCPD9", AND(A261&gt;=20659,A261&lt;=21504), "nsp16/sCPD9", AND(A261&gt;=21505,A261&lt;=21555), "nsp16", AND(A261&gt;=21536,A261&lt;=25358), "Spike-dFCS", AND(A261&gt;=25369,A261&lt;=26196), "3a", AND(A261&gt;=25790,A261&lt;=26257), "3b", AND(A261&gt;=26221,A261&lt;=26448), "E", AND(A261&gt;=26499,A261&lt;=27167), "M", AND(A261&gt;=27370,A261&lt;=27735), "7a", AND(A261&gt;=27732,A261&lt;=27863), "7b", AND(A261&gt;=27870,A261&lt;=28017), "8a", AND(A261&gt;=27961,A261&lt;=28248), "8b", AND(A261&gt;=28250,A261&lt;=29509), "N", AND(A261&gt;=28260,A261&lt;=28553), "9b", AND(A261&gt;=28710,A261&lt;=28922), "10", "-")</f>
        <v>N</v>
      </c>
      <c r="C261" s="17" t="n">
        <v>5273</v>
      </c>
      <c r="D261" s="17" t="s">
        <v>43</v>
      </c>
      <c r="E261" s="17" t="n">
        <v>3</v>
      </c>
      <c r="F261" s="19" t="n">
        <f aca="false">(E261*100)/$C261</f>
        <v>0.0568936089512611</v>
      </c>
      <c r="G261" s="17" t="s">
        <v>42</v>
      </c>
      <c r="H261" s="17" t="n">
        <v>5251</v>
      </c>
      <c r="I261" s="19" t="n">
        <f aca="false">(H261*100)/$C261</f>
        <v>99.5827802010241</v>
      </c>
      <c r="J261" s="17" t="n">
        <v>162814</v>
      </c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A262" s="17" t="n">
        <v>28339</v>
      </c>
      <c r="B262" s="18" t="str">
        <f aca="false" t="array" ref="B262:B262">_xlfn.SWITCH(1, AND(A262&gt;=1,A262&lt;=127), "5'UTR", AND(A262&gt;=266,A262&lt;=805), "nsp1", AND(A262&gt;=806,A262&lt;=2719), "nsp2", AND(A262&gt;=2720,A262&lt;=8554), "nsp3", AND(A262&gt;=8555,A262&lt;=10054), "nsp4", AND(A262&gt;=10055,A262&lt;=10972), "3CLpro", AND(A262&gt;=10973,A262&lt;=11842), "nsp6", AND(A262&gt;=11843,A262&lt;=12091), "nsp7", AND(A262&gt;=12092,A262&lt;=12685), "nsp8", AND(A262&gt;=12686,A262&lt;=13024), "nsp9", AND(A262&gt;=13025,A262&lt;=13441), "nsp10", AND(A262&gt;=13442,A262&lt;=16236), "RdRp", AND(A262&gt;=16237,A262&lt;=18039), "nsp13", AND(A262&gt;=18040,A262&lt;=19620), "nsp14", AND(A262&gt;=19621,A262&lt;=20358), "nsp15", AND(A262&gt;=20359,A262&lt;=20658), "nsp15/sCPD9", AND(A262&gt;=20659,A262&lt;=21504), "nsp16/sCPD9", AND(A262&gt;=21505,A262&lt;=21555), "nsp16", AND(A262&gt;=21536,A262&lt;=25358), "Spike-dFCS", AND(A262&gt;=25369,A262&lt;=26196), "3a", AND(A262&gt;=25790,A262&lt;=26257), "3b", AND(A262&gt;=26221,A262&lt;=26448), "E", AND(A262&gt;=26499,A262&lt;=27167), "M", AND(A262&gt;=27370,A262&lt;=27735), "7a", AND(A262&gt;=27732,A262&lt;=27863), "7b", AND(A262&gt;=27870,A262&lt;=28017), "8a", AND(A262&gt;=27961,A262&lt;=28248), "8b", AND(A262&gt;=28250,A262&lt;=29509), "N", AND(A262&gt;=28260,A262&lt;=28553), "9b", AND(A262&gt;=28710,A262&lt;=28922), "10", "-")</f>
        <v>N</v>
      </c>
      <c r="C262" s="17" t="n">
        <v>61</v>
      </c>
      <c r="D262" s="17" t="s">
        <v>43</v>
      </c>
      <c r="E262" s="17" t="n">
        <v>1</v>
      </c>
      <c r="F262" s="19" t="n">
        <f aca="false">(E262*100)/$C262</f>
        <v>1.63934426229508</v>
      </c>
      <c r="G262" s="17" t="s">
        <v>41</v>
      </c>
      <c r="H262" s="17" t="n">
        <v>57</v>
      </c>
      <c r="I262" s="19" t="n">
        <f aca="false">(H262*100)/$C262</f>
        <v>93.4426229508197</v>
      </c>
      <c r="J262" s="17" t="n">
        <v>1265.15</v>
      </c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A263" s="17" t="n">
        <v>28346</v>
      </c>
      <c r="B263" s="18" t="str">
        <f aca="false" t="array" ref="B263:B263">_xlfn.SWITCH(1, AND(A263&gt;=1,A263&lt;=127), "5'UTR", AND(A263&gt;=266,A263&lt;=805), "nsp1", AND(A263&gt;=806,A263&lt;=2719), "nsp2", AND(A263&gt;=2720,A263&lt;=8554), "nsp3", AND(A263&gt;=8555,A263&lt;=10054), "nsp4", AND(A263&gt;=10055,A263&lt;=10972), "3CLpro", AND(A263&gt;=10973,A263&lt;=11842), "nsp6", AND(A263&gt;=11843,A263&lt;=12091), "nsp7", AND(A263&gt;=12092,A263&lt;=12685), "nsp8", AND(A263&gt;=12686,A263&lt;=13024), "nsp9", AND(A263&gt;=13025,A263&lt;=13441), "nsp10", AND(A263&gt;=13442,A263&lt;=16236), "RdRp", AND(A263&gt;=16237,A263&lt;=18039), "nsp13", AND(A263&gt;=18040,A263&lt;=19620), "nsp14", AND(A263&gt;=19621,A263&lt;=20358), "nsp15", AND(A263&gt;=20359,A263&lt;=20658), "nsp15/sCPD9", AND(A263&gt;=20659,A263&lt;=21504), "nsp16/sCPD9", AND(A263&gt;=21505,A263&lt;=21555), "nsp16", AND(A263&gt;=21536,A263&lt;=25358), "Spike-dFCS", AND(A263&gt;=25369,A263&lt;=26196), "3a", AND(A263&gt;=25790,A263&lt;=26257), "3b", AND(A263&gt;=26221,A263&lt;=26448), "E", AND(A263&gt;=26499,A263&lt;=27167), "M", AND(A263&gt;=27370,A263&lt;=27735), "7a", AND(A263&gt;=27732,A263&lt;=27863), "7b", AND(A263&gt;=27870,A263&lt;=28017), "8a", AND(A263&gt;=27961,A263&lt;=28248), "8b", AND(A263&gt;=28250,A263&lt;=29509), "N", AND(A263&gt;=28260,A263&lt;=28553), "9b", AND(A263&gt;=28710,A263&lt;=28922), "10", "-")</f>
        <v>N</v>
      </c>
      <c r="C263" s="17" t="n">
        <v>35</v>
      </c>
      <c r="D263" s="17" t="s">
        <v>43</v>
      </c>
      <c r="E263" s="17" t="n">
        <v>3</v>
      </c>
      <c r="F263" s="19" t="n">
        <f aca="false">(E263*100)/$C263</f>
        <v>8.57142857142857</v>
      </c>
      <c r="G263" s="17" t="s">
        <v>42</v>
      </c>
      <c r="H263" s="17" t="n">
        <v>28</v>
      </c>
      <c r="I263" s="19" t="n">
        <f aca="false">(H263*100)/$C263</f>
        <v>80</v>
      </c>
      <c r="J263" s="17" t="n">
        <v>685.71</v>
      </c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A264" s="17" t="n">
        <v>28857</v>
      </c>
      <c r="B264" s="18" t="str">
        <f aca="false" t="array" ref="B264:B264">_xlfn.SWITCH(1, AND(A264&gt;=1,A264&lt;=127), "5'UTR", AND(A264&gt;=266,A264&lt;=805), "nsp1", AND(A264&gt;=806,A264&lt;=2719), "nsp2", AND(A264&gt;=2720,A264&lt;=8554), "nsp3", AND(A264&gt;=8555,A264&lt;=10054), "nsp4", AND(A264&gt;=10055,A264&lt;=10972), "3CLpro", AND(A264&gt;=10973,A264&lt;=11842), "nsp6", AND(A264&gt;=11843,A264&lt;=12091), "nsp7", AND(A264&gt;=12092,A264&lt;=12685), "nsp8", AND(A264&gt;=12686,A264&lt;=13024), "nsp9", AND(A264&gt;=13025,A264&lt;=13441), "nsp10", AND(A264&gt;=13442,A264&lt;=16236), "RdRp", AND(A264&gt;=16237,A264&lt;=18039), "nsp13", AND(A264&gt;=18040,A264&lt;=19620), "nsp14", AND(A264&gt;=19621,A264&lt;=20358), "nsp15", AND(A264&gt;=20359,A264&lt;=20658), "nsp15/sCPD9", AND(A264&gt;=20659,A264&lt;=21504), "nsp16/sCPD9", AND(A264&gt;=21505,A264&lt;=21555), "nsp16", AND(A264&gt;=21536,A264&lt;=25358), "Spike-dFCS", AND(A264&gt;=25369,A264&lt;=26196), "3a", AND(A264&gt;=25790,A264&lt;=26257), "3b", AND(A264&gt;=26221,A264&lt;=26448), "E", AND(A264&gt;=26499,A264&lt;=27167), "M", AND(A264&gt;=27370,A264&lt;=27735), "7a", AND(A264&gt;=27732,A264&lt;=27863), "7b", AND(A264&gt;=27870,A264&lt;=28017), "8a", AND(A264&gt;=27961,A264&lt;=28248), "8b", AND(A264&gt;=28250,A264&lt;=29509), "N", AND(A264&gt;=28260,A264&lt;=28553), "9b", AND(A264&gt;=28710,A264&lt;=28922), "10", "-")</f>
        <v>N</v>
      </c>
      <c r="C264" s="17" t="n">
        <v>4942</v>
      </c>
      <c r="D264" s="17" t="s">
        <v>58</v>
      </c>
      <c r="E264" s="17" t="n">
        <v>0</v>
      </c>
      <c r="F264" s="19" t="n">
        <f aca="false">(E264*100)/$C264</f>
        <v>0</v>
      </c>
      <c r="G264" s="17" t="s">
        <v>59</v>
      </c>
      <c r="H264" s="17" t="n">
        <v>4895</v>
      </c>
      <c r="I264" s="19" t="n">
        <f aca="false">(H264*100)/$C264</f>
        <v>99.048968029138</v>
      </c>
      <c r="J264" s="17" t="n">
        <v>159940</v>
      </c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A265" s="17" t="n">
        <v>29486</v>
      </c>
      <c r="B265" s="18" t="str">
        <f aca="false" t="array" ref="B265:B265">_xlfn.SWITCH(1, AND(A265&gt;=1,A265&lt;=127), "5'UTR", AND(A265&gt;=266,A265&lt;=805), "nsp1", AND(A265&gt;=806,A265&lt;=2719), "nsp2", AND(A265&gt;=2720,A265&lt;=8554), "nsp3", AND(A265&gt;=8555,A265&lt;=10054), "nsp4", AND(A265&gt;=10055,A265&lt;=10972), "3CLpro", AND(A265&gt;=10973,A265&lt;=11842), "nsp6", AND(A265&gt;=11843,A265&lt;=12091), "nsp7", AND(A265&gt;=12092,A265&lt;=12685), "nsp8", AND(A265&gt;=12686,A265&lt;=13024), "nsp9", AND(A265&gt;=13025,A265&lt;=13441), "nsp10", AND(A265&gt;=13442,A265&lt;=16236), "RdRp", AND(A265&gt;=16237,A265&lt;=18039), "nsp13", AND(A265&gt;=18040,A265&lt;=19620), "nsp14", AND(A265&gt;=19621,A265&lt;=20358), "nsp15", AND(A265&gt;=20359,A265&lt;=20658), "nsp15/sCPD9", AND(A265&gt;=20659,A265&lt;=21504), "nsp16/sCPD9", AND(A265&gt;=21505,A265&lt;=21555), "nsp16", AND(A265&gt;=21536,A265&lt;=25358), "Spike-dFCS", AND(A265&gt;=25369,A265&lt;=26196), "3a", AND(A265&gt;=25790,A265&lt;=26257), "3b", AND(A265&gt;=26221,A265&lt;=26448), "E", AND(A265&gt;=26499,A265&lt;=27167), "M", AND(A265&gt;=27370,A265&lt;=27735), "7a", AND(A265&gt;=27732,A265&lt;=27863), "7b", AND(A265&gt;=27870,A265&lt;=28017), "8a", AND(A265&gt;=27961,A265&lt;=28248), "8b", AND(A265&gt;=28250,A265&lt;=29509), "N", AND(A265&gt;=28260,A265&lt;=28553), "9b", AND(A265&gt;=28710,A265&lt;=28922), "10", "-")</f>
        <v>N</v>
      </c>
      <c r="C265" s="17" t="n">
        <v>5826</v>
      </c>
      <c r="D265" s="17" t="s">
        <v>43</v>
      </c>
      <c r="E265" s="17" t="n">
        <v>23</v>
      </c>
      <c r="F265" s="19" t="n">
        <f aca="false">(E265*100)/$C265</f>
        <v>0.394782011671816</v>
      </c>
      <c r="G265" s="17" t="s">
        <v>40</v>
      </c>
      <c r="H265" s="17" t="n">
        <v>5794</v>
      </c>
      <c r="I265" s="19" t="n">
        <f aca="false">(H265*100)/$C265</f>
        <v>99.4507380707175</v>
      </c>
      <c r="J265" s="17" t="n">
        <v>185569</v>
      </c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A266" s="17" t="n">
        <v>29844</v>
      </c>
      <c r="B266" s="18" t="str">
        <f aca="false" t="array" ref="B266:B266">_xlfn.SWITCH(1, AND(A266&gt;=1,A266&lt;=127), "5'UTR", AND(A266&gt;=266,A266&lt;=805), "nsp1", AND(A266&gt;=806,A266&lt;=2719), "nsp2", AND(A266&gt;=2720,A266&lt;=8554), "nsp3", AND(A266&gt;=8555,A266&lt;=10054), "nsp4", AND(A266&gt;=10055,A266&lt;=10972), "3CLpro", AND(A266&gt;=10973,A266&lt;=11842), "nsp6", AND(A266&gt;=11843,A266&lt;=12091), "nsp7", AND(A266&gt;=12092,A266&lt;=12685), "nsp8", AND(A266&gt;=12686,A266&lt;=13024), "nsp9", AND(A266&gt;=13025,A266&lt;=13441), "nsp10", AND(A266&gt;=13442,A266&lt;=16236), "RdRp", AND(A266&gt;=16237,A266&lt;=18039), "nsp13", AND(A266&gt;=18040,A266&lt;=19620), "nsp14", AND(A266&gt;=19621,A266&lt;=20358), "nsp15", AND(A266&gt;=20359,A266&lt;=20658), "nsp15/sCPD9", AND(A266&gt;=20659,A266&lt;=21504), "nsp16/sCPD9", AND(A266&gt;=21505,A266&lt;=21555), "nsp16", AND(A266&gt;=21536,A266&lt;=25358), "Spike-dFCS", AND(A266&gt;=25369,A266&lt;=26196), "3a", AND(A266&gt;=25790,A266&lt;=26257), "3b", AND(A266&gt;=26221,A266&lt;=26448), "E", AND(A266&gt;=26499,A266&lt;=27167), "M", AND(A266&gt;=27370,A266&lt;=27735), "7a", AND(A266&gt;=27732,A266&lt;=27863), "7b", AND(A266&gt;=27870,A266&lt;=28017), "8a", AND(A266&gt;=27961,A266&lt;=28248), "8b", AND(A266&gt;=28250,A266&lt;=29509), "N", AND(A266&gt;=28260,A266&lt;=28553), "9b", AND(A266&gt;=28710,A266&lt;=28922), "10", "-")</f>
        <v>-</v>
      </c>
      <c r="C266" s="17" t="n">
        <v>18</v>
      </c>
      <c r="D266" s="17" t="s">
        <v>42</v>
      </c>
      <c r="E266" s="17" t="n">
        <v>0</v>
      </c>
      <c r="F266" s="19" t="n">
        <f aca="false">(E266*100)/$C266</f>
        <v>0</v>
      </c>
      <c r="G266" s="17" t="s">
        <v>43</v>
      </c>
      <c r="H266" s="17" t="n">
        <v>18</v>
      </c>
      <c r="I266" s="19" t="n">
        <f aca="false">(H266*100)/$C266</f>
        <v>100</v>
      </c>
      <c r="J266" s="17" t="n">
        <v>484.026</v>
      </c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F271" s="21"/>
      <c r="I271" s="21"/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F272" s="21"/>
      <c r="I272" s="21"/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F273" s="21"/>
      <c r="I273" s="21"/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F274" s="21"/>
      <c r="I274" s="21"/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F275" s="21"/>
      <c r="I275" s="21"/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21"/>
      <c r="I288" s="21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21"/>
      <c r="I289" s="21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21"/>
      <c r="I290" s="21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21"/>
      <c r="I291" s="21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21"/>
      <c r="I292" s="21"/>
      <c r="AMD292" s="17"/>
      <c r="AME292" s="17"/>
      <c r="AMF292" s="17"/>
      <c r="AMG292" s="17"/>
      <c r="AMH292" s="17"/>
      <c r="AMI292" s="17"/>
      <c r="AMJ292" s="17"/>
    </row>
    <row r="293" customFormat="false" ht="12.8" hidden="false" customHeight="false" outlineLevel="0" collapsed="false">
      <c r="F293" s="22"/>
      <c r="I293" s="22"/>
    </row>
    <row r="294" customFormat="false" ht="12.8" hidden="false" customHeight="false" outlineLevel="0" collapsed="false">
      <c r="F294" s="22"/>
      <c r="I294" s="22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  <row r="398" customFormat="false" ht="12.8" hidden="false" customHeight="false" outlineLevel="0" collapsed="false">
      <c r="F398" s="20"/>
      <c r="I398" s="20"/>
    </row>
    <row r="399" customFormat="false" ht="12.8" hidden="false" customHeight="false" outlineLevel="0" collapsed="false">
      <c r="F399" s="20"/>
      <c r="I399" s="20"/>
    </row>
    <row r="400" customFormat="false" ht="12.8" hidden="false" customHeight="false" outlineLevel="0" collapsed="false">
      <c r="F400" s="20"/>
      <c r="I400" s="20"/>
    </row>
    <row r="401" customFormat="false" ht="12.8" hidden="false" customHeight="false" outlineLevel="0" collapsed="false">
      <c r="F401" s="20"/>
      <c r="I401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44:J14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R304" activeCellId="0" sqref="R304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113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123</v>
      </c>
    </row>
    <row r="7" customFormat="false" ht="12.8" hidden="false" customHeight="false" outlineLevel="0" collapsed="false">
      <c r="A7" s="7" t="s">
        <v>15</v>
      </c>
      <c r="B7" s="7"/>
      <c r="C7" s="5" t="n">
        <v>598048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10578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481225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190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587470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463042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191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469546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1101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132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3027.97</v>
      </c>
    </row>
    <row r="22" customFormat="false" ht="12.8" hidden="false" customHeight="false" outlineLevel="0" collapsed="false">
      <c r="A22" s="11" t="s">
        <v>31</v>
      </c>
    </row>
    <row r="23" s="18" customFormat="true" ht="12.8" hidden="false" customHeight="false" outlineLevel="0" collapsed="false">
      <c r="AMD23" s="17"/>
      <c r="AME23" s="17"/>
      <c r="AMF23" s="17"/>
      <c r="AMG23" s="17"/>
      <c r="AMH23" s="17"/>
      <c r="AMI23" s="17"/>
      <c r="AMJ23" s="17"/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5756</v>
      </c>
      <c r="D27" s="17" t="s">
        <v>40</v>
      </c>
      <c r="E27" s="17" t="n">
        <v>3</v>
      </c>
      <c r="F27" s="19" t="n">
        <f aca="false">(E27*100)/$C27</f>
        <v>0.0521195274496178</v>
      </c>
      <c r="G27" s="17" t="s">
        <v>41</v>
      </c>
      <c r="H27" s="17" t="n">
        <v>5735</v>
      </c>
      <c r="I27" s="19" t="n">
        <f aca="false">(H27*100)/$C27</f>
        <v>99.6351633078527</v>
      </c>
      <c r="J27" s="17" t="n">
        <v>163704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7202</v>
      </c>
      <c r="D28" s="17" t="s">
        <v>40</v>
      </c>
      <c r="E28" s="17" t="n">
        <v>4</v>
      </c>
      <c r="F28" s="19" t="n">
        <f aca="false">(E28*100)/$C28</f>
        <v>0.0555401277422938</v>
      </c>
      <c r="G28" s="17" t="s">
        <v>41</v>
      </c>
      <c r="H28" s="17" t="n">
        <v>7173</v>
      </c>
      <c r="I28" s="19" t="n">
        <f aca="false">(H28*100)/$C28</f>
        <v>99.5973340738684</v>
      </c>
      <c r="J28" s="17" t="n">
        <v>231949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8697</v>
      </c>
      <c r="D29" s="17" t="s">
        <v>41</v>
      </c>
      <c r="E29" s="17" t="n">
        <v>24</v>
      </c>
      <c r="F29" s="19" t="n">
        <f aca="false">(E29*100)/$C29</f>
        <v>0.275957226629872</v>
      </c>
      <c r="G29" s="17" t="s">
        <v>42</v>
      </c>
      <c r="H29" s="17" t="n">
        <v>8668</v>
      </c>
      <c r="I29" s="19" t="n">
        <f aca="false">(H29*100)/$C29</f>
        <v>99.6665516844889</v>
      </c>
      <c r="J29" s="17" t="n">
        <v>276654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1796</v>
      </c>
      <c r="D30" s="17" t="s">
        <v>40</v>
      </c>
      <c r="E30" s="17" t="n">
        <v>3</v>
      </c>
      <c r="F30" s="19" t="n">
        <f aca="false">(E30*100)/$C30</f>
        <v>0.167037861915367</v>
      </c>
      <c r="G30" s="17" t="s">
        <v>41</v>
      </c>
      <c r="H30" s="17" t="n">
        <v>1791</v>
      </c>
      <c r="I30" s="19" t="n">
        <f aca="false">(H30*100)/$C30</f>
        <v>99.7216035634744</v>
      </c>
      <c r="J30" s="17" t="n">
        <v>57938.2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2293</v>
      </c>
      <c r="D31" s="17" t="s">
        <v>40</v>
      </c>
      <c r="E31" s="17" t="n">
        <v>1</v>
      </c>
      <c r="F31" s="19" t="n">
        <f aca="false">(E31*100)/$C31</f>
        <v>0.0436109899694723</v>
      </c>
      <c r="G31" s="17" t="s">
        <v>41</v>
      </c>
      <c r="H31" s="17" t="n">
        <v>2280</v>
      </c>
      <c r="I31" s="19" t="n">
        <f aca="false">(H31*100)/$C31</f>
        <v>99.4330571303969</v>
      </c>
      <c r="J31" s="17" t="n">
        <v>74069.6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2133</v>
      </c>
      <c r="D32" s="17" t="s">
        <v>40</v>
      </c>
      <c r="E32" s="17" t="n">
        <v>3</v>
      </c>
      <c r="F32" s="19" t="n">
        <f aca="false">(E32*100)/$C32</f>
        <v>0.140646976090014</v>
      </c>
      <c r="G32" s="17" t="s">
        <v>41</v>
      </c>
      <c r="H32" s="17" t="n">
        <v>2126</v>
      </c>
      <c r="I32" s="19" t="n">
        <f aca="false">(H32*100)/$C32</f>
        <v>99.6718237224566</v>
      </c>
      <c r="J32" s="17" t="n">
        <v>69227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2017</v>
      </c>
      <c r="D33" s="17" t="s">
        <v>42</v>
      </c>
      <c r="E33" s="17" t="n">
        <v>3</v>
      </c>
      <c r="F33" s="19" t="n">
        <f aca="false">(E33*100)/$C33</f>
        <v>0.14873574615766</v>
      </c>
      <c r="G33" s="17" t="s">
        <v>43</v>
      </c>
      <c r="H33" s="17" t="n">
        <v>2009</v>
      </c>
      <c r="I33" s="19" t="n">
        <f aca="false">(H33*100)/$C33</f>
        <v>99.6033713435796</v>
      </c>
      <c r="J33" s="17" t="n">
        <v>65818.5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2816</v>
      </c>
      <c r="D34" s="17" t="s">
        <v>40</v>
      </c>
      <c r="E34" s="17" t="n">
        <v>3</v>
      </c>
      <c r="F34" s="19" t="n">
        <f aca="false">(E34*100)/$C34</f>
        <v>0.106534090909091</v>
      </c>
      <c r="G34" s="17" t="s">
        <v>41</v>
      </c>
      <c r="H34" s="17" t="n">
        <v>2801</v>
      </c>
      <c r="I34" s="19" t="n">
        <f aca="false">(H34*100)/$C34</f>
        <v>99.4673295454546</v>
      </c>
      <c r="J34" s="17" t="n">
        <v>91535.9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2024</v>
      </c>
      <c r="D35" s="17" t="s">
        <v>40</v>
      </c>
      <c r="E35" s="17" t="n">
        <v>0</v>
      </c>
      <c r="F35" s="19" t="n">
        <f aca="false">(E35*100)/$C35</f>
        <v>0</v>
      </c>
      <c r="G35" s="17" t="s">
        <v>41</v>
      </c>
      <c r="H35" s="17" t="n">
        <v>2023</v>
      </c>
      <c r="I35" s="19" t="n">
        <f aca="false">(H35*100)/$C35</f>
        <v>99.9505928853755</v>
      </c>
      <c r="J35" s="17" t="n">
        <v>66925.2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2054</v>
      </c>
      <c r="D36" s="17" t="s">
        <v>43</v>
      </c>
      <c r="E36" s="17" t="n">
        <v>2</v>
      </c>
      <c r="F36" s="19" t="n">
        <f aca="false">(E36*100)/$C36</f>
        <v>0.0973709834469328</v>
      </c>
      <c r="G36" s="17" t="s">
        <v>42</v>
      </c>
      <c r="H36" s="17" t="n">
        <v>2044</v>
      </c>
      <c r="I36" s="19" t="n">
        <f aca="false">(H36*100)/$C36</f>
        <v>99.5131450827653</v>
      </c>
      <c r="J36" s="17" t="n">
        <v>64643.1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2129</v>
      </c>
      <c r="D37" s="17" t="s">
        <v>40</v>
      </c>
      <c r="E37" s="17" t="n">
        <v>1</v>
      </c>
      <c r="F37" s="19" t="n">
        <f aca="false">(E37*100)/$C37</f>
        <v>0.0469704086425552</v>
      </c>
      <c r="G37" s="17" t="s">
        <v>41</v>
      </c>
      <c r="H37" s="17" t="n">
        <v>2127</v>
      </c>
      <c r="I37" s="19" t="n">
        <f aca="false">(H37*100)/$C37</f>
        <v>99.9060591827149</v>
      </c>
      <c r="J37" s="17" t="n">
        <v>70208.9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2081</v>
      </c>
      <c r="D38" s="17" t="s">
        <v>40</v>
      </c>
      <c r="E38" s="17" t="n">
        <v>82</v>
      </c>
      <c r="F38" s="19" t="n">
        <f aca="false">(E38*100)/$C38</f>
        <v>3.9404132628544</v>
      </c>
      <c r="G38" s="17" t="s">
        <v>41</v>
      </c>
      <c r="H38" s="17" t="n">
        <v>1985</v>
      </c>
      <c r="I38" s="19" t="n">
        <f aca="false">(H38*100)/$C38</f>
        <v>95.3868332532436</v>
      </c>
      <c r="J38" s="17" t="n">
        <v>61255.6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2176</v>
      </c>
      <c r="D39" s="17" t="s">
        <v>40</v>
      </c>
      <c r="E39" s="17" t="n">
        <v>2</v>
      </c>
      <c r="F39" s="19" t="n">
        <f aca="false">(E39*100)/$C39</f>
        <v>0.0919117647058824</v>
      </c>
      <c r="G39" s="17" t="s">
        <v>41</v>
      </c>
      <c r="H39" s="17" t="n">
        <v>2171</v>
      </c>
      <c r="I39" s="19" t="n">
        <f aca="false">(H39*100)/$C39</f>
        <v>99.7702205882353</v>
      </c>
      <c r="J39" s="17" t="n">
        <v>70459.3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2326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2296</v>
      </c>
      <c r="I40" s="19" t="n">
        <f aca="false">(H40*100)/$C40</f>
        <v>98.7102321582115</v>
      </c>
      <c r="J40" s="17" t="n">
        <v>74477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22</v>
      </c>
      <c r="D41" s="17" t="s">
        <v>42</v>
      </c>
      <c r="E41" s="17" t="n">
        <v>1</v>
      </c>
      <c r="F41" s="19" t="n">
        <f aca="false">(E41*100)/$C41</f>
        <v>4.54545454545455</v>
      </c>
      <c r="G41" s="17" t="s">
        <v>43</v>
      </c>
      <c r="H41" s="17" t="n">
        <v>18</v>
      </c>
      <c r="I41" s="19" t="n">
        <f aca="false">(H41*100)/$C41</f>
        <v>81.8181818181818</v>
      </c>
      <c r="J41" s="17" t="n">
        <v>469.372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93</v>
      </c>
      <c r="D42" s="17" t="s">
        <v>41</v>
      </c>
      <c r="E42" s="17" t="n">
        <v>8</v>
      </c>
      <c r="F42" s="19" t="n">
        <f aca="false">(E42*100)/$C42</f>
        <v>8.60215053763441</v>
      </c>
      <c r="G42" s="17" t="s">
        <v>42</v>
      </c>
      <c r="H42" s="17" t="n">
        <v>85</v>
      </c>
      <c r="I42" s="19" t="n">
        <f aca="false">(H42*100)/$C42</f>
        <v>91.3978494623656</v>
      </c>
      <c r="J42" s="17" t="n">
        <v>2213.04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12160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nsp8</v>
      </c>
      <c r="C43" s="17" t="n">
        <v>3178</v>
      </c>
      <c r="D43" s="17" t="s">
        <v>42</v>
      </c>
      <c r="E43" s="17" t="n">
        <v>7</v>
      </c>
      <c r="F43" s="19" t="n">
        <f aca="false">(E43*100)/$C43</f>
        <v>0.220264317180617</v>
      </c>
      <c r="G43" s="17" t="s">
        <v>43</v>
      </c>
      <c r="H43" s="17" t="n">
        <v>3161</v>
      </c>
      <c r="I43" s="19" t="n">
        <f aca="false">(H43*100)/$C43</f>
        <v>99.4650723725614</v>
      </c>
      <c r="J43" s="17" t="n">
        <v>103457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12310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3058</v>
      </c>
      <c r="D44" s="17" t="s">
        <v>42</v>
      </c>
      <c r="E44" s="17" t="n">
        <v>0</v>
      </c>
      <c r="F44" s="19" t="n">
        <f aca="false">(E44*100)/$C44</f>
        <v>0</v>
      </c>
      <c r="G44" s="17" t="s">
        <v>43</v>
      </c>
      <c r="H44" s="17" t="n">
        <v>3049</v>
      </c>
      <c r="I44" s="19" t="n">
        <f aca="false">(H44*100)/$C44</f>
        <v>99.7056899934598</v>
      </c>
      <c r="J44" s="17" t="n">
        <v>99489.4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12880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nsp9</v>
      </c>
      <c r="C45" s="17" t="n">
        <v>2705</v>
      </c>
      <c r="D45" s="17" t="s">
        <v>40</v>
      </c>
      <c r="E45" s="17" t="n">
        <v>0</v>
      </c>
      <c r="F45" s="19" t="n">
        <f aca="false">(E45*100)/$C45</f>
        <v>0</v>
      </c>
      <c r="G45" s="17" t="s">
        <v>41</v>
      </c>
      <c r="H45" s="17" t="n">
        <v>2700</v>
      </c>
      <c r="I45" s="19" t="n">
        <f aca="false">(H45*100)/$C45</f>
        <v>99.815157116451</v>
      </c>
      <c r="J45" s="17" t="n">
        <v>88296.2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14408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RdRp</v>
      </c>
      <c r="C46" s="17" t="n">
        <v>1785</v>
      </c>
      <c r="D46" s="17" t="s">
        <v>40</v>
      </c>
      <c r="E46" s="17" t="n">
        <v>3</v>
      </c>
      <c r="F46" s="19" t="n">
        <f aca="false">(E46*100)/$C46</f>
        <v>0.168067226890756</v>
      </c>
      <c r="G46" s="17" t="s">
        <v>41</v>
      </c>
      <c r="H46" s="17" t="n">
        <v>1772</v>
      </c>
      <c r="I46" s="19" t="n">
        <f aca="false">(H46*100)/$C46</f>
        <v>99.2717086834734</v>
      </c>
      <c r="J46" s="17" t="n">
        <v>57285.9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15714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2329</v>
      </c>
      <c r="D47" s="17" t="s">
        <v>40</v>
      </c>
      <c r="E47" s="17" t="n">
        <v>2</v>
      </c>
      <c r="F47" s="19" t="n">
        <f aca="false">(E47*100)/$C47</f>
        <v>0.08587376556462</v>
      </c>
      <c r="G47" s="17" t="s">
        <v>41</v>
      </c>
      <c r="H47" s="17" t="n">
        <v>2322</v>
      </c>
      <c r="I47" s="19" t="n">
        <f aca="false">(H47*100)/$C47</f>
        <v>99.6994418205238</v>
      </c>
      <c r="J47" s="17" t="n">
        <v>74952.9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17410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nsp13</v>
      </c>
      <c r="C48" s="17" t="n">
        <v>2537</v>
      </c>
      <c r="D48" s="17" t="s">
        <v>40</v>
      </c>
      <c r="E48" s="17" t="n">
        <v>0</v>
      </c>
      <c r="F48" s="19" t="n">
        <f aca="false">(E48*100)/$C48</f>
        <v>0</v>
      </c>
      <c r="G48" s="17" t="s">
        <v>41</v>
      </c>
      <c r="H48" s="17" t="n">
        <v>2530</v>
      </c>
      <c r="I48" s="19" t="n">
        <f aca="false">(H48*100)/$C48</f>
        <v>99.7240835632637</v>
      </c>
      <c r="J48" s="17" t="n">
        <v>83582.6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18163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nsp14</v>
      </c>
      <c r="C49" s="17" t="n">
        <v>2271</v>
      </c>
      <c r="D49" s="17" t="s">
        <v>43</v>
      </c>
      <c r="E49" s="17" t="n">
        <v>4</v>
      </c>
      <c r="F49" s="19" t="n">
        <f aca="false">(E49*100)/$C49</f>
        <v>0.176133861734919</v>
      </c>
      <c r="G49" s="17" t="s">
        <v>42</v>
      </c>
      <c r="H49" s="17" t="n">
        <v>2260</v>
      </c>
      <c r="I49" s="19" t="n">
        <f aca="false">(H49*100)/$C49</f>
        <v>99.515631880229</v>
      </c>
      <c r="J49" s="17" t="n">
        <v>72988.5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19955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nsp15</v>
      </c>
      <c r="C50" s="17" t="n">
        <v>3475</v>
      </c>
      <c r="D50" s="17" t="s">
        <v>40</v>
      </c>
      <c r="E50" s="17" t="n">
        <v>3</v>
      </c>
      <c r="F50" s="19" t="n">
        <f aca="false">(E50*100)/$C50</f>
        <v>0.0863309352517986</v>
      </c>
      <c r="G50" s="17" t="s">
        <v>41</v>
      </c>
      <c r="H50" s="17" t="n">
        <v>3460</v>
      </c>
      <c r="I50" s="19" t="n">
        <f aca="false">(H50*100)/$C50</f>
        <v>99.568345323741</v>
      </c>
      <c r="J50" s="17" t="n">
        <v>112677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20055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3642</v>
      </c>
      <c r="D51" s="17" t="s">
        <v>43</v>
      </c>
      <c r="E51" s="17" t="n">
        <v>4</v>
      </c>
      <c r="F51" s="19" t="n">
        <f aca="false">(E51*100)/$C51</f>
        <v>0.109829763866008</v>
      </c>
      <c r="G51" s="17" t="s">
        <v>42</v>
      </c>
      <c r="H51" s="17" t="n">
        <v>3628</v>
      </c>
      <c r="I51" s="19" t="n">
        <f aca="false">(H51*100)/$C51</f>
        <v>99.615595826469</v>
      </c>
      <c r="J51" s="17" t="n">
        <v>117455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20361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nsp15/sCPD9</v>
      </c>
      <c r="C52" s="17" t="n">
        <v>1429</v>
      </c>
      <c r="D52" s="17" t="s">
        <v>42</v>
      </c>
      <c r="E52" s="17" t="n">
        <v>2</v>
      </c>
      <c r="F52" s="19" t="n">
        <f aca="false">(E52*100)/$C52</f>
        <v>0.139958012596221</v>
      </c>
      <c r="G52" s="17" t="s">
        <v>41</v>
      </c>
      <c r="H52" s="17" t="n">
        <v>1424</v>
      </c>
      <c r="I52" s="19" t="n">
        <f aca="false">(H52*100)/$C52</f>
        <v>99.6501049685095</v>
      </c>
      <c r="J52" s="17" t="n">
        <v>42650.8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20368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136</v>
      </c>
      <c r="D53" s="17" t="s">
        <v>41</v>
      </c>
      <c r="E53" s="17" t="n">
        <v>1</v>
      </c>
      <c r="F53" s="19" t="n">
        <f aca="false">(E53*100)/$C53</f>
        <v>0.735294117647059</v>
      </c>
      <c r="G53" s="17" t="s">
        <v>40</v>
      </c>
      <c r="H53" s="17" t="n">
        <v>135</v>
      </c>
      <c r="I53" s="19" t="n">
        <f aca="false">(H53*100)/$C53</f>
        <v>99.2647058823529</v>
      </c>
      <c r="J53" s="17" t="n">
        <v>4097.83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20373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105</v>
      </c>
      <c r="D54" s="17" t="s">
        <v>46</v>
      </c>
      <c r="E54" s="17" t="n">
        <v>0</v>
      </c>
      <c r="F54" s="19" t="n">
        <f aca="false">(E54*100)/$C54</f>
        <v>0</v>
      </c>
      <c r="G54" s="17" t="s">
        <v>47</v>
      </c>
      <c r="H54" s="17" t="n">
        <v>102</v>
      </c>
      <c r="I54" s="19" t="n">
        <f aca="false">(H54*100)/$C54</f>
        <v>97.1428571428571</v>
      </c>
      <c r="J54" s="17" t="n">
        <v>3040.38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20389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101</v>
      </c>
      <c r="D55" s="17" t="s">
        <v>48</v>
      </c>
      <c r="E55" s="17" t="n">
        <v>0</v>
      </c>
      <c r="F55" s="19" t="n">
        <f aca="false">(E55*100)/$C55</f>
        <v>0</v>
      </c>
      <c r="G55" s="17" t="s">
        <v>49</v>
      </c>
      <c r="H55" s="17" t="n">
        <v>100</v>
      </c>
      <c r="I55" s="19" t="n">
        <f aca="false">(H55*100)/$C55</f>
        <v>99.009900990099</v>
      </c>
      <c r="J55" s="17" t="n">
        <v>2912.25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20397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102</v>
      </c>
      <c r="D56" s="17" t="s">
        <v>43</v>
      </c>
      <c r="E56" s="17" t="n">
        <v>0</v>
      </c>
      <c r="F56" s="19" t="n">
        <f aca="false">(E56*100)/$C56</f>
        <v>0</v>
      </c>
      <c r="G56" s="17" t="s">
        <v>42</v>
      </c>
      <c r="H56" s="17" t="n">
        <v>102</v>
      </c>
      <c r="I56" s="19" t="n">
        <f aca="false">(H56*100)/$C56</f>
        <v>100</v>
      </c>
      <c r="J56" s="17" t="n">
        <v>2998.26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20406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79</v>
      </c>
      <c r="D57" s="17" t="s">
        <v>50</v>
      </c>
      <c r="E57" s="17" t="n">
        <v>0</v>
      </c>
      <c r="F57" s="19" t="n">
        <f aca="false">(E57*100)/$C57</f>
        <v>0</v>
      </c>
      <c r="G57" s="17" t="s">
        <v>51</v>
      </c>
      <c r="H57" s="17" t="n">
        <v>74</v>
      </c>
      <c r="I57" s="19" t="n">
        <f aca="false">(H57*100)/$C57</f>
        <v>93.6708860759494</v>
      </c>
      <c r="J57" s="17" t="n">
        <v>2154.45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20421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79</v>
      </c>
      <c r="D58" s="17" t="s">
        <v>40</v>
      </c>
      <c r="E58" s="17" t="n">
        <v>0</v>
      </c>
      <c r="F58" s="19" t="n">
        <f aca="false">(E58*100)/$C58</f>
        <v>0</v>
      </c>
      <c r="G58" s="17" t="s">
        <v>41</v>
      </c>
      <c r="H58" s="17" t="n">
        <v>79</v>
      </c>
      <c r="I58" s="19" t="n">
        <f aca="false">(H58*100)/$C58</f>
        <v>100</v>
      </c>
      <c r="J58" s="17" t="n">
        <v>2274.46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20427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78</v>
      </c>
      <c r="D59" s="17" t="s">
        <v>43</v>
      </c>
      <c r="E59" s="17" t="n">
        <v>0</v>
      </c>
      <c r="F59" s="19" t="n">
        <f aca="false">(E59*100)/$C59</f>
        <v>0</v>
      </c>
      <c r="G59" s="17" t="s">
        <v>41</v>
      </c>
      <c r="H59" s="17" t="n">
        <v>77</v>
      </c>
      <c r="I59" s="19" t="n">
        <f aca="false">(H59*100)/$C59</f>
        <v>98.7179487179487</v>
      </c>
      <c r="J59" s="17" t="n">
        <v>2285.83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20436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60</v>
      </c>
      <c r="D60" s="17" t="s">
        <v>41</v>
      </c>
      <c r="E60" s="17" t="n">
        <v>2</v>
      </c>
      <c r="F60" s="19" t="n">
        <f aca="false">(E60*100)/$C60</f>
        <v>3.33333333333333</v>
      </c>
      <c r="G60" s="17" t="s">
        <v>40</v>
      </c>
      <c r="H60" s="17" t="n">
        <v>58</v>
      </c>
      <c r="I60" s="19" t="n">
        <f aca="false">(H60*100)/$C60</f>
        <v>96.6666666666667</v>
      </c>
      <c r="J60" s="17" t="n">
        <v>1515.9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20442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50</v>
      </c>
      <c r="D61" s="17" t="s">
        <v>42</v>
      </c>
      <c r="E61" s="17" t="n">
        <v>0</v>
      </c>
      <c r="F61" s="19" t="n">
        <f aca="false">(E61*100)/$C61</f>
        <v>0</v>
      </c>
      <c r="G61" s="17" t="s">
        <v>43</v>
      </c>
      <c r="H61" s="17" t="n">
        <v>50</v>
      </c>
      <c r="I61" s="19" t="n">
        <f aca="false">(H61*100)/$C61</f>
        <v>100</v>
      </c>
      <c r="J61" s="17" t="n">
        <v>1435.19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20448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28</v>
      </c>
      <c r="D62" s="17" t="s">
        <v>70</v>
      </c>
      <c r="E62" s="17" t="n">
        <v>0</v>
      </c>
      <c r="F62" s="19" t="n">
        <f aca="false">(E62*100)/$C62</f>
        <v>0</v>
      </c>
      <c r="G62" s="17" t="s">
        <v>71</v>
      </c>
      <c r="H62" s="17" t="n">
        <v>28</v>
      </c>
      <c r="I62" s="19" t="n">
        <f aca="false">(H62*100)/$C62</f>
        <v>100</v>
      </c>
      <c r="J62" s="17" t="n">
        <v>740.318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20457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9</v>
      </c>
      <c r="D63" s="17" t="s">
        <v>77</v>
      </c>
      <c r="E63" s="17" t="n">
        <v>0</v>
      </c>
      <c r="F63" s="19" t="n">
        <f aca="false">(E63*100)/$C63</f>
        <v>0</v>
      </c>
      <c r="G63" s="17" t="s">
        <v>78</v>
      </c>
      <c r="H63" s="17" t="n">
        <v>9</v>
      </c>
      <c r="I63" s="19" t="n">
        <f aca="false">(H63*100)/$C63</f>
        <v>100</v>
      </c>
      <c r="J63" s="17" t="n">
        <v>219.371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20655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87</v>
      </c>
      <c r="D64" s="17" t="s">
        <v>42</v>
      </c>
      <c r="E64" s="17" t="n">
        <v>4</v>
      </c>
      <c r="F64" s="19" t="n">
        <f aca="false">(E64*100)/$C64</f>
        <v>4.59770114942529</v>
      </c>
      <c r="G64" s="17" t="s">
        <v>43</v>
      </c>
      <c r="H64" s="17" t="n">
        <v>83</v>
      </c>
      <c r="I64" s="19" t="n">
        <f aca="false">(H64*100)/$C64</f>
        <v>95.4022988505747</v>
      </c>
      <c r="J64" s="17" t="n">
        <v>1902.39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20670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nsp16/sCPD9</v>
      </c>
      <c r="C65" s="17" t="n">
        <v>91</v>
      </c>
      <c r="D65" s="17" t="s">
        <v>41</v>
      </c>
      <c r="E65" s="17" t="n">
        <v>1</v>
      </c>
      <c r="F65" s="19" t="n">
        <f aca="false">(E65*100)/$C65</f>
        <v>1.0989010989011</v>
      </c>
      <c r="G65" s="17" t="s">
        <v>42</v>
      </c>
      <c r="H65" s="17" t="n">
        <v>89</v>
      </c>
      <c r="I65" s="19" t="n">
        <f aca="false">(H65*100)/$C65</f>
        <v>97.8021978021978</v>
      </c>
      <c r="J65" s="17" t="n">
        <v>2317.15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20679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nsp16/sCPD9</v>
      </c>
      <c r="C66" s="17" t="n">
        <v>89</v>
      </c>
      <c r="D66" s="17" t="s">
        <v>40</v>
      </c>
      <c r="E66" s="17" t="n">
        <v>0</v>
      </c>
      <c r="F66" s="19" t="n">
        <f aca="false">(E66*100)/$C66</f>
        <v>0</v>
      </c>
      <c r="G66" s="17" t="s">
        <v>42</v>
      </c>
      <c r="H66" s="17" t="n">
        <v>89</v>
      </c>
      <c r="I66" s="19" t="n">
        <f aca="false">(H66*100)/$C66</f>
        <v>100</v>
      </c>
      <c r="J66" s="17" t="n">
        <v>2352.56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20685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nsp16/sCPD9</v>
      </c>
      <c r="C67" s="17" t="n">
        <v>86</v>
      </c>
      <c r="D67" s="17" t="s">
        <v>40</v>
      </c>
      <c r="E67" s="17" t="n">
        <v>1</v>
      </c>
      <c r="F67" s="19" t="n">
        <f aca="false">(E67*100)/$C67</f>
        <v>1.16279069767442</v>
      </c>
      <c r="G67" s="17" t="s">
        <v>41</v>
      </c>
      <c r="H67" s="17" t="n">
        <v>85</v>
      </c>
      <c r="I67" s="19" t="n">
        <f aca="false">(H67*100)/$C67</f>
        <v>98.8372093023256</v>
      </c>
      <c r="J67" s="17" t="n">
        <v>2146.05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20700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79</v>
      </c>
      <c r="D68" s="17" t="s">
        <v>52</v>
      </c>
      <c r="E68" s="17" t="n">
        <v>0</v>
      </c>
      <c r="F68" s="19" t="n">
        <f aca="false">(E68*100)/$C68</f>
        <v>0</v>
      </c>
      <c r="G68" s="17" t="s">
        <v>53</v>
      </c>
      <c r="H68" s="17" t="n">
        <v>79</v>
      </c>
      <c r="I68" s="19" t="n">
        <f aca="false">(H68*100)/$C68</f>
        <v>100</v>
      </c>
      <c r="J68" s="17" t="n">
        <v>2002.03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20775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11</v>
      </c>
      <c r="D69" s="17" t="s">
        <v>108</v>
      </c>
      <c r="E69" s="17" t="n">
        <v>0</v>
      </c>
      <c r="F69" s="19" t="n">
        <f aca="false">(E69*100)/$C69</f>
        <v>0</v>
      </c>
      <c r="G69" s="17" t="s">
        <v>109</v>
      </c>
      <c r="H69" s="17" t="n">
        <v>11</v>
      </c>
      <c r="I69" s="19" t="n">
        <f aca="false">(H69*100)/$C69</f>
        <v>100</v>
      </c>
      <c r="J69" s="17" t="n">
        <v>215.137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20793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11</v>
      </c>
      <c r="D70" s="17" t="s">
        <v>41</v>
      </c>
      <c r="E70" s="17" t="n">
        <v>1</v>
      </c>
      <c r="F70" s="19" t="n">
        <f aca="false">(E70*100)/$C70</f>
        <v>9.09090909090909</v>
      </c>
      <c r="G70" s="17" t="s">
        <v>43</v>
      </c>
      <c r="H70" s="17" t="n">
        <v>10</v>
      </c>
      <c r="I70" s="19" t="n">
        <f aca="false">(H70*100)/$C70</f>
        <v>90.9090909090909</v>
      </c>
      <c r="J70" s="17" t="n">
        <v>201.543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20802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10</v>
      </c>
      <c r="D71" s="17" t="s">
        <v>110</v>
      </c>
      <c r="E71" s="17" t="n">
        <v>0</v>
      </c>
      <c r="F71" s="19" t="n">
        <f aca="false">(E71*100)/$C71</f>
        <v>0</v>
      </c>
      <c r="G71" s="17" t="s">
        <v>111</v>
      </c>
      <c r="H71" s="17" t="n">
        <v>10</v>
      </c>
      <c r="I71" s="19" t="n">
        <f aca="false">(H71*100)/$C71</f>
        <v>100</v>
      </c>
      <c r="J71" s="17" t="n">
        <v>205.717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21018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11</v>
      </c>
      <c r="D72" s="17" t="s">
        <v>40</v>
      </c>
      <c r="E72" s="17" t="n">
        <v>0</v>
      </c>
      <c r="F72" s="19" t="n">
        <f aca="false">(E72*100)/$C72</f>
        <v>0</v>
      </c>
      <c r="G72" s="17" t="s">
        <v>43</v>
      </c>
      <c r="H72" s="17" t="n">
        <v>11</v>
      </c>
      <c r="I72" s="19" t="n">
        <f aca="false">(H72*100)/$C72</f>
        <v>100</v>
      </c>
      <c r="J72" s="17" t="n">
        <v>267.451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21036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11</v>
      </c>
      <c r="D73" s="17" t="s">
        <v>41</v>
      </c>
      <c r="E73" s="17" t="n">
        <v>0</v>
      </c>
      <c r="F73" s="19" t="n">
        <f aca="false">(E73*100)/$C73</f>
        <v>0</v>
      </c>
      <c r="G73" s="17" t="s">
        <v>40</v>
      </c>
      <c r="H73" s="17" t="n">
        <v>11</v>
      </c>
      <c r="I73" s="19" t="n">
        <f aca="false">(H73*100)/$C73</f>
        <v>100</v>
      </c>
      <c r="J73" s="17" t="n">
        <v>281.345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21042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10</v>
      </c>
      <c r="D74" s="17" t="s">
        <v>81</v>
      </c>
      <c r="E74" s="17" t="n">
        <v>0</v>
      </c>
      <c r="F74" s="19" t="n">
        <f aca="false">(E74*100)/$C74</f>
        <v>0</v>
      </c>
      <c r="G74" s="17" t="s">
        <v>82</v>
      </c>
      <c r="H74" s="17" t="n">
        <v>10</v>
      </c>
      <c r="I74" s="19" t="n">
        <f aca="false">(H74*100)/$C74</f>
        <v>100</v>
      </c>
      <c r="J74" s="17" t="n">
        <v>234.122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21057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13</v>
      </c>
      <c r="D75" s="17" t="s">
        <v>41</v>
      </c>
      <c r="E75" s="17" t="n">
        <v>0</v>
      </c>
      <c r="F75" s="19" t="n">
        <f aca="false">(E75*100)/$C75</f>
        <v>0</v>
      </c>
      <c r="G75" s="17" t="s">
        <v>40</v>
      </c>
      <c r="H75" s="17" t="n">
        <v>13</v>
      </c>
      <c r="I75" s="19" t="n">
        <f aca="false">(H75*100)/$C75</f>
        <v>100</v>
      </c>
      <c r="J75" s="17" t="n">
        <v>294.903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21063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14</v>
      </c>
      <c r="D76" s="17" t="s">
        <v>43</v>
      </c>
      <c r="E76" s="17" t="n">
        <v>0</v>
      </c>
      <c r="F76" s="19" t="n">
        <f aca="false">(E76*100)/$C76</f>
        <v>0</v>
      </c>
      <c r="G76" s="17" t="s">
        <v>42</v>
      </c>
      <c r="H76" s="17" t="n">
        <v>14</v>
      </c>
      <c r="I76" s="19" t="n">
        <f aca="false">(H76*100)/$C76</f>
        <v>100</v>
      </c>
      <c r="J76" s="17" t="n">
        <v>333.086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21072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17</v>
      </c>
      <c r="D77" s="17" t="s">
        <v>40</v>
      </c>
      <c r="E77" s="17" t="n">
        <v>0</v>
      </c>
      <c r="F77" s="19" t="n">
        <f aca="false">(E77*100)/$C77</f>
        <v>0</v>
      </c>
      <c r="G77" s="17" t="s">
        <v>41</v>
      </c>
      <c r="H77" s="17" t="n">
        <v>16</v>
      </c>
      <c r="I77" s="19" t="n">
        <f aca="false">(H77*100)/$C77</f>
        <v>94.1176470588235</v>
      </c>
      <c r="J77" s="17" t="n">
        <v>336.316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21078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17</v>
      </c>
      <c r="D78" s="17" t="s">
        <v>83</v>
      </c>
      <c r="E78" s="17" t="n">
        <v>0</v>
      </c>
      <c r="F78" s="19" t="n">
        <f aca="false">(E78*100)/$C78</f>
        <v>0</v>
      </c>
      <c r="G78" s="17" t="s">
        <v>84</v>
      </c>
      <c r="H78" s="17" t="n">
        <v>17</v>
      </c>
      <c r="I78" s="19" t="n">
        <f aca="false">(H78*100)/$C78</f>
        <v>100</v>
      </c>
      <c r="J78" s="17" t="n">
        <v>407.9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21087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17</v>
      </c>
      <c r="D79" s="17" t="s">
        <v>85</v>
      </c>
      <c r="E79" s="17" t="n">
        <v>0</v>
      </c>
      <c r="F79" s="19" t="n">
        <f aca="false">(E79*100)/$C79</f>
        <v>0</v>
      </c>
      <c r="G79" s="17" t="s">
        <v>86</v>
      </c>
      <c r="H79" s="17" t="n">
        <v>17</v>
      </c>
      <c r="I79" s="19" t="n">
        <f aca="false">(H79*100)/$C79</f>
        <v>100</v>
      </c>
      <c r="J79" s="17" t="n">
        <v>399.441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21108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30</v>
      </c>
      <c r="D80" s="17" t="s">
        <v>41</v>
      </c>
      <c r="E80" s="17" t="n">
        <v>2</v>
      </c>
      <c r="F80" s="19" t="n">
        <f aca="false">(E80*100)/$C80</f>
        <v>6.66666666666667</v>
      </c>
      <c r="G80" s="17" t="s">
        <v>40</v>
      </c>
      <c r="H80" s="17" t="n">
        <v>28</v>
      </c>
      <c r="I80" s="19" t="n">
        <f aca="false">(H80*100)/$C80</f>
        <v>93.3333333333333</v>
      </c>
      <c r="J80" s="17" t="n">
        <v>567.807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21114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29</v>
      </c>
      <c r="D81" s="17" t="s">
        <v>41</v>
      </c>
      <c r="E81" s="17" t="n">
        <v>0</v>
      </c>
      <c r="F81" s="19" t="n">
        <f aca="false">(E81*100)/$C81</f>
        <v>0</v>
      </c>
      <c r="G81" s="17" t="s">
        <v>40</v>
      </c>
      <c r="H81" s="17" t="n">
        <v>29</v>
      </c>
      <c r="I81" s="19" t="n">
        <f aca="false">(H81*100)/$C81</f>
        <v>100</v>
      </c>
      <c r="J81" s="17" t="n">
        <v>619.147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21123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27</v>
      </c>
      <c r="D82" s="17" t="s">
        <v>41</v>
      </c>
      <c r="E82" s="17" t="n">
        <v>0</v>
      </c>
      <c r="F82" s="19" t="n">
        <f aca="false">(E82*100)/$C82</f>
        <v>0</v>
      </c>
      <c r="G82" s="17" t="s">
        <v>42</v>
      </c>
      <c r="H82" s="17" t="n">
        <v>27</v>
      </c>
      <c r="I82" s="19" t="n">
        <f aca="false">(H82*100)/$C82</f>
        <v>100</v>
      </c>
      <c r="J82" s="17" t="n">
        <v>548.989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21132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25</v>
      </c>
      <c r="D83" s="17" t="s">
        <v>42</v>
      </c>
      <c r="E83" s="17" t="n">
        <v>0</v>
      </c>
      <c r="F83" s="19" t="n">
        <f aca="false">(E83*100)/$C83</f>
        <v>0</v>
      </c>
      <c r="G83" s="17" t="s">
        <v>43</v>
      </c>
      <c r="H83" s="17" t="n">
        <v>25</v>
      </c>
      <c r="I83" s="19" t="n">
        <f aca="false">(H83*100)/$C83</f>
        <v>100</v>
      </c>
      <c r="J83" s="17" t="n">
        <v>521.5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21138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18</v>
      </c>
      <c r="D84" s="17" t="s">
        <v>95</v>
      </c>
      <c r="E84" s="17" t="n">
        <v>0</v>
      </c>
      <c r="F84" s="19" t="n">
        <f aca="false">(E84*100)/$C84</f>
        <v>0</v>
      </c>
      <c r="G84" s="17" t="s">
        <v>96</v>
      </c>
      <c r="H84" s="17" t="n">
        <v>18</v>
      </c>
      <c r="I84" s="19" t="n">
        <f aca="false">(H84*100)/$C84</f>
        <v>100</v>
      </c>
      <c r="J84" s="17" t="n">
        <v>360.274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21144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18</v>
      </c>
      <c r="D85" s="17" t="s">
        <v>97</v>
      </c>
      <c r="E85" s="17" t="n">
        <v>0</v>
      </c>
      <c r="F85" s="19" t="n">
        <f aca="false">(E85*100)/$C85</f>
        <v>0</v>
      </c>
      <c r="G85" s="17" t="s">
        <v>98</v>
      </c>
      <c r="H85" s="17" t="n">
        <v>18</v>
      </c>
      <c r="I85" s="19" t="n">
        <f aca="false">(H85*100)/$C85</f>
        <v>100</v>
      </c>
      <c r="J85" s="17" t="n">
        <v>373.821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21159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18</v>
      </c>
      <c r="D86" s="17" t="s">
        <v>99</v>
      </c>
      <c r="E86" s="17" t="n">
        <v>0</v>
      </c>
      <c r="F86" s="19" t="n">
        <f aca="false">(E86*100)/$C86</f>
        <v>0</v>
      </c>
      <c r="G86" s="17" t="s">
        <v>100</v>
      </c>
      <c r="H86" s="17" t="n">
        <v>18</v>
      </c>
      <c r="I86" s="19" t="n">
        <f aca="false">(H86*100)/$C86</f>
        <v>100</v>
      </c>
      <c r="J86" s="17" t="n">
        <v>319.896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21171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18</v>
      </c>
      <c r="D87" s="17" t="s">
        <v>101</v>
      </c>
      <c r="E87" s="17" t="n">
        <v>0</v>
      </c>
      <c r="F87" s="19" t="n">
        <f aca="false">(E87*100)/$C87</f>
        <v>0</v>
      </c>
      <c r="G87" s="17" t="s">
        <v>102</v>
      </c>
      <c r="H87" s="17" t="n">
        <v>18</v>
      </c>
      <c r="I87" s="19" t="n">
        <f aca="false">(H87*100)/$C87</f>
        <v>100</v>
      </c>
      <c r="J87" s="17" t="n">
        <v>323.014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21181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18</v>
      </c>
      <c r="D88" s="17" t="s">
        <v>103</v>
      </c>
      <c r="E88" s="17" t="n">
        <v>0</v>
      </c>
      <c r="F88" s="19" t="n">
        <f aca="false">(E88*100)/$C88</f>
        <v>0</v>
      </c>
      <c r="G88" s="17" t="s">
        <v>104</v>
      </c>
      <c r="H88" s="17" t="n">
        <v>18</v>
      </c>
      <c r="I88" s="19" t="n">
        <f aca="false">(H88*100)/$C88</f>
        <v>100</v>
      </c>
      <c r="J88" s="17" t="n">
        <v>312.38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21198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95</v>
      </c>
      <c r="D89" s="17" t="s">
        <v>43</v>
      </c>
      <c r="E89" s="17" t="n">
        <v>0</v>
      </c>
      <c r="F89" s="19" t="n">
        <f aca="false">(E89*100)/$C89</f>
        <v>0</v>
      </c>
      <c r="G89" s="17" t="s">
        <v>41</v>
      </c>
      <c r="H89" s="17" t="n">
        <v>95</v>
      </c>
      <c r="I89" s="19" t="n">
        <f aca="false">(H89*100)/$C89</f>
        <v>100</v>
      </c>
      <c r="J89" s="17" t="n">
        <v>2430.39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21207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95</v>
      </c>
      <c r="D90" s="17" t="s">
        <v>41</v>
      </c>
      <c r="E90" s="17" t="n">
        <v>0</v>
      </c>
      <c r="F90" s="19" t="n">
        <f aca="false">(E90*100)/$C90</f>
        <v>0</v>
      </c>
      <c r="G90" s="17" t="s">
        <v>40</v>
      </c>
      <c r="H90" s="17" t="n">
        <v>95</v>
      </c>
      <c r="I90" s="19" t="n">
        <f aca="false">(H90*100)/$C90</f>
        <v>100</v>
      </c>
      <c r="J90" s="17" t="n">
        <v>2161.06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21213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84</v>
      </c>
      <c r="D91" s="17" t="s">
        <v>72</v>
      </c>
      <c r="E91" s="17" t="n">
        <v>0</v>
      </c>
      <c r="F91" s="19" t="n">
        <f aca="false">(E91*100)/$C91</f>
        <v>0</v>
      </c>
      <c r="G91" s="17" t="s">
        <v>73</v>
      </c>
      <c r="H91" s="17" t="n">
        <v>84</v>
      </c>
      <c r="I91" s="19" t="n">
        <f aca="false">(H91*100)/$C91</f>
        <v>100</v>
      </c>
      <c r="J91" s="17" t="n">
        <v>1767.89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21411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100</v>
      </c>
      <c r="D92" s="17" t="s">
        <v>43</v>
      </c>
      <c r="E92" s="17" t="n">
        <v>0</v>
      </c>
      <c r="F92" s="19" t="n">
        <f aca="false">(E92*100)/$C92</f>
        <v>0</v>
      </c>
      <c r="G92" s="17" t="s">
        <v>40</v>
      </c>
      <c r="H92" s="17" t="n">
        <v>100</v>
      </c>
      <c r="I92" s="19" t="n">
        <f aca="false">(H92*100)/$C92</f>
        <v>100</v>
      </c>
      <c r="J92" s="17" t="n">
        <v>2223.5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21418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101</v>
      </c>
      <c r="D93" s="17" t="s">
        <v>65</v>
      </c>
      <c r="E93" s="17" t="n">
        <v>0</v>
      </c>
      <c r="F93" s="19" t="n">
        <f aca="false">(E93*100)/$C93</f>
        <v>0</v>
      </c>
      <c r="G93" s="17" t="s">
        <v>66</v>
      </c>
      <c r="H93" s="17" t="n">
        <v>100</v>
      </c>
      <c r="I93" s="19" t="n">
        <f aca="false">(H93*100)/$C93</f>
        <v>99.009900990099</v>
      </c>
      <c r="J93" s="17" t="n">
        <v>2178.46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21432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101</v>
      </c>
      <c r="D94" s="17" t="s">
        <v>40</v>
      </c>
      <c r="E94" s="17" t="n">
        <v>1</v>
      </c>
      <c r="F94" s="19" t="n">
        <f aca="false">(E94*100)/$C94</f>
        <v>0.99009900990099</v>
      </c>
      <c r="G94" s="17" t="s">
        <v>41</v>
      </c>
      <c r="H94" s="17" t="n">
        <v>99</v>
      </c>
      <c r="I94" s="19" t="n">
        <f aca="false">(H94*100)/$C94</f>
        <v>98.019801980198</v>
      </c>
      <c r="J94" s="17" t="n">
        <v>2194.22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21496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nsp16/sCPD9</v>
      </c>
      <c r="C95" s="17" t="n">
        <v>12</v>
      </c>
      <c r="D95" s="17" t="s">
        <v>87</v>
      </c>
      <c r="E95" s="17" t="n">
        <v>0</v>
      </c>
      <c r="F95" s="19" t="n">
        <f aca="false">(E95*100)/$C95</f>
        <v>0</v>
      </c>
      <c r="G95" s="17" t="s">
        <v>88</v>
      </c>
      <c r="H95" s="17" t="n">
        <v>9</v>
      </c>
      <c r="I95" s="19" t="n">
        <f aca="false">(H95*100)/$C95</f>
        <v>75</v>
      </c>
      <c r="J95" s="17" t="n">
        <v>236.05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21618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2240</v>
      </c>
      <c r="D96" s="17" t="s">
        <v>40</v>
      </c>
      <c r="E96" s="17" t="n">
        <v>4</v>
      </c>
      <c r="F96" s="19" t="n">
        <f aca="false">(E96*100)/$C96</f>
        <v>0.178571428571429</v>
      </c>
      <c r="G96" s="17" t="s">
        <v>41</v>
      </c>
      <c r="H96" s="17" t="n">
        <v>2234</v>
      </c>
      <c r="I96" s="19" t="n">
        <f aca="false">(H96*100)/$C96</f>
        <v>99.7321428571429</v>
      </c>
      <c r="J96" s="17" t="n">
        <v>73551.1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21633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19</v>
      </c>
      <c r="D97" s="17" t="s">
        <v>41</v>
      </c>
      <c r="E97" s="17" t="n">
        <v>0</v>
      </c>
      <c r="F97" s="19" t="n">
        <f aca="false">(E97*100)/$C97</f>
        <v>0</v>
      </c>
      <c r="G97" s="17" t="s">
        <v>40</v>
      </c>
      <c r="H97" s="17" t="n">
        <v>19</v>
      </c>
      <c r="I97" s="19" t="n">
        <f aca="false">(H97*100)/$C97</f>
        <v>100</v>
      </c>
      <c r="J97" s="17" t="n">
        <v>415.686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21770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24</v>
      </c>
      <c r="D98" s="17" t="s">
        <v>42</v>
      </c>
      <c r="E98" s="17" t="n">
        <v>0</v>
      </c>
      <c r="F98" s="19" t="n">
        <f aca="false">(E98*100)/$C98</f>
        <v>0</v>
      </c>
      <c r="G98" s="17" t="s">
        <v>43</v>
      </c>
      <c r="H98" s="17" t="n">
        <v>19</v>
      </c>
      <c r="I98" s="19" t="n">
        <f aca="false">(H98*100)/$C98</f>
        <v>79.1666666666667</v>
      </c>
      <c r="J98" s="17" t="n">
        <v>471.815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21987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1896</v>
      </c>
      <c r="D99" s="17" t="s">
        <v>42</v>
      </c>
      <c r="E99" s="17" t="n">
        <v>2</v>
      </c>
      <c r="F99" s="19" t="n">
        <f aca="false">(E99*100)/$C99</f>
        <v>0.105485232067511</v>
      </c>
      <c r="G99" s="17" t="s">
        <v>43</v>
      </c>
      <c r="H99" s="17" t="n">
        <v>1884</v>
      </c>
      <c r="I99" s="19" t="n">
        <f aca="false">(H99*100)/$C99</f>
        <v>99.3670886075949</v>
      </c>
      <c r="J99" s="17" t="n">
        <v>59685.2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22200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1653</v>
      </c>
      <c r="D100" s="17" t="s">
        <v>41</v>
      </c>
      <c r="E100" s="17" t="n">
        <v>8</v>
      </c>
      <c r="F100" s="19" t="n">
        <f aca="false">(E100*100)/$C100</f>
        <v>0.483968542044767</v>
      </c>
      <c r="G100" s="17" t="s">
        <v>42</v>
      </c>
      <c r="H100" s="17" t="n">
        <v>1643</v>
      </c>
      <c r="I100" s="19" t="n">
        <f aca="false">(H100*100)/$C100</f>
        <v>99.395039322444</v>
      </c>
      <c r="J100" s="17" t="n">
        <v>51855.4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22578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2598</v>
      </c>
      <c r="D101" s="17" t="s">
        <v>42</v>
      </c>
      <c r="E101" s="17" t="n">
        <v>1</v>
      </c>
      <c r="F101" s="19" t="n">
        <f aca="false">(E101*100)/$C101</f>
        <v>0.0384911470361817</v>
      </c>
      <c r="G101" s="17" t="s">
        <v>43</v>
      </c>
      <c r="H101" s="17" t="n">
        <v>2595</v>
      </c>
      <c r="I101" s="19" t="n">
        <f aca="false">(H101*100)/$C101</f>
        <v>99.8845265588914</v>
      </c>
      <c r="J101" s="17" t="n">
        <v>83651.2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22674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2237</v>
      </c>
      <c r="D102" s="17" t="s">
        <v>40</v>
      </c>
      <c r="E102" s="17" t="n">
        <v>1</v>
      </c>
      <c r="F102" s="19" t="n">
        <f aca="false">(E102*100)/$C102</f>
        <v>0.0447027268663388</v>
      </c>
      <c r="G102" s="17" t="s">
        <v>41</v>
      </c>
      <c r="H102" s="17" t="n">
        <v>2231</v>
      </c>
      <c r="I102" s="19" t="n">
        <f aca="false">(H102*100)/$C102</f>
        <v>99.731783638802</v>
      </c>
      <c r="J102" s="17" t="n">
        <v>71928.7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22679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2042</v>
      </c>
      <c r="D103" s="17" t="s">
        <v>41</v>
      </c>
      <c r="E103" s="17" t="n">
        <v>2</v>
      </c>
      <c r="F103" s="19" t="n">
        <f aca="false">(E103*100)/$C103</f>
        <v>0.0979431929480901</v>
      </c>
      <c r="G103" s="17" t="s">
        <v>40</v>
      </c>
      <c r="H103" s="17" t="n">
        <v>2035</v>
      </c>
      <c r="I103" s="19" t="n">
        <f aca="false">(H103*100)/$C103</f>
        <v>99.6571988246817</v>
      </c>
      <c r="J103" s="17" t="n">
        <v>65540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22686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2017</v>
      </c>
      <c r="D104" s="17" t="s">
        <v>54</v>
      </c>
      <c r="E104" s="17" t="n">
        <v>0</v>
      </c>
      <c r="F104" s="19" t="n">
        <f aca="false">(E104*100)/$C104</f>
        <v>0</v>
      </c>
      <c r="G104" s="17" t="s">
        <v>55</v>
      </c>
      <c r="H104" s="17" t="n">
        <v>2003</v>
      </c>
      <c r="I104" s="19" t="n">
        <f aca="false">(H104*100)/$C104</f>
        <v>99.3058998512643</v>
      </c>
      <c r="J104" s="17" t="n">
        <v>64606.1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22775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1874</v>
      </c>
      <c r="D105" s="17" t="s">
        <v>42</v>
      </c>
      <c r="E105" s="17" t="n">
        <v>0</v>
      </c>
      <c r="F105" s="19" t="n">
        <f aca="false">(E105*100)/$C105</f>
        <v>0</v>
      </c>
      <c r="G105" s="17" t="s">
        <v>43</v>
      </c>
      <c r="H105" s="17" t="n">
        <v>1870</v>
      </c>
      <c r="I105" s="19" t="n">
        <f aca="false">(H105*100)/$C105</f>
        <v>99.786552828175</v>
      </c>
      <c r="J105" s="17" t="n">
        <v>61204.3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22786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1833</v>
      </c>
      <c r="D106" s="17" t="s">
        <v>43</v>
      </c>
      <c r="E106" s="17" t="n">
        <v>9</v>
      </c>
      <c r="F106" s="19" t="n">
        <f aca="false">(E106*100)/$C106</f>
        <v>0.490998363338789</v>
      </c>
      <c r="G106" s="17" t="s">
        <v>40</v>
      </c>
      <c r="H106" s="17" t="n">
        <v>1820</v>
      </c>
      <c r="I106" s="19" t="n">
        <f aca="false">(H106*100)/$C106</f>
        <v>99.290780141844</v>
      </c>
      <c r="J106" s="17" t="n">
        <v>57362.6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22813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1721</v>
      </c>
      <c r="D107" s="17" t="s">
        <v>42</v>
      </c>
      <c r="E107" s="17" t="n">
        <v>5</v>
      </c>
      <c r="F107" s="19" t="n">
        <f aca="false">(E107*100)/$C107</f>
        <v>0.290528762347472</v>
      </c>
      <c r="G107" s="17" t="s">
        <v>41</v>
      </c>
      <c r="H107" s="17" t="n">
        <v>1713</v>
      </c>
      <c r="I107" s="19" t="n">
        <f aca="false">(H107*100)/$C107</f>
        <v>99.535153980244</v>
      </c>
      <c r="J107" s="17" t="n">
        <v>55966.1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22882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1601</v>
      </c>
      <c r="D108" s="17" t="s">
        <v>41</v>
      </c>
      <c r="E108" s="17" t="n">
        <v>5</v>
      </c>
      <c r="F108" s="19" t="n">
        <f aca="false">(E108*100)/$C108</f>
        <v>0.312304809494066</v>
      </c>
      <c r="G108" s="17" t="s">
        <v>42</v>
      </c>
      <c r="H108" s="17" t="n">
        <v>1593</v>
      </c>
      <c r="I108" s="19" t="n">
        <f aca="false">(H108*100)/$C108</f>
        <v>99.5003123048095</v>
      </c>
      <c r="J108" s="17" t="n">
        <v>51139.5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22917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1480</v>
      </c>
      <c r="D109" s="17" t="s">
        <v>41</v>
      </c>
      <c r="E109" s="17" t="n">
        <v>5</v>
      </c>
      <c r="F109" s="19" t="n">
        <f aca="false">(E109*100)/$C109</f>
        <v>0.337837837837838</v>
      </c>
      <c r="G109" s="17" t="s">
        <v>42</v>
      </c>
      <c r="H109" s="17" t="n">
        <v>1472</v>
      </c>
      <c r="I109" s="19" t="n">
        <f aca="false">(H109*100)/$C109</f>
        <v>99.4594594594595</v>
      </c>
      <c r="J109" s="17" t="n">
        <v>47537.8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22992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1740</v>
      </c>
      <c r="D110" s="17" t="s">
        <v>56</v>
      </c>
      <c r="E110" s="17" t="n">
        <v>0</v>
      </c>
      <c r="F110" s="19" t="n">
        <f aca="false">(E110*100)/$C110</f>
        <v>0</v>
      </c>
      <c r="G110" s="17" t="s">
        <v>57</v>
      </c>
      <c r="H110" s="17" t="n">
        <v>1725</v>
      </c>
      <c r="I110" s="19" t="n">
        <f aca="false">(H110*100)/$C110</f>
        <v>99.1379310344828</v>
      </c>
      <c r="J110" s="17" t="n">
        <v>56378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23013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2274</v>
      </c>
      <c r="D111" s="17" t="s">
        <v>43</v>
      </c>
      <c r="E111" s="17" t="n">
        <v>4</v>
      </c>
      <c r="F111" s="19" t="n">
        <f aca="false">(E111*100)/$C111</f>
        <v>0.175901495162709</v>
      </c>
      <c r="G111" s="17" t="s">
        <v>40</v>
      </c>
      <c r="H111" s="17" t="n">
        <v>2268</v>
      </c>
      <c r="I111" s="19" t="n">
        <f aca="false">(H111*100)/$C111</f>
        <v>99.7361477572559</v>
      </c>
      <c r="J111" s="17" t="n">
        <v>72170.5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23018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2356</v>
      </c>
      <c r="D112" s="17" t="s">
        <v>41</v>
      </c>
      <c r="E112" s="17" t="n">
        <v>23</v>
      </c>
      <c r="F112" s="19" t="n">
        <f aca="false">(E112*100)/$C112</f>
        <v>0.976230899830221</v>
      </c>
      <c r="G112" s="17" t="s">
        <v>42</v>
      </c>
      <c r="H112" s="17" t="n">
        <v>2330</v>
      </c>
      <c r="I112" s="19" t="n">
        <f aca="false">(H112*100)/$C112</f>
        <v>98.8964346349745</v>
      </c>
      <c r="J112" s="17" t="n">
        <v>74604.4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23055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2700</v>
      </c>
      <c r="D113" s="17" t="s">
        <v>43</v>
      </c>
      <c r="E113" s="17" t="n">
        <v>3</v>
      </c>
      <c r="F113" s="19" t="n">
        <f aca="false">(E113*100)/$C113</f>
        <v>0.111111111111111</v>
      </c>
      <c r="G113" s="17" t="s">
        <v>42</v>
      </c>
      <c r="H113" s="17" t="n">
        <v>2684</v>
      </c>
      <c r="I113" s="19" t="n">
        <f aca="false">(H113*100)/$C113</f>
        <v>99.4074074074074</v>
      </c>
      <c r="J113" s="17" t="n">
        <v>85250.9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23063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2676</v>
      </c>
      <c r="D114" s="17" t="s">
        <v>43</v>
      </c>
      <c r="E114" s="17" t="n">
        <v>1</v>
      </c>
      <c r="F114" s="19" t="n">
        <f aca="false">(E114*100)/$C114</f>
        <v>0.0373692077727952</v>
      </c>
      <c r="G114" s="17" t="s">
        <v>41</v>
      </c>
      <c r="H114" s="17" t="n">
        <v>2672</v>
      </c>
      <c r="I114" s="19" t="n">
        <f aca="false">(H114*100)/$C114</f>
        <v>99.8505231689088</v>
      </c>
      <c r="J114" s="17" t="n">
        <v>87461.2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23075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2661</v>
      </c>
      <c r="D115" s="17" t="s">
        <v>41</v>
      </c>
      <c r="E115" s="17" t="n">
        <v>9</v>
      </c>
      <c r="F115" s="19" t="n">
        <f aca="false">(E115*100)/$C115</f>
        <v>0.338218714768884</v>
      </c>
      <c r="G115" s="17" t="s">
        <v>40</v>
      </c>
      <c r="H115" s="17" t="n">
        <v>2639</v>
      </c>
      <c r="I115" s="19" t="n">
        <f aca="false">(H115*100)/$C115</f>
        <v>99.1732431416761</v>
      </c>
      <c r="J115" s="17" t="n">
        <v>83628.6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23403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2627</v>
      </c>
      <c r="D116" s="17" t="s">
        <v>43</v>
      </c>
      <c r="E116" s="17" t="n">
        <v>3</v>
      </c>
      <c r="F116" s="19" t="n">
        <f aca="false">(E116*100)/$C116</f>
        <v>0.114198705748002</v>
      </c>
      <c r="G116" s="17" t="s">
        <v>42</v>
      </c>
      <c r="H116" s="17" t="n">
        <v>2611</v>
      </c>
      <c r="I116" s="19" t="n">
        <f aca="false">(H116*100)/$C116</f>
        <v>99.3909402360107</v>
      </c>
      <c r="J116" s="17" t="n">
        <v>83773.8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23525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2761</v>
      </c>
      <c r="D117" s="17" t="s">
        <v>40</v>
      </c>
      <c r="E117" s="17" t="n">
        <v>0</v>
      </c>
      <c r="F117" s="19" t="n">
        <f aca="false">(E117*100)/$C117</f>
        <v>0</v>
      </c>
      <c r="G117" s="17" t="s">
        <v>41</v>
      </c>
      <c r="H117" s="17" t="n">
        <v>2757</v>
      </c>
      <c r="I117" s="19" t="n">
        <f aca="false">(H117*100)/$C117</f>
        <v>99.8551249547266</v>
      </c>
      <c r="J117" s="17" t="n">
        <v>90407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23830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3173</v>
      </c>
      <c r="D118" s="17" t="s">
        <v>40</v>
      </c>
      <c r="E118" s="17" t="n">
        <v>6</v>
      </c>
      <c r="F118" s="19" t="n">
        <f aca="false">(E118*100)/$C118</f>
        <v>0.189095493224078</v>
      </c>
      <c r="G118" s="17" t="s">
        <v>43</v>
      </c>
      <c r="H118" s="17" t="n">
        <v>3158</v>
      </c>
      <c r="I118" s="19" t="n">
        <f aca="false">(H118*100)/$C118</f>
        <v>99.5272612669398</v>
      </c>
      <c r="J118" s="17" t="n">
        <v>101319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23924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2063</v>
      </c>
      <c r="D119" s="17" t="s">
        <v>42</v>
      </c>
      <c r="E119" s="17" t="n">
        <v>9</v>
      </c>
      <c r="F119" s="19" t="n">
        <f aca="false">(E119*100)/$C119</f>
        <v>0.436257876878333</v>
      </c>
      <c r="G119" s="17" t="s">
        <v>41</v>
      </c>
      <c r="H119" s="17" t="n">
        <v>2053</v>
      </c>
      <c r="I119" s="19" t="n">
        <f aca="false">(H119*100)/$C119</f>
        <v>99.5152690256908</v>
      </c>
      <c r="J119" s="17" t="n">
        <v>66369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24400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2235</v>
      </c>
      <c r="D120" s="17" t="s">
        <v>43</v>
      </c>
      <c r="E120" s="17" t="n">
        <v>2</v>
      </c>
      <c r="F120" s="19" t="n">
        <f aca="false">(E120*100)/$C120</f>
        <v>0.0894854586129754</v>
      </c>
      <c r="G120" s="17" t="s">
        <v>41</v>
      </c>
      <c r="H120" s="17" t="n">
        <v>2229</v>
      </c>
      <c r="I120" s="19" t="n">
        <f aca="false">(H120*100)/$C120</f>
        <v>99.7315436241611</v>
      </c>
      <c r="J120" s="17" t="n">
        <v>72670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24445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2094</v>
      </c>
      <c r="D121" s="17" t="s">
        <v>41</v>
      </c>
      <c r="E121" s="17" t="n">
        <v>1</v>
      </c>
      <c r="F121" s="19" t="n">
        <f aca="false">(E121*100)/$C121</f>
        <v>0.0477554918815664</v>
      </c>
      <c r="G121" s="17" t="s">
        <v>43</v>
      </c>
      <c r="H121" s="17" t="n">
        <v>2085</v>
      </c>
      <c r="I121" s="19" t="n">
        <f aca="false">(H121*100)/$C121</f>
        <v>99.5702005730659</v>
      </c>
      <c r="J121" s="17" t="n">
        <v>66780.9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24976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Spike-dFCS</v>
      </c>
      <c r="C122" s="17" t="n">
        <v>2722</v>
      </c>
      <c r="D122" s="17" t="s">
        <v>40</v>
      </c>
      <c r="E122" s="17" t="n">
        <v>2</v>
      </c>
      <c r="F122" s="19" t="n">
        <f aca="false">(E122*100)/$C122</f>
        <v>0.0734753857457752</v>
      </c>
      <c r="G122" s="17" t="s">
        <v>41</v>
      </c>
      <c r="H122" s="17" t="n">
        <v>2709</v>
      </c>
      <c r="I122" s="19" t="n">
        <f aca="false">(H122*100)/$C122</f>
        <v>99.5224099926525</v>
      </c>
      <c r="J122" s="17" t="n">
        <v>87853.8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25560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3a</v>
      </c>
      <c r="C123" s="17" t="n">
        <v>3383</v>
      </c>
      <c r="D123" s="17" t="s">
        <v>40</v>
      </c>
      <c r="E123" s="17" t="n">
        <v>6</v>
      </c>
      <c r="F123" s="19" t="n">
        <f aca="false">(E123*100)/$C123</f>
        <v>0.177357375110848</v>
      </c>
      <c r="G123" s="17" t="s">
        <v>41</v>
      </c>
      <c r="H123" s="17" t="n">
        <v>3361</v>
      </c>
      <c r="I123" s="19" t="n">
        <f aca="false">(H123*100)/$C123</f>
        <v>99.3496896245935</v>
      </c>
      <c r="J123" s="17" t="n">
        <v>106850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26036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3a</v>
      </c>
      <c r="C124" s="17" t="n">
        <v>7515</v>
      </c>
      <c r="D124" s="17" t="s">
        <v>40</v>
      </c>
      <c r="E124" s="17" t="n">
        <v>3</v>
      </c>
      <c r="F124" s="19" t="n">
        <f aca="false">(E124*100)/$C124</f>
        <v>0.0399201596806387</v>
      </c>
      <c r="G124" s="17" t="s">
        <v>41</v>
      </c>
      <c r="H124" s="17" t="n">
        <v>7498</v>
      </c>
      <c r="I124" s="19" t="n">
        <f aca="false">(H124*100)/$C124</f>
        <v>99.7737857618097</v>
      </c>
      <c r="J124" s="17" t="n">
        <v>246191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26246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3b</v>
      </c>
      <c r="C125" s="17" t="n">
        <v>7861</v>
      </c>
      <c r="D125" s="17" t="s">
        <v>40</v>
      </c>
      <c r="E125" s="17" t="n">
        <v>2</v>
      </c>
      <c r="F125" s="19" t="n">
        <f aca="false">(E125*100)/$C125</f>
        <v>0.025442055718102</v>
      </c>
      <c r="G125" s="17" t="s">
        <v>41</v>
      </c>
      <c r="H125" s="17" t="n">
        <v>7848</v>
      </c>
      <c r="I125" s="19" t="n">
        <f aca="false">(H125*100)/$C125</f>
        <v>99.8346266378323</v>
      </c>
      <c r="J125" s="17" t="n">
        <v>257465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26505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M</v>
      </c>
      <c r="C126" s="17" t="n">
        <v>5054</v>
      </c>
      <c r="D126" s="17" t="s">
        <v>42</v>
      </c>
      <c r="E126" s="17" t="n">
        <v>9</v>
      </c>
      <c r="F126" s="19" t="n">
        <f aca="false">(E126*100)/$C126</f>
        <v>0.178076770874555</v>
      </c>
      <c r="G126" s="17" t="s">
        <v>43</v>
      </c>
      <c r="H126" s="17" t="n">
        <v>5038</v>
      </c>
      <c r="I126" s="19" t="n">
        <f aca="false">(H126*100)/$C126</f>
        <v>99.6834190740008</v>
      </c>
      <c r="J126" s="17" t="n">
        <v>163528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26553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M</v>
      </c>
      <c r="C127" s="17" t="n">
        <v>5393</v>
      </c>
      <c r="D127" s="17" t="s">
        <v>40</v>
      </c>
      <c r="E127" s="17" t="n">
        <v>4</v>
      </c>
      <c r="F127" s="19" t="n">
        <f aca="false">(E127*100)/$C127</f>
        <v>0.0741702206564065</v>
      </c>
      <c r="G127" s="17" t="s">
        <v>42</v>
      </c>
      <c r="H127" s="17" t="n">
        <v>5373</v>
      </c>
      <c r="I127" s="19" t="n">
        <f aca="false">(H127*100)/$C127</f>
        <v>99.629148896718</v>
      </c>
      <c r="J127" s="17" t="n">
        <v>174608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26685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M</v>
      </c>
      <c r="C128" s="17" t="n">
        <v>7063</v>
      </c>
      <c r="D128" s="17" t="s">
        <v>42</v>
      </c>
      <c r="E128" s="17" t="n">
        <v>7</v>
      </c>
      <c r="F128" s="19" t="n">
        <f aca="false">(E128*100)/$C128</f>
        <v>0.0991080277502478</v>
      </c>
      <c r="G128" s="17" t="s">
        <v>43</v>
      </c>
      <c r="H128" s="17" t="n">
        <v>7039</v>
      </c>
      <c r="I128" s="19" t="n">
        <f aca="false">(H128*100)/$C128</f>
        <v>99.6602010477134</v>
      </c>
      <c r="J128" s="17" t="n">
        <v>229891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27783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7b</v>
      </c>
      <c r="C129" s="17" t="n">
        <v>3403</v>
      </c>
      <c r="D129" s="17" t="s">
        <v>40</v>
      </c>
      <c r="E129" s="17" t="n">
        <v>2</v>
      </c>
      <c r="F129" s="19" t="n">
        <f aca="false">(E129*100)/$C129</f>
        <v>0.0587716720540699</v>
      </c>
      <c r="G129" s="17" t="s">
        <v>41</v>
      </c>
      <c r="H129" s="17" t="n">
        <v>3396</v>
      </c>
      <c r="I129" s="19" t="n">
        <f aca="false">(H129*100)/$C129</f>
        <v>99.7942991478108</v>
      </c>
      <c r="J129" s="17" t="n">
        <v>112167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27865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-</v>
      </c>
      <c r="C130" s="17" t="n">
        <v>3483</v>
      </c>
      <c r="D130" s="17" t="s">
        <v>40</v>
      </c>
      <c r="E130" s="17" t="n">
        <v>12</v>
      </c>
      <c r="F130" s="19" t="n">
        <f aca="false">(E130*100)/$C130</f>
        <v>0.344530577088717</v>
      </c>
      <c r="G130" s="17" t="s">
        <v>41</v>
      </c>
      <c r="H130" s="17" t="n">
        <v>3459</v>
      </c>
      <c r="I130" s="19" t="n">
        <f aca="false">(H130*100)/$C130</f>
        <v>99.3109388458226</v>
      </c>
      <c r="J130" s="17" t="n">
        <v>113058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28247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8b</v>
      </c>
      <c r="C131" s="17" t="n">
        <v>5564</v>
      </c>
      <c r="D131" s="17" t="s">
        <v>43</v>
      </c>
      <c r="E131" s="17" t="n">
        <v>7</v>
      </c>
      <c r="F131" s="19" t="n">
        <f aca="false">(E131*100)/$C131</f>
        <v>0.125808770668584</v>
      </c>
      <c r="G131" s="17" t="s">
        <v>41</v>
      </c>
      <c r="H131" s="17" t="n">
        <v>5547</v>
      </c>
      <c r="I131" s="19" t="n">
        <f aca="false">(H131*100)/$C131</f>
        <v>99.6944644140906</v>
      </c>
      <c r="J131" s="17" t="n">
        <v>181364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28287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N</v>
      </c>
      <c r="C132" s="17" t="n">
        <v>5523</v>
      </c>
      <c r="D132" s="17" t="s">
        <v>40</v>
      </c>
      <c r="E132" s="17" t="n">
        <v>12</v>
      </c>
      <c r="F132" s="19" t="n">
        <f aca="false">(E132*100)/$C132</f>
        <v>0.217273221075502</v>
      </c>
      <c r="G132" s="17" t="s">
        <v>41</v>
      </c>
      <c r="H132" s="17" t="n">
        <v>5490</v>
      </c>
      <c r="I132" s="19" t="n">
        <f aca="false">(H132*100)/$C132</f>
        <v>99.4024986420424</v>
      </c>
      <c r="J132" s="17" t="n">
        <v>176281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28306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</v>
      </c>
      <c r="C133" s="17" t="n">
        <v>5749</v>
      </c>
      <c r="D133" s="17" t="s">
        <v>43</v>
      </c>
      <c r="E133" s="17" t="n">
        <v>2</v>
      </c>
      <c r="F133" s="19" t="n">
        <f aca="false">(E133*100)/$C133</f>
        <v>0.0347886588971995</v>
      </c>
      <c r="G133" s="17" t="s">
        <v>42</v>
      </c>
      <c r="H133" s="17" t="n">
        <v>5724</v>
      </c>
      <c r="I133" s="19" t="n">
        <f aca="false">(H133*100)/$C133</f>
        <v>99.565141763785</v>
      </c>
      <c r="J133" s="17" t="n">
        <v>177552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28339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</v>
      </c>
      <c r="C134" s="17" t="n">
        <v>94</v>
      </c>
      <c r="D134" s="17" t="s">
        <v>43</v>
      </c>
      <c r="E134" s="17" t="n">
        <v>4</v>
      </c>
      <c r="F134" s="19" t="n">
        <f aca="false">(E134*100)/$C134</f>
        <v>4.25531914893617</v>
      </c>
      <c r="G134" s="17" t="s">
        <v>41</v>
      </c>
      <c r="H134" s="17" t="n">
        <v>80</v>
      </c>
      <c r="I134" s="19" t="n">
        <f aca="false">(H134*100)/$C134</f>
        <v>85.1063829787234</v>
      </c>
      <c r="J134" s="17" t="n">
        <v>1791.93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28346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</v>
      </c>
      <c r="C135" s="17" t="n">
        <v>35</v>
      </c>
      <c r="D135" s="17" t="s">
        <v>43</v>
      </c>
      <c r="E135" s="17" t="n">
        <v>7</v>
      </c>
      <c r="F135" s="19" t="n">
        <f aca="false">(E135*100)/$C135</f>
        <v>20</v>
      </c>
      <c r="G135" s="17" t="s">
        <v>42</v>
      </c>
      <c r="H135" s="17" t="n">
        <v>22</v>
      </c>
      <c r="I135" s="19" t="n">
        <f aca="false">(H135*100)/$C135</f>
        <v>62.8571428571429</v>
      </c>
      <c r="J135" s="17" t="n">
        <v>488.753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28857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</v>
      </c>
      <c r="C136" s="17" t="n">
        <v>5000</v>
      </c>
      <c r="D136" s="17" t="s">
        <v>58</v>
      </c>
      <c r="E136" s="17" t="n">
        <v>0</v>
      </c>
      <c r="F136" s="19" t="n">
        <f aca="false">(E136*100)/$C136</f>
        <v>0</v>
      </c>
      <c r="G136" s="17" t="s">
        <v>59</v>
      </c>
      <c r="H136" s="17" t="n">
        <v>4952</v>
      </c>
      <c r="I136" s="19" t="n">
        <f aca="false">(H136*100)/$C136</f>
        <v>99.04</v>
      </c>
      <c r="J136" s="17" t="n">
        <v>161545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29486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N</v>
      </c>
      <c r="C137" s="17" t="n">
        <v>10631</v>
      </c>
      <c r="D137" s="17" t="s">
        <v>43</v>
      </c>
      <c r="E137" s="17" t="n">
        <v>31</v>
      </c>
      <c r="F137" s="19" t="n">
        <f aca="false">(E137*100)/$C137</f>
        <v>0.291600037625811</v>
      </c>
      <c r="G137" s="17" t="s">
        <v>40</v>
      </c>
      <c r="H137" s="17" t="n">
        <v>10580</v>
      </c>
      <c r="I137" s="19" t="n">
        <f aca="false">(H137*100)/$C137</f>
        <v>99.5202709058414</v>
      </c>
      <c r="J137" s="17" t="n">
        <v>337027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29710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-</v>
      </c>
      <c r="C138" s="17" t="n">
        <v>23</v>
      </c>
      <c r="D138" s="17" t="s">
        <v>42</v>
      </c>
      <c r="E138" s="17" t="n">
        <v>3</v>
      </c>
      <c r="F138" s="19" t="n">
        <f aca="false">(E138*100)/$C138</f>
        <v>13.0434782608696</v>
      </c>
      <c r="G138" s="17" t="s">
        <v>41</v>
      </c>
      <c r="H138" s="17" t="n">
        <v>18</v>
      </c>
      <c r="I138" s="19" t="n">
        <f aca="false">(H138*100)/$C138</f>
        <v>78.2608695652174</v>
      </c>
      <c r="J138" s="17" t="n">
        <v>270.546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29844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-</v>
      </c>
      <c r="C139" s="17" t="n">
        <v>38</v>
      </c>
      <c r="D139" s="17" t="s">
        <v>42</v>
      </c>
      <c r="E139" s="17" t="n">
        <v>2</v>
      </c>
      <c r="F139" s="19" t="n">
        <f aca="false">(E139*100)/$C139</f>
        <v>5.26315789473684</v>
      </c>
      <c r="G139" s="17" t="s">
        <v>43</v>
      </c>
      <c r="H139" s="17" t="n">
        <v>36</v>
      </c>
      <c r="I139" s="19" t="n">
        <f aca="false">(H139*100)/$C139</f>
        <v>94.7368421052632</v>
      </c>
      <c r="J139" s="17" t="n">
        <v>937.336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A140" s="17"/>
      <c r="F140" s="19"/>
      <c r="H140" s="17"/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5" t="n">
        <v>0.1</v>
      </c>
      <c r="B141" s="15"/>
      <c r="C141" s="15"/>
      <c r="D141" s="15"/>
      <c r="E141" s="15"/>
      <c r="F141" s="15"/>
      <c r="G141" s="15"/>
      <c r="H141" s="15"/>
      <c r="I141" s="15"/>
      <c r="J141" s="15"/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6" t="s">
        <v>32</v>
      </c>
      <c r="B143" s="16" t="s">
        <v>33</v>
      </c>
      <c r="C143" s="16" t="s">
        <v>34</v>
      </c>
      <c r="D143" s="16" t="s">
        <v>35</v>
      </c>
      <c r="E143" s="16" t="s">
        <v>36</v>
      </c>
      <c r="F143" s="16" t="s">
        <v>37</v>
      </c>
      <c r="G143" s="16" t="s">
        <v>38</v>
      </c>
      <c r="H143" s="16" t="s">
        <v>36</v>
      </c>
      <c r="I143" s="16" t="s">
        <v>37</v>
      </c>
      <c r="J143" s="16" t="s">
        <v>39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44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5'UTR</v>
      </c>
      <c r="C144" s="17" t="n">
        <v>5756</v>
      </c>
      <c r="D144" s="17" t="s">
        <v>40</v>
      </c>
      <c r="E144" s="17" t="n">
        <v>3</v>
      </c>
      <c r="F144" s="19" t="n">
        <f aca="false">(E144*100)/$C144</f>
        <v>0.0521195274496178</v>
      </c>
      <c r="G144" s="17" t="s">
        <v>41</v>
      </c>
      <c r="H144" s="17" t="n">
        <v>5735</v>
      </c>
      <c r="I144" s="19" t="n">
        <f aca="false">(H144*100)/$C144</f>
        <v>99.6351633078527</v>
      </c>
      <c r="J144" s="17" t="n">
        <v>163704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241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-</v>
      </c>
      <c r="C145" s="17" t="n">
        <v>7202</v>
      </c>
      <c r="D145" s="17" t="s">
        <v>40</v>
      </c>
      <c r="E145" s="17" t="n">
        <v>4</v>
      </c>
      <c r="F145" s="19" t="n">
        <f aca="false">(E145*100)/$C145</f>
        <v>0.0555401277422938</v>
      </c>
      <c r="G145" s="17" t="s">
        <v>41</v>
      </c>
      <c r="H145" s="17" t="n">
        <v>7173</v>
      </c>
      <c r="I145" s="19" t="n">
        <f aca="false">(H145*100)/$C145</f>
        <v>99.5973340738684</v>
      </c>
      <c r="J145" s="17" t="n">
        <v>231949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670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nsp1</v>
      </c>
      <c r="C146" s="17" t="n">
        <v>8697</v>
      </c>
      <c r="D146" s="17" t="s">
        <v>41</v>
      </c>
      <c r="E146" s="17" t="n">
        <v>24</v>
      </c>
      <c r="F146" s="19" t="n">
        <f aca="false">(E146*100)/$C146</f>
        <v>0.275957226629872</v>
      </c>
      <c r="G146" s="17" t="s">
        <v>42</v>
      </c>
      <c r="H146" s="17" t="n">
        <v>8668</v>
      </c>
      <c r="I146" s="19" t="n">
        <f aca="false">(H146*100)/$C146</f>
        <v>99.6665516844889</v>
      </c>
      <c r="J146" s="17" t="n">
        <v>276654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1627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nsp2</v>
      </c>
      <c r="C147" s="17" t="n">
        <v>1796</v>
      </c>
      <c r="D147" s="17" t="s">
        <v>40</v>
      </c>
      <c r="E147" s="17" t="n">
        <v>3</v>
      </c>
      <c r="F147" s="19" t="n">
        <f aca="false">(E147*100)/$C147</f>
        <v>0.167037861915367</v>
      </c>
      <c r="G147" s="17" t="s">
        <v>41</v>
      </c>
      <c r="H147" s="17" t="n">
        <v>1791</v>
      </c>
      <c r="I147" s="19" t="n">
        <f aca="false">(H147*100)/$C147</f>
        <v>99.7216035634744</v>
      </c>
      <c r="J147" s="17" t="n">
        <v>57938.2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2790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nsp3</v>
      </c>
      <c r="C148" s="17" t="n">
        <v>2293</v>
      </c>
      <c r="D148" s="17" t="s">
        <v>40</v>
      </c>
      <c r="E148" s="17" t="n">
        <v>1</v>
      </c>
      <c r="F148" s="19" t="n">
        <f aca="false">(E148*100)/$C148</f>
        <v>0.0436109899694723</v>
      </c>
      <c r="G148" s="17" t="s">
        <v>41</v>
      </c>
      <c r="H148" s="17" t="n">
        <v>2280</v>
      </c>
      <c r="I148" s="19" t="n">
        <f aca="false">(H148*100)/$C148</f>
        <v>99.4330571303969</v>
      </c>
      <c r="J148" s="17" t="n">
        <v>74069.6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3037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nsp3</v>
      </c>
      <c r="C149" s="17" t="n">
        <v>2133</v>
      </c>
      <c r="D149" s="17" t="s">
        <v>40</v>
      </c>
      <c r="E149" s="17" t="n">
        <v>3</v>
      </c>
      <c r="F149" s="19" t="n">
        <f aca="false">(E149*100)/$C149</f>
        <v>0.140646976090014</v>
      </c>
      <c r="G149" s="17" t="s">
        <v>41</v>
      </c>
      <c r="H149" s="17" t="n">
        <v>2126</v>
      </c>
      <c r="I149" s="19" t="n">
        <f aca="false">(H149*100)/$C149</f>
        <v>99.6718237224566</v>
      </c>
      <c r="J149" s="17" t="n">
        <v>69227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4184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nsp3</v>
      </c>
      <c r="C150" s="17" t="n">
        <v>2017</v>
      </c>
      <c r="D150" s="17" t="s">
        <v>42</v>
      </c>
      <c r="E150" s="17" t="n">
        <v>3</v>
      </c>
      <c r="F150" s="19" t="n">
        <f aca="false">(E150*100)/$C150</f>
        <v>0.14873574615766</v>
      </c>
      <c r="G150" s="17" t="s">
        <v>43</v>
      </c>
      <c r="H150" s="17" t="n">
        <v>2009</v>
      </c>
      <c r="I150" s="19" t="n">
        <f aca="false">(H150*100)/$C150</f>
        <v>99.6033713435796</v>
      </c>
      <c r="J150" s="17" t="n">
        <v>65818.5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4321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nsp3</v>
      </c>
      <c r="C151" s="17" t="n">
        <v>2816</v>
      </c>
      <c r="D151" s="17" t="s">
        <v>40</v>
      </c>
      <c r="E151" s="17" t="n">
        <v>3</v>
      </c>
      <c r="F151" s="19" t="n">
        <f aca="false">(E151*100)/$C151</f>
        <v>0.106534090909091</v>
      </c>
      <c r="G151" s="17" t="s">
        <v>41</v>
      </c>
      <c r="H151" s="17" t="n">
        <v>2801</v>
      </c>
      <c r="I151" s="19" t="n">
        <f aca="false">(H151*100)/$C151</f>
        <v>99.4673295454546</v>
      </c>
      <c r="J151" s="17" t="n">
        <v>91535.9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9195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nsp4</v>
      </c>
      <c r="C152" s="17" t="n">
        <v>2202</v>
      </c>
      <c r="D152" s="17" t="s">
        <v>40</v>
      </c>
      <c r="E152" s="17" t="n">
        <v>1795</v>
      </c>
      <c r="F152" s="19" t="n">
        <f aca="false">(E152*100)/$C152</f>
        <v>81.5168029064487</v>
      </c>
      <c r="G152" s="17" t="s">
        <v>41</v>
      </c>
      <c r="H152" s="17" t="n">
        <v>404</v>
      </c>
      <c r="I152" s="19" t="n">
        <f aca="false">(H152*100)/$C152</f>
        <v>18.346957311535</v>
      </c>
      <c r="J152" s="17" t="n">
        <v>4536.73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9344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nsp4</v>
      </c>
      <c r="C153" s="17" t="n">
        <v>2024</v>
      </c>
      <c r="D153" s="17" t="s">
        <v>40</v>
      </c>
      <c r="E153" s="17" t="n">
        <v>0</v>
      </c>
      <c r="F153" s="19" t="n">
        <f aca="false">(E153*100)/$C153</f>
        <v>0</v>
      </c>
      <c r="G153" s="17" t="s">
        <v>41</v>
      </c>
      <c r="H153" s="17" t="n">
        <v>2023</v>
      </c>
      <c r="I153" s="19" t="n">
        <f aca="false">(H153*100)/$C153</f>
        <v>99.9505928853755</v>
      </c>
      <c r="J153" s="17" t="n">
        <v>66925.2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9424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nsp4</v>
      </c>
      <c r="C154" s="17" t="n">
        <v>2054</v>
      </c>
      <c r="D154" s="17" t="s">
        <v>43</v>
      </c>
      <c r="E154" s="17" t="n">
        <v>2</v>
      </c>
      <c r="F154" s="19" t="n">
        <f aca="false">(E154*100)/$C154</f>
        <v>0.0973709834469328</v>
      </c>
      <c r="G154" s="17" t="s">
        <v>42</v>
      </c>
      <c r="H154" s="17" t="n">
        <v>2044</v>
      </c>
      <c r="I154" s="19" t="n">
        <f aca="false">(H154*100)/$C154</f>
        <v>99.5131450827653</v>
      </c>
      <c r="J154" s="17" t="n">
        <v>64643.1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9534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nsp4</v>
      </c>
      <c r="C155" s="17" t="n">
        <v>2129</v>
      </c>
      <c r="D155" s="17" t="s">
        <v>40</v>
      </c>
      <c r="E155" s="17" t="n">
        <v>1</v>
      </c>
      <c r="F155" s="19" t="n">
        <f aca="false">(E155*100)/$C155</f>
        <v>0.0469704086425552</v>
      </c>
      <c r="G155" s="17" t="s">
        <v>41</v>
      </c>
      <c r="H155" s="17" t="n">
        <v>2127</v>
      </c>
      <c r="I155" s="19" t="n">
        <f aca="false">(H155*100)/$C155</f>
        <v>99.9060591827149</v>
      </c>
      <c r="J155" s="17" t="n">
        <v>70208.9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9852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nsp4</v>
      </c>
      <c r="C156" s="17" t="n">
        <v>1793</v>
      </c>
      <c r="D156" s="17" t="s">
        <v>43</v>
      </c>
      <c r="E156" s="17" t="n">
        <v>1408</v>
      </c>
      <c r="F156" s="19" t="n">
        <f aca="false">(E156*100)/$C156</f>
        <v>78.5276073619632</v>
      </c>
      <c r="G156" s="17" t="s">
        <v>40</v>
      </c>
      <c r="H156" s="17" t="n">
        <v>366</v>
      </c>
      <c r="I156" s="19" t="n">
        <f aca="false">(H156*100)/$C156</f>
        <v>20.4127161182376</v>
      </c>
      <c r="J156" s="17" t="n">
        <v>4984.38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9930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nsp4</v>
      </c>
      <c r="C157" s="17" t="n">
        <v>2174</v>
      </c>
      <c r="D157" s="17" t="s">
        <v>43</v>
      </c>
      <c r="E157" s="17" t="n">
        <v>1941</v>
      </c>
      <c r="F157" s="19" t="n">
        <f aca="false">(E157*100)/$C157</f>
        <v>89.2824287028519</v>
      </c>
      <c r="G157" s="17" t="s">
        <v>42</v>
      </c>
      <c r="H157" s="17" t="n">
        <v>231</v>
      </c>
      <c r="I157" s="19" t="n">
        <f aca="false">(H157*100)/$C157</f>
        <v>10.6255749770009</v>
      </c>
      <c r="J157" s="17" t="n">
        <v>3.31246E-013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10028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nsp4</v>
      </c>
      <c r="C158" s="17" t="n">
        <v>2071</v>
      </c>
      <c r="D158" s="17" t="s">
        <v>192</v>
      </c>
      <c r="E158" s="17" t="n">
        <v>80</v>
      </c>
      <c r="F158" s="19" t="n">
        <f aca="false">(E158*100)/$C158</f>
        <v>3.86286817962337</v>
      </c>
      <c r="G158" s="17" t="s">
        <v>95</v>
      </c>
      <c r="H158" s="17" t="n">
        <v>1739</v>
      </c>
      <c r="I158" s="19" t="n">
        <f aca="false">(H158*100)/$C158</f>
        <v>83.969097054563</v>
      </c>
      <c r="J158" s="17" t="n">
        <v>53608.9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10198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3CLpro</v>
      </c>
      <c r="C159" s="17" t="n">
        <v>2176</v>
      </c>
      <c r="D159" s="17" t="s">
        <v>40</v>
      </c>
      <c r="E159" s="17" t="n">
        <v>2</v>
      </c>
      <c r="F159" s="19" t="n">
        <f aca="false">(E159*100)/$C159</f>
        <v>0.0919117647058824</v>
      </c>
      <c r="G159" s="17" t="s">
        <v>41</v>
      </c>
      <c r="H159" s="17" t="n">
        <v>2171</v>
      </c>
      <c r="I159" s="19" t="n">
        <f aca="false">(H159*100)/$C159</f>
        <v>99.7702205882353</v>
      </c>
      <c r="J159" s="17" t="n">
        <v>70459.3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10447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3CLpro</v>
      </c>
      <c r="C160" s="17" t="n">
        <v>2326</v>
      </c>
      <c r="D160" s="17" t="s">
        <v>44</v>
      </c>
      <c r="E160" s="17" t="n">
        <v>0</v>
      </c>
      <c r="F160" s="19" t="n">
        <f aca="false">(E160*100)/$C160</f>
        <v>0</v>
      </c>
      <c r="G160" s="17" t="s">
        <v>45</v>
      </c>
      <c r="H160" s="17" t="n">
        <v>2296</v>
      </c>
      <c r="I160" s="19" t="n">
        <f aca="false">(H160*100)/$C160</f>
        <v>98.7102321582115</v>
      </c>
      <c r="J160" s="17" t="n">
        <v>74477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11003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nsp6</v>
      </c>
      <c r="C161" s="17" t="n">
        <v>2201</v>
      </c>
      <c r="D161" s="17" t="s">
        <v>40</v>
      </c>
      <c r="E161" s="17" t="n">
        <v>1488</v>
      </c>
      <c r="F161" s="19" t="n">
        <f aca="false">(E161*100)/$C161</f>
        <v>67.6056338028169</v>
      </c>
      <c r="G161" s="17" t="s">
        <v>41</v>
      </c>
      <c r="H161" s="17" t="n">
        <v>706</v>
      </c>
      <c r="I161" s="19" t="n">
        <f aca="false">(H161*100)/$C161</f>
        <v>32.0763289413903</v>
      </c>
      <c r="J161" s="17" t="n">
        <v>15645.4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11291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nsp6</v>
      </c>
      <c r="C162" s="17" t="n">
        <v>22</v>
      </c>
      <c r="D162" s="17" t="s">
        <v>42</v>
      </c>
      <c r="E162" s="17" t="n">
        <v>1</v>
      </c>
      <c r="F162" s="19" t="n">
        <f aca="false">(E162*100)/$C162</f>
        <v>4.54545454545455</v>
      </c>
      <c r="G162" s="17" t="s">
        <v>43</v>
      </c>
      <c r="H162" s="17" t="n">
        <v>18</v>
      </c>
      <c r="I162" s="19" t="n">
        <f aca="false">(H162*100)/$C162</f>
        <v>81.8181818181818</v>
      </c>
      <c r="J162" s="17" t="n">
        <v>469.372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11296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nsp6</v>
      </c>
      <c r="C163" s="17" t="n">
        <v>93</v>
      </c>
      <c r="D163" s="17" t="s">
        <v>41</v>
      </c>
      <c r="E163" s="17" t="n">
        <v>8</v>
      </c>
      <c r="F163" s="19" t="n">
        <f aca="false">(E163*100)/$C163</f>
        <v>8.60215053763441</v>
      </c>
      <c r="G163" s="17" t="s">
        <v>42</v>
      </c>
      <c r="H163" s="17" t="n">
        <v>85</v>
      </c>
      <c r="I163" s="19" t="n">
        <f aca="false">(H163*100)/$C163</f>
        <v>91.3978494623656</v>
      </c>
      <c r="J163" s="17" t="n">
        <v>2213.04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11463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nsp6</v>
      </c>
      <c r="C164" s="17" t="n">
        <v>2429</v>
      </c>
      <c r="D164" s="17" t="s">
        <v>41</v>
      </c>
      <c r="E164" s="17" t="n">
        <v>1549</v>
      </c>
      <c r="F164" s="19" t="n">
        <f aca="false">(E164*100)/$C164</f>
        <v>63.7710992177851</v>
      </c>
      <c r="G164" s="17" t="s">
        <v>40</v>
      </c>
      <c r="H164" s="17" t="n">
        <v>878</v>
      </c>
      <c r="I164" s="19" t="n">
        <f aca="false">(H164*100)/$C164</f>
        <v>36.1465623713462</v>
      </c>
      <c r="J164" s="17" t="n">
        <v>20764.8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11750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nsp6</v>
      </c>
      <c r="C165" s="17" t="n">
        <v>2532</v>
      </c>
      <c r="D165" s="17" t="s">
        <v>40</v>
      </c>
      <c r="E165" s="17" t="n">
        <v>1343</v>
      </c>
      <c r="F165" s="19" t="n">
        <f aca="false">(E165*100)/$C165</f>
        <v>53.0410742496051</v>
      </c>
      <c r="G165" s="17" t="s">
        <v>41</v>
      </c>
      <c r="H165" s="17" t="n">
        <v>1184</v>
      </c>
      <c r="I165" s="19" t="n">
        <f aca="false">(H165*100)/$C165</f>
        <v>46.7614533965245</v>
      </c>
      <c r="J165" s="17" t="n">
        <v>30909.4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11898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nsp7</v>
      </c>
      <c r="C166" s="17" t="n">
        <v>2086</v>
      </c>
      <c r="D166" s="17" t="s">
        <v>43</v>
      </c>
      <c r="E166" s="17" t="n">
        <v>1866</v>
      </c>
      <c r="F166" s="19" t="n">
        <f aca="false">(E166*100)/$C166</f>
        <v>89.4534995206136</v>
      </c>
      <c r="G166" s="17" t="s">
        <v>42</v>
      </c>
      <c r="H166" s="17" t="n">
        <v>214</v>
      </c>
      <c r="I166" s="19" t="n">
        <f aca="false">(H166*100)/$C166</f>
        <v>10.2588686481304</v>
      </c>
      <c r="J166" s="17" t="n">
        <v>3.03763E-013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12160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nsp8</v>
      </c>
      <c r="C167" s="17" t="n">
        <v>3178</v>
      </c>
      <c r="D167" s="17" t="s">
        <v>42</v>
      </c>
      <c r="E167" s="17" t="n">
        <v>7</v>
      </c>
      <c r="F167" s="19" t="n">
        <f aca="false">(E167*100)/$C167</f>
        <v>0.220264317180617</v>
      </c>
      <c r="G167" s="17" t="s">
        <v>43</v>
      </c>
      <c r="H167" s="17" t="n">
        <v>3161</v>
      </c>
      <c r="I167" s="19" t="n">
        <f aca="false">(H167*100)/$C167</f>
        <v>99.4650723725614</v>
      </c>
      <c r="J167" s="17" t="n">
        <v>103457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12310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nsp8</v>
      </c>
      <c r="C168" s="17" t="n">
        <v>3058</v>
      </c>
      <c r="D168" s="17" t="s">
        <v>42</v>
      </c>
      <c r="E168" s="17" t="n">
        <v>0</v>
      </c>
      <c r="F168" s="19" t="n">
        <f aca="false">(E168*100)/$C168</f>
        <v>0</v>
      </c>
      <c r="G168" s="17" t="s">
        <v>43</v>
      </c>
      <c r="H168" s="17" t="n">
        <v>3049</v>
      </c>
      <c r="I168" s="19" t="n">
        <f aca="false">(H168*100)/$C168</f>
        <v>99.7056899934598</v>
      </c>
      <c r="J168" s="17" t="n">
        <v>99489.4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12880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nsp9</v>
      </c>
      <c r="C169" s="17" t="n">
        <v>2705</v>
      </c>
      <c r="D169" s="17" t="s">
        <v>40</v>
      </c>
      <c r="E169" s="17" t="n">
        <v>0</v>
      </c>
      <c r="F169" s="19" t="n">
        <f aca="false">(E169*100)/$C169</f>
        <v>0</v>
      </c>
      <c r="G169" s="17" t="s">
        <v>41</v>
      </c>
      <c r="H169" s="17" t="n">
        <v>2700</v>
      </c>
      <c r="I169" s="19" t="n">
        <f aca="false">(H169*100)/$C169</f>
        <v>99.815157116451</v>
      </c>
      <c r="J169" s="17" t="n">
        <v>88296.2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14408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RdRp</v>
      </c>
      <c r="C170" s="17" t="n">
        <v>1785</v>
      </c>
      <c r="D170" s="17" t="s">
        <v>40</v>
      </c>
      <c r="E170" s="17" t="n">
        <v>3</v>
      </c>
      <c r="F170" s="19" t="n">
        <f aca="false">(E170*100)/$C170</f>
        <v>0.168067226890756</v>
      </c>
      <c r="G170" s="17" t="s">
        <v>41</v>
      </c>
      <c r="H170" s="17" t="n">
        <v>1772</v>
      </c>
      <c r="I170" s="19" t="n">
        <f aca="false">(H170*100)/$C170</f>
        <v>99.2717086834734</v>
      </c>
      <c r="J170" s="17" t="n">
        <v>57285.9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15714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RdRp</v>
      </c>
      <c r="C171" s="17" t="n">
        <v>2329</v>
      </c>
      <c r="D171" s="17" t="s">
        <v>40</v>
      </c>
      <c r="E171" s="17" t="n">
        <v>2</v>
      </c>
      <c r="F171" s="19" t="n">
        <f aca="false">(E171*100)/$C171</f>
        <v>0.08587376556462</v>
      </c>
      <c r="G171" s="17" t="s">
        <v>41</v>
      </c>
      <c r="H171" s="17" t="n">
        <v>2322</v>
      </c>
      <c r="I171" s="19" t="n">
        <f aca="false">(H171*100)/$C171</f>
        <v>99.6994418205238</v>
      </c>
      <c r="J171" s="17" t="n">
        <v>74952.9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17410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nsp13</v>
      </c>
      <c r="C172" s="17" t="n">
        <v>2537</v>
      </c>
      <c r="D172" s="17" t="s">
        <v>40</v>
      </c>
      <c r="E172" s="17" t="n">
        <v>0</v>
      </c>
      <c r="F172" s="19" t="n">
        <f aca="false">(E172*100)/$C172</f>
        <v>0</v>
      </c>
      <c r="G172" s="17" t="s">
        <v>41</v>
      </c>
      <c r="H172" s="17" t="n">
        <v>2530</v>
      </c>
      <c r="I172" s="19" t="n">
        <f aca="false">(H172*100)/$C172</f>
        <v>99.7240835632637</v>
      </c>
      <c r="J172" s="17" t="n">
        <v>83582.6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17937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nsp13</v>
      </c>
      <c r="C173" s="17" t="n">
        <v>2469</v>
      </c>
      <c r="D173" s="17" t="s">
        <v>43</v>
      </c>
      <c r="E173" s="17" t="n">
        <v>2017</v>
      </c>
      <c r="F173" s="19" t="n">
        <f aca="false">(E173*100)/$C173</f>
        <v>81.6929931146213</v>
      </c>
      <c r="G173" s="17" t="s">
        <v>42</v>
      </c>
      <c r="H173" s="17" t="n">
        <v>447</v>
      </c>
      <c r="I173" s="19" t="n">
        <f aca="false">(H173*100)/$C173</f>
        <v>18.1044957472661</v>
      </c>
      <c r="J173" s="17" t="n">
        <v>4136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18163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nsp14</v>
      </c>
      <c r="C174" s="17" t="n">
        <v>2271</v>
      </c>
      <c r="D174" s="17" t="s">
        <v>43</v>
      </c>
      <c r="E174" s="17" t="n">
        <v>4</v>
      </c>
      <c r="F174" s="19" t="n">
        <f aca="false">(E174*100)/$C174</f>
        <v>0.176133861734919</v>
      </c>
      <c r="G174" s="17" t="s">
        <v>42</v>
      </c>
      <c r="H174" s="17" t="n">
        <v>2260</v>
      </c>
      <c r="I174" s="19" t="n">
        <f aca="false">(H174*100)/$C174</f>
        <v>99.515631880229</v>
      </c>
      <c r="J174" s="17" t="n">
        <v>72988.5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19610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nsp14</v>
      </c>
      <c r="C175" s="17" t="n">
        <v>2108</v>
      </c>
      <c r="D175" s="17" t="s">
        <v>40</v>
      </c>
      <c r="E175" s="17" t="n">
        <v>1806</v>
      </c>
      <c r="F175" s="19" t="n">
        <f aca="false">(E175*100)/$C175</f>
        <v>85.673624288425</v>
      </c>
      <c r="G175" s="17" t="s">
        <v>41</v>
      </c>
      <c r="H175" s="17" t="n">
        <v>296</v>
      </c>
      <c r="I175" s="19" t="n">
        <f aca="false">(H175*100)/$C175</f>
        <v>14.0417457305503</v>
      </c>
      <c r="J175" s="17" t="n">
        <v>731.529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19893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nsp15</v>
      </c>
      <c r="C176" s="17" t="n">
        <v>3673</v>
      </c>
      <c r="D176" s="17" t="s">
        <v>41</v>
      </c>
      <c r="E176" s="17" t="n">
        <v>2929</v>
      </c>
      <c r="F176" s="19" t="n">
        <f aca="false">(E176*100)/$C176</f>
        <v>79.7440784100191</v>
      </c>
      <c r="G176" s="17" t="s">
        <v>40</v>
      </c>
      <c r="H176" s="17" t="n">
        <v>736</v>
      </c>
      <c r="I176" s="19" t="n">
        <f aca="false">(H176*100)/$C176</f>
        <v>20.0381159814865</v>
      </c>
      <c r="J176" s="17" t="n">
        <v>9255.8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19955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nsp15</v>
      </c>
      <c r="C177" s="17" t="n">
        <v>3475</v>
      </c>
      <c r="D177" s="17" t="s">
        <v>40</v>
      </c>
      <c r="E177" s="17" t="n">
        <v>3</v>
      </c>
      <c r="F177" s="19" t="n">
        <f aca="false">(E177*100)/$C177</f>
        <v>0.0863309352517986</v>
      </c>
      <c r="G177" s="17" t="s">
        <v>41</v>
      </c>
      <c r="H177" s="17" t="n">
        <v>3460</v>
      </c>
      <c r="I177" s="19" t="n">
        <f aca="false">(H177*100)/$C177</f>
        <v>99.568345323741</v>
      </c>
      <c r="J177" s="17" t="n">
        <v>112677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20055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</v>
      </c>
      <c r="C178" s="17" t="n">
        <v>3642</v>
      </c>
      <c r="D178" s="17" t="s">
        <v>43</v>
      </c>
      <c r="E178" s="17" t="n">
        <v>4</v>
      </c>
      <c r="F178" s="19" t="n">
        <f aca="false">(E178*100)/$C178</f>
        <v>0.109829763866008</v>
      </c>
      <c r="G178" s="17" t="s">
        <v>42</v>
      </c>
      <c r="H178" s="17" t="n">
        <v>3628</v>
      </c>
      <c r="I178" s="19" t="n">
        <f aca="false">(H178*100)/$C178</f>
        <v>99.615595826469</v>
      </c>
      <c r="J178" s="17" t="n">
        <v>117455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20361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nsp15/sCPD9</v>
      </c>
      <c r="C179" s="17" t="n">
        <v>1429</v>
      </c>
      <c r="D179" s="17" t="s">
        <v>42</v>
      </c>
      <c r="E179" s="17" t="n">
        <v>2</v>
      </c>
      <c r="F179" s="19" t="n">
        <f aca="false">(E179*100)/$C179</f>
        <v>0.139958012596221</v>
      </c>
      <c r="G179" s="17" t="s">
        <v>41</v>
      </c>
      <c r="H179" s="17" t="n">
        <v>1424</v>
      </c>
      <c r="I179" s="19" t="n">
        <f aca="false">(H179*100)/$C179</f>
        <v>99.6501049685095</v>
      </c>
      <c r="J179" s="17" t="n">
        <v>42650.8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20368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nsp15/sCPD9</v>
      </c>
      <c r="C180" s="17" t="n">
        <v>136</v>
      </c>
      <c r="D180" s="17" t="s">
        <v>41</v>
      </c>
      <c r="E180" s="17" t="n">
        <v>1</v>
      </c>
      <c r="F180" s="19" t="n">
        <f aca="false">(E180*100)/$C180</f>
        <v>0.735294117647059</v>
      </c>
      <c r="G180" s="17" t="s">
        <v>40</v>
      </c>
      <c r="H180" s="17" t="n">
        <v>135</v>
      </c>
      <c r="I180" s="19" t="n">
        <f aca="false">(H180*100)/$C180</f>
        <v>99.2647058823529</v>
      </c>
      <c r="J180" s="17" t="n">
        <v>4097.83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20373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105</v>
      </c>
      <c r="D181" s="17" t="s">
        <v>46</v>
      </c>
      <c r="E181" s="17" t="n">
        <v>0</v>
      </c>
      <c r="F181" s="19" t="n">
        <f aca="false">(E181*100)/$C181</f>
        <v>0</v>
      </c>
      <c r="G181" s="17" t="s">
        <v>47</v>
      </c>
      <c r="H181" s="17" t="n">
        <v>102</v>
      </c>
      <c r="I181" s="19" t="n">
        <f aca="false">(H181*100)/$C181</f>
        <v>97.1428571428571</v>
      </c>
      <c r="J181" s="17" t="n">
        <v>3040.38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20389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101</v>
      </c>
      <c r="D182" s="17" t="s">
        <v>48</v>
      </c>
      <c r="E182" s="17" t="n">
        <v>0</v>
      </c>
      <c r="F182" s="19" t="n">
        <f aca="false">(E182*100)/$C182</f>
        <v>0</v>
      </c>
      <c r="G182" s="17" t="s">
        <v>49</v>
      </c>
      <c r="H182" s="17" t="n">
        <v>100</v>
      </c>
      <c r="I182" s="19" t="n">
        <f aca="false">(H182*100)/$C182</f>
        <v>99.009900990099</v>
      </c>
      <c r="J182" s="17" t="n">
        <v>2912.25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20397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102</v>
      </c>
      <c r="D183" s="17" t="s">
        <v>43</v>
      </c>
      <c r="E183" s="17" t="n">
        <v>0</v>
      </c>
      <c r="F183" s="19" t="n">
        <f aca="false">(E183*100)/$C183</f>
        <v>0</v>
      </c>
      <c r="G183" s="17" t="s">
        <v>42</v>
      </c>
      <c r="H183" s="17" t="n">
        <v>102</v>
      </c>
      <c r="I183" s="19" t="n">
        <f aca="false">(H183*100)/$C183</f>
        <v>100</v>
      </c>
      <c r="J183" s="17" t="n">
        <v>2998.26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20406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79</v>
      </c>
      <c r="D184" s="17" t="s">
        <v>50</v>
      </c>
      <c r="E184" s="17" t="n">
        <v>0</v>
      </c>
      <c r="F184" s="19" t="n">
        <f aca="false">(E184*100)/$C184</f>
        <v>0</v>
      </c>
      <c r="G184" s="17" t="s">
        <v>51</v>
      </c>
      <c r="H184" s="17" t="n">
        <v>74</v>
      </c>
      <c r="I184" s="19" t="n">
        <f aca="false">(H184*100)/$C184</f>
        <v>93.6708860759494</v>
      </c>
      <c r="J184" s="17" t="n">
        <v>2154.45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20421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79</v>
      </c>
      <c r="D185" s="17" t="s">
        <v>40</v>
      </c>
      <c r="E185" s="17" t="n">
        <v>0</v>
      </c>
      <c r="F185" s="19" t="n">
        <f aca="false">(E185*100)/$C185</f>
        <v>0</v>
      </c>
      <c r="G185" s="17" t="s">
        <v>41</v>
      </c>
      <c r="H185" s="17" t="n">
        <v>79</v>
      </c>
      <c r="I185" s="19" t="n">
        <f aca="false">(H185*100)/$C185</f>
        <v>100</v>
      </c>
      <c r="J185" s="17" t="n">
        <v>2274.46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20427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nsp15/sCPD9</v>
      </c>
      <c r="C186" s="17" t="n">
        <v>78</v>
      </c>
      <c r="D186" s="17" t="s">
        <v>43</v>
      </c>
      <c r="E186" s="17" t="n">
        <v>0</v>
      </c>
      <c r="F186" s="19" t="n">
        <f aca="false">(E186*100)/$C186</f>
        <v>0</v>
      </c>
      <c r="G186" s="17" t="s">
        <v>41</v>
      </c>
      <c r="H186" s="17" t="n">
        <v>77</v>
      </c>
      <c r="I186" s="19" t="n">
        <f aca="false">(H186*100)/$C186</f>
        <v>98.7179487179487</v>
      </c>
      <c r="J186" s="17" t="n">
        <v>2285.83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20436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nsp15/sCPD9</v>
      </c>
      <c r="C187" s="17" t="n">
        <v>60</v>
      </c>
      <c r="D187" s="17" t="s">
        <v>41</v>
      </c>
      <c r="E187" s="17" t="n">
        <v>2</v>
      </c>
      <c r="F187" s="19" t="n">
        <f aca="false">(E187*100)/$C187</f>
        <v>3.33333333333333</v>
      </c>
      <c r="G187" s="17" t="s">
        <v>40</v>
      </c>
      <c r="H187" s="17" t="n">
        <v>58</v>
      </c>
      <c r="I187" s="19" t="n">
        <f aca="false">(H187*100)/$C187</f>
        <v>96.6666666666667</v>
      </c>
      <c r="J187" s="17" t="n">
        <v>1515.9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20442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nsp15/sCPD9</v>
      </c>
      <c r="C188" s="17" t="n">
        <v>50</v>
      </c>
      <c r="D188" s="17" t="s">
        <v>42</v>
      </c>
      <c r="E188" s="17" t="n">
        <v>0</v>
      </c>
      <c r="F188" s="19" t="n">
        <f aca="false">(E188*100)/$C188</f>
        <v>0</v>
      </c>
      <c r="G188" s="17" t="s">
        <v>43</v>
      </c>
      <c r="H188" s="17" t="n">
        <v>50</v>
      </c>
      <c r="I188" s="19" t="n">
        <f aca="false">(H188*100)/$C188</f>
        <v>100</v>
      </c>
      <c r="J188" s="17" t="n">
        <v>1435.19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20448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nsp15/sCPD9</v>
      </c>
      <c r="C189" s="17" t="n">
        <v>28</v>
      </c>
      <c r="D189" s="17" t="s">
        <v>70</v>
      </c>
      <c r="E189" s="17" t="n">
        <v>0</v>
      </c>
      <c r="F189" s="19" t="n">
        <f aca="false">(E189*100)/$C189</f>
        <v>0</v>
      </c>
      <c r="G189" s="17" t="s">
        <v>71</v>
      </c>
      <c r="H189" s="17" t="n">
        <v>28</v>
      </c>
      <c r="I189" s="19" t="n">
        <f aca="false">(H189*100)/$C189</f>
        <v>100</v>
      </c>
      <c r="J189" s="17" t="n">
        <v>740.318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20457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nsp15/sCPD9</v>
      </c>
      <c r="C190" s="17" t="n">
        <v>9</v>
      </c>
      <c r="D190" s="17" t="s">
        <v>77</v>
      </c>
      <c r="E190" s="17" t="n">
        <v>0</v>
      </c>
      <c r="F190" s="19" t="n">
        <f aca="false">(E190*100)/$C190</f>
        <v>0</v>
      </c>
      <c r="G190" s="17" t="s">
        <v>78</v>
      </c>
      <c r="H190" s="17" t="n">
        <v>9</v>
      </c>
      <c r="I190" s="19" t="n">
        <f aca="false">(H190*100)/$C190</f>
        <v>100</v>
      </c>
      <c r="J190" s="17" t="n">
        <v>219.371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20655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nsp15/sCPD9</v>
      </c>
      <c r="C191" s="17" t="n">
        <v>87</v>
      </c>
      <c r="D191" s="17" t="s">
        <v>42</v>
      </c>
      <c r="E191" s="17" t="n">
        <v>4</v>
      </c>
      <c r="F191" s="19" t="n">
        <f aca="false">(E191*100)/$C191</f>
        <v>4.59770114942529</v>
      </c>
      <c r="G191" s="17" t="s">
        <v>43</v>
      </c>
      <c r="H191" s="17" t="n">
        <v>83</v>
      </c>
      <c r="I191" s="19" t="n">
        <f aca="false">(H191*100)/$C191</f>
        <v>95.4022988505747</v>
      </c>
      <c r="J191" s="17" t="n">
        <v>1902.39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20670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nsp16/sCPD9</v>
      </c>
      <c r="C192" s="17" t="n">
        <v>91</v>
      </c>
      <c r="D192" s="17" t="s">
        <v>41</v>
      </c>
      <c r="E192" s="17" t="n">
        <v>1</v>
      </c>
      <c r="F192" s="19" t="n">
        <f aca="false">(E192*100)/$C192</f>
        <v>1.0989010989011</v>
      </c>
      <c r="G192" s="17" t="s">
        <v>42</v>
      </c>
      <c r="H192" s="17" t="n">
        <v>89</v>
      </c>
      <c r="I192" s="19" t="n">
        <f aca="false">(H192*100)/$C192</f>
        <v>97.8021978021978</v>
      </c>
      <c r="J192" s="17" t="n">
        <v>2317.15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20679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nsp16/sCPD9</v>
      </c>
      <c r="C193" s="17" t="n">
        <v>89</v>
      </c>
      <c r="D193" s="17" t="s">
        <v>40</v>
      </c>
      <c r="E193" s="17" t="n">
        <v>0</v>
      </c>
      <c r="F193" s="19" t="n">
        <f aca="false">(E193*100)/$C193</f>
        <v>0</v>
      </c>
      <c r="G193" s="17" t="s">
        <v>42</v>
      </c>
      <c r="H193" s="17" t="n">
        <v>89</v>
      </c>
      <c r="I193" s="19" t="n">
        <f aca="false">(H193*100)/$C193</f>
        <v>100</v>
      </c>
      <c r="J193" s="17" t="n">
        <v>2352.56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20685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nsp16/sCPD9</v>
      </c>
      <c r="C194" s="17" t="n">
        <v>86</v>
      </c>
      <c r="D194" s="17" t="s">
        <v>40</v>
      </c>
      <c r="E194" s="17" t="n">
        <v>1</v>
      </c>
      <c r="F194" s="19" t="n">
        <f aca="false">(E194*100)/$C194</f>
        <v>1.16279069767442</v>
      </c>
      <c r="G194" s="17" t="s">
        <v>41</v>
      </c>
      <c r="H194" s="17" t="n">
        <v>85</v>
      </c>
      <c r="I194" s="19" t="n">
        <f aca="false">(H194*100)/$C194</f>
        <v>98.8372093023256</v>
      </c>
      <c r="J194" s="17" t="n">
        <v>2146.05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20700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79</v>
      </c>
      <c r="D195" s="17" t="s">
        <v>52</v>
      </c>
      <c r="E195" s="17" t="n">
        <v>0</v>
      </c>
      <c r="F195" s="19" t="n">
        <f aca="false">(E195*100)/$C195</f>
        <v>0</v>
      </c>
      <c r="G195" s="17" t="s">
        <v>53</v>
      </c>
      <c r="H195" s="17" t="n">
        <v>79</v>
      </c>
      <c r="I195" s="19" t="n">
        <f aca="false">(H195*100)/$C195</f>
        <v>100</v>
      </c>
      <c r="J195" s="17" t="n">
        <v>2002.03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20775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11</v>
      </c>
      <c r="D196" s="17" t="s">
        <v>108</v>
      </c>
      <c r="E196" s="17" t="n">
        <v>0</v>
      </c>
      <c r="F196" s="19" t="n">
        <f aca="false">(E196*100)/$C196</f>
        <v>0</v>
      </c>
      <c r="G196" s="17" t="s">
        <v>109</v>
      </c>
      <c r="H196" s="17" t="n">
        <v>11</v>
      </c>
      <c r="I196" s="19" t="n">
        <f aca="false">(H196*100)/$C196</f>
        <v>100</v>
      </c>
      <c r="J196" s="17" t="n">
        <v>215.137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20793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11</v>
      </c>
      <c r="D197" s="17" t="s">
        <v>41</v>
      </c>
      <c r="E197" s="17" t="n">
        <v>1</v>
      </c>
      <c r="F197" s="19" t="n">
        <f aca="false">(E197*100)/$C197</f>
        <v>9.09090909090909</v>
      </c>
      <c r="G197" s="17" t="s">
        <v>43</v>
      </c>
      <c r="H197" s="17" t="n">
        <v>10</v>
      </c>
      <c r="I197" s="19" t="n">
        <f aca="false">(H197*100)/$C197</f>
        <v>90.9090909090909</v>
      </c>
      <c r="J197" s="17" t="n">
        <v>201.543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20802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10</v>
      </c>
      <c r="D198" s="17" t="s">
        <v>110</v>
      </c>
      <c r="E198" s="17" t="n">
        <v>0</v>
      </c>
      <c r="F198" s="19" t="n">
        <f aca="false">(E198*100)/$C198</f>
        <v>0</v>
      </c>
      <c r="G198" s="17" t="s">
        <v>111</v>
      </c>
      <c r="H198" s="17" t="n">
        <v>10</v>
      </c>
      <c r="I198" s="19" t="n">
        <f aca="false">(H198*100)/$C198</f>
        <v>100</v>
      </c>
      <c r="J198" s="17" t="n">
        <v>205.717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21018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11</v>
      </c>
      <c r="D199" s="17" t="s">
        <v>40</v>
      </c>
      <c r="E199" s="17" t="n">
        <v>0</v>
      </c>
      <c r="F199" s="19" t="n">
        <f aca="false">(E199*100)/$C199</f>
        <v>0</v>
      </c>
      <c r="G199" s="17" t="s">
        <v>43</v>
      </c>
      <c r="H199" s="17" t="n">
        <v>11</v>
      </c>
      <c r="I199" s="19" t="n">
        <f aca="false">(H199*100)/$C199</f>
        <v>100</v>
      </c>
      <c r="J199" s="17" t="n">
        <v>267.451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21036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11</v>
      </c>
      <c r="D200" s="17" t="s">
        <v>41</v>
      </c>
      <c r="E200" s="17" t="n">
        <v>0</v>
      </c>
      <c r="F200" s="19" t="n">
        <f aca="false">(E200*100)/$C200</f>
        <v>0</v>
      </c>
      <c r="G200" s="17" t="s">
        <v>40</v>
      </c>
      <c r="H200" s="17" t="n">
        <v>11</v>
      </c>
      <c r="I200" s="19" t="n">
        <f aca="false">(H200*100)/$C200</f>
        <v>100</v>
      </c>
      <c r="J200" s="17" t="n">
        <v>281.345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21042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10</v>
      </c>
      <c r="D201" s="17" t="s">
        <v>81</v>
      </c>
      <c r="E201" s="17" t="n">
        <v>0</v>
      </c>
      <c r="F201" s="19" t="n">
        <f aca="false">(E201*100)/$C201</f>
        <v>0</v>
      </c>
      <c r="G201" s="17" t="s">
        <v>82</v>
      </c>
      <c r="H201" s="17" t="n">
        <v>10</v>
      </c>
      <c r="I201" s="19" t="n">
        <f aca="false">(H201*100)/$C201</f>
        <v>100</v>
      </c>
      <c r="J201" s="17" t="n">
        <v>234.122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21057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13</v>
      </c>
      <c r="D202" s="17" t="s">
        <v>41</v>
      </c>
      <c r="E202" s="17" t="n">
        <v>0</v>
      </c>
      <c r="F202" s="19" t="n">
        <f aca="false">(E202*100)/$C202</f>
        <v>0</v>
      </c>
      <c r="G202" s="17" t="s">
        <v>40</v>
      </c>
      <c r="H202" s="17" t="n">
        <v>13</v>
      </c>
      <c r="I202" s="19" t="n">
        <f aca="false">(H202*100)/$C202</f>
        <v>100</v>
      </c>
      <c r="J202" s="17" t="n">
        <v>294.903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21063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14</v>
      </c>
      <c r="D203" s="17" t="s">
        <v>43</v>
      </c>
      <c r="E203" s="17" t="n">
        <v>0</v>
      </c>
      <c r="F203" s="19" t="n">
        <f aca="false">(E203*100)/$C203</f>
        <v>0</v>
      </c>
      <c r="G203" s="17" t="s">
        <v>42</v>
      </c>
      <c r="H203" s="17" t="n">
        <v>14</v>
      </c>
      <c r="I203" s="19" t="n">
        <f aca="false">(H203*100)/$C203</f>
        <v>100</v>
      </c>
      <c r="J203" s="17" t="n">
        <v>333.086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21072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17</v>
      </c>
      <c r="D204" s="17" t="s">
        <v>40</v>
      </c>
      <c r="E204" s="17" t="n">
        <v>0</v>
      </c>
      <c r="F204" s="19" t="n">
        <f aca="false">(E204*100)/$C204</f>
        <v>0</v>
      </c>
      <c r="G204" s="17" t="s">
        <v>41</v>
      </c>
      <c r="H204" s="17" t="n">
        <v>16</v>
      </c>
      <c r="I204" s="19" t="n">
        <f aca="false">(H204*100)/$C204</f>
        <v>94.1176470588235</v>
      </c>
      <c r="J204" s="17" t="n">
        <v>336.316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21078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17</v>
      </c>
      <c r="D205" s="17" t="s">
        <v>83</v>
      </c>
      <c r="E205" s="17" t="n">
        <v>0</v>
      </c>
      <c r="F205" s="19" t="n">
        <f aca="false">(E205*100)/$C205</f>
        <v>0</v>
      </c>
      <c r="G205" s="17" t="s">
        <v>84</v>
      </c>
      <c r="H205" s="17" t="n">
        <v>17</v>
      </c>
      <c r="I205" s="19" t="n">
        <f aca="false">(H205*100)/$C205</f>
        <v>100</v>
      </c>
      <c r="J205" s="17" t="n">
        <v>407.9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21087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17</v>
      </c>
      <c r="D206" s="17" t="s">
        <v>85</v>
      </c>
      <c r="E206" s="17" t="n">
        <v>0</v>
      </c>
      <c r="F206" s="19" t="n">
        <f aca="false">(E206*100)/$C206</f>
        <v>0</v>
      </c>
      <c r="G206" s="17" t="s">
        <v>86</v>
      </c>
      <c r="H206" s="17" t="n">
        <v>17</v>
      </c>
      <c r="I206" s="19" t="n">
        <f aca="false">(H206*100)/$C206</f>
        <v>100</v>
      </c>
      <c r="J206" s="17" t="n">
        <v>399.441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21108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30</v>
      </c>
      <c r="D207" s="17" t="s">
        <v>41</v>
      </c>
      <c r="E207" s="17" t="n">
        <v>2</v>
      </c>
      <c r="F207" s="19" t="n">
        <f aca="false">(E207*100)/$C207</f>
        <v>6.66666666666667</v>
      </c>
      <c r="G207" s="17" t="s">
        <v>40</v>
      </c>
      <c r="H207" s="17" t="n">
        <v>28</v>
      </c>
      <c r="I207" s="19" t="n">
        <f aca="false">(H207*100)/$C207</f>
        <v>93.3333333333333</v>
      </c>
      <c r="J207" s="17" t="n">
        <v>567.807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21114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29</v>
      </c>
      <c r="D208" s="17" t="s">
        <v>41</v>
      </c>
      <c r="E208" s="17" t="n">
        <v>0</v>
      </c>
      <c r="F208" s="19" t="n">
        <f aca="false">(E208*100)/$C208</f>
        <v>0</v>
      </c>
      <c r="G208" s="17" t="s">
        <v>40</v>
      </c>
      <c r="H208" s="17" t="n">
        <v>29</v>
      </c>
      <c r="I208" s="19" t="n">
        <f aca="false">(H208*100)/$C208</f>
        <v>100</v>
      </c>
      <c r="J208" s="17" t="n">
        <v>619.147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21123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27</v>
      </c>
      <c r="D209" s="17" t="s">
        <v>41</v>
      </c>
      <c r="E209" s="17" t="n">
        <v>0</v>
      </c>
      <c r="F209" s="19" t="n">
        <f aca="false">(E209*100)/$C209</f>
        <v>0</v>
      </c>
      <c r="G209" s="17" t="s">
        <v>42</v>
      </c>
      <c r="H209" s="17" t="n">
        <v>27</v>
      </c>
      <c r="I209" s="19" t="n">
        <f aca="false">(H209*100)/$C209</f>
        <v>100</v>
      </c>
      <c r="J209" s="17" t="n">
        <v>548.989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21132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25</v>
      </c>
      <c r="D210" s="17" t="s">
        <v>42</v>
      </c>
      <c r="E210" s="17" t="n">
        <v>0</v>
      </c>
      <c r="F210" s="19" t="n">
        <f aca="false">(E210*100)/$C210</f>
        <v>0</v>
      </c>
      <c r="G210" s="17" t="s">
        <v>43</v>
      </c>
      <c r="H210" s="17" t="n">
        <v>25</v>
      </c>
      <c r="I210" s="19" t="n">
        <f aca="false">(H210*100)/$C210</f>
        <v>100</v>
      </c>
      <c r="J210" s="17" t="n">
        <v>521.5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21138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18</v>
      </c>
      <c r="D211" s="17" t="s">
        <v>95</v>
      </c>
      <c r="E211" s="17" t="n">
        <v>0</v>
      </c>
      <c r="F211" s="19" t="n">
        <f aca="false">(E211*100)/$C211</f>
        <v>0</v>
      </c>
      <c r="G211" s="17" t="s">
        <v>96</v>
      </c>
      <c r="H211" s="17" t="n">
        <v>18</v>
      </c>
      <c r="I211" s="19" t="n">
        <f aca="false">(H211*100)/$C211</f>
        <v>100</v>
      </c>
      <c r="J211" s="17" t="n">
        <v>360.274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21144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18</v>
      </c>
      <c r="D212" s="17" t="s">
        <v>97</v>
      </c>
      <c r="E212" s="17" t="n">
        <v>0</v>
      </c>
      <c r="F212" s="19" t="n">
        <f aca="false">(E212*100)/$C212</f>
        <v>0</v>
      </c>
      <c r="G212" s="17" t="s">
        <v>98</v>
      </c>
      <c r="H212" s="17" t="n">
        <v>18</v>
      </c>
      <c r="I212" s="19" t="n">
        <f aca="false">(H212*100)/$C212</f>
        <v>100</v>
      </c>
      <c r="J212" s="17" t="n">
        <v>373.821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21159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nsp16/sCPD9</v>
      </c>
      <c r="C213" s="17" t="n">
        <v>18</v>
      </c>
      <c r="D213" s="17" t="s">
        <v>99</v>
      </c>
      <c r="E213" s="17" t="n">
        <v>0</v>
      </c>
      <c r="F213" s="19" t="n">
        <f aca="false">(E213*100)/$C213</f>
        <v>0</v>
      </c>
      <c r="G213" s="17" t="s">
        <v>100</v>
      </c>
      <c r="H213" s="17" t="n">
        <v>18</v>
      </c>
      <c r="I213" s="19" t="n">
        <f aca="false">(H213*100)/$C213</f>
        <v>100</v>
      </c>
      <c r="J213" s="17" t="n">
        <v>319.896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21171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nsp16/sCPD9</v>
      </c>
      <c r="C214" s="17" t="n">
        <v>18</v>
      </c>
      <c r="D214" s="17" t="s">
        <v>101</v>
      </c>
      <c r="E214" s="17" t="n">
        <v>0</v>
      </c>
      <c r="F214" s="19" t="n">
        <f aca="false">(E214*100)/$C214</f>
        <v>0</v>
      </c>
      <c r="G214" s="17" t="s">
        <v>102</v>
      </c>
      <c r="H214" s="17" t="n">
        <v>18</v>
      </c>
      <c r="I214" s="19" t="n">
        <f aca="false">(H214*100)/$C214</f>
        <v>100</v>
      </c>
      <c r="J214" s="17" t="n">
        <v>323.014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21181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nsp16/sCPD9</v>
      </c>
      <c r="C215" s="17" t="n">
        <v>18</v>
      </c>
      <c r="D215" s="17" t="s">
        <v>103</v>
      </c>
      <c r="E215" s="17" t="n">
        <v>0</v>
      </c>
      <c r="F215" s="19" t="n">
        <f aca="false">(E215*100)/$C215</f>
        <v>0</v>
      </c>
      <c r="G215" s="17" t="s">
        <v>104</v>
      </c>
      <c r="H215" s="17" t="n">
        <v>18</v>
      </c>
      <c r="I215" s="19" t="n">
        <f aca="false">(H215*100)/$C215</f>
        <v>100</v>
      </c>
      <c r="J215" s="17" t="n">
        <v>312.38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21198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nsp16/sCPD9</v>
      </c>
      <c r="C216" s="17" t="n">
        <v>95</v>
      </c>
      <c r="D216" s="17" t="s">
        <v>43</v>
      </c>
      <c r="E216" s="17" t="n">
        <v>0</v>
      </c>
      <c r="F216" s="19" t="n">
        <f aca="false">(E216*100)/$C216</f>
        <v>0</v>
      </c>
      <c r="G216" s="17" t="s">
        <v>41</v>
      </c>
      <c r="H216" s="17" t="n">
        <v>95</v>
      </c>
      <c r="I216" s="19" t="n">
        <f aca="false">(H216*100)/$C216</f>
        <v>100</v>
      </c>
      <c r="J216" s="17" t="n">
        <v>2430.39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21207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nsp16/sCPD9</v>
      </c>
      <c r="C217" s="17" t="n">
        <v>95</v>
      </c>
      <c r="D217" s="17" t="s">
        <v>41</v>
      </c>
      <c r="E217" s="17" t="n">
        <v>0</v>
      </c>
      <c r="F217" s="19" t="n">
        <f aca="false">(E217*100)/$C217</f>
        <v>0</v>
      </c>
      <c r="G217" s="17" t="s">
        <v>40</v>
      </c>
      <c r="H217" s="17" t="n">
        <v>95</v>
      </c>
      <c r="I217" s="19" t="n">
        <f aca="false">(H217*100)/$C217</f>
        <v>100</v>
      </c>
      <c r="J217" s="17" t="n">
        <v>2161.06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21213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nsp16/sCPD9</v>
      </c>
      <c r="C218" s="17" t="n">
        <v>84</v>
      </c>
      <c r="D218" s="17" t="s">
        <v>72</v>
      </c>
      <c r="E218" s="17" t="n">
        <v>0</v>
      </c>
      <c r="F218" s="19" t="n">
        <f aca="false">(E218*100)/$C218</f>
        <v>0</v>
      </c>
      <c r="G218" s="17" t="s">
        <v>73</v>
      </c>
      <c r="H218" s="17" t="n">
        <v>84</v>
      </c>
      <c r="I218" s="19" t="n">
        <f aca="false">(H218*100)/$C218</f>
        <v>100</v>
      </c>
      <c r="J218" s="17" t="n">
        <v>1767.89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21411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nsp16/sCPD9</v>
      </c>
      <c r="C219" s="17" t="n">
        <v>100</v>
      </c>
      <c r="D219" s="17" t="s">
        <v>43</v>
      </c>
      <c r="E219" s="17" t="n">
        <v>0</v>
      </c>
      <c r="F219" s="19" t="n">
        <f aca="false">(E219*100)/$C219</f>
        <v>0</v>
      </c>
      <c r="G219" s="17" t="s">
        <v>40</v>
      </c>
      <c r="H219" s="17" t="n">
        <v>100</v>
      </c>
      <c r="I219" s="19" t="n">
        <f aca="false">(H219*100)/$C219</f>
        <v>100</v>
      </c>
      <c r="J219" s="17" t="n">
        <v>2223.5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21418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nsp16/sCPD9</v>
      </c>
      <c r="C220" s="17" t="n">
        <v>101</v>
      </c>
      <c r="D220" s="17" t="s">
        <v>65</v>
      </c>
      <c r="E220" s="17" t="n">
        <v>0</v>
      </c>
      <c r="F220" s="19" t="n">
        <f aca="false">(E220*100)/$C220</f>
        <v>0</v>
      </c>
      <c r="G220" s="17" t="s">
        <v>66</v>
      </c>
      <c r="H220" s="17" t="n">
        <v>100</v>
      </c>
      <c r="I220" s="19" t="n">
        <f aca="false">(H220*100)/$C220</f>
        <v>99.009900990099</v>
      </c>
      <c r="J220" s="17" t="n">
        <v>2178.46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21432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nsp16/sCPD9</v>
      </c>
      <c r="C221" s="17" t="n">
        <v>101</v>
      </c>
      <c r="D221" s="17" t="s">
        <v>40</v>
      </c>
      <c r="E221" s="17" t="n">
        <v>1</v>
      </c>
      <c r="F221" s="19" t="n">
        <f aca="false">(E221*100)/$C221</f>
        <v>0.99009900990099</v>
      </c>
      <c r="G221" s="17" t="s">
        <v>41</v>
      </c>
      <c r="H221" s="17" t="n">
        <v>99</v>
      </c>
      <c r="I221" s="19" t="n">
        <f aca="false">(H221*100)/$C221</f>
        <v>98.019801980198</v>
      </c>
      <c r="J221" s="17" t="n">
        <v>2194.22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21496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nsp16/sCPD9</v>
      </c>
      <c r="C222" s="17" t="n">
        <v>12</v>
      </c>
      <c r="D222" s="17" t="s">
        <v>87</v>
      </c>
      <c r="E222" s="17" t="n">
        <v>0</v>
      </c>
      <c r="F222" s="19" t="n">
        <f aca="false">(E222*100)/$C222</f>
        <v>0</v>
      </c>
      <c r="G222" s="17" t="s">
        <v>88</v>
      </c>
      <c r="H222" s="17" t="n">
        <v>9</v>
      </c>
      <c r="I222" s="19" t="n">
        <f aca="false">(H222*100)/$C222</f>
        <v>75</v>
      </c>
      <c r="J222" s="17" t="n">
        <v>232.468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21618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Spike-dFCS</v>
      </c>
      <c r="C223" s="17" t="n">
        <v>2240</v>
      </c>
      <c r="D223" s="17" t="s">
        <v>40</v>
      </c>
      <c r="E223" s="17" t="n">
        <v>4</v>
      </c>
      <c r="F223" s="19" t="n">
        <f aca="false">(E223*100)/$C223</f>
        <v>0.178571428571429</v>
      </c>
      <c r="G223" s="17" t="s">
        <v>41</v>
      </c>
      <c r="H223" s="17" t="n">
        <v>2234</v>
      </c>
      <c r="I223" s="19" t="n">
        <f aca="false">(H223*100)/$C223</f>
        <v>99.7321428571429</v>
      </c>
      <c r="J223" s="17" t="n">
        <v>73551.1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21633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Spike-dFCS</v>
      </c>
      <c r="C224" s="17" t="n">
        <v>19</v>
      </c>
      <c r="D224" s="17" t="s">
        <v>41</v>
      </c>
      <c r="E224" s="17" t="n">
        <v>0</v>
      </c>
      <c r="F224" s="19" t="n">
        <f aca="false">(E224*100)/$C224</f>
        <v>0</v>
      </c>
      <c r="G224" s="17" t="s">
        <v>40</v>
      </c>
      <c r="H224" s="17" t="n">
        <v>19</v>
      </c>
      <c r="I224" s="19" t="n">
        <f aca="false">(H224*100)/$C224</f>
        <v>100</v>
      </c>
      <c r="J224" s="17" t="n">
        <v>415.686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21770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Spike-dFCS</v>
      </c>
      <c r="C225" s="17" t="n">
        <v>24</v>
      </c>
      <c r="D225" s="17" t="s">
        <v>42</v>
      </c>
      <c r="E225" s="17" t="n">
        <v>0</v>
      </c>
      <c r="F225" s="19" t="n">
        <f aca="false">(E225*100)/$C225</f>
        <v>0</v>
      </c>
      <c r="G225" s="17" t="s">
        <v>43</v>
      </c>
      <c r="H225" s="17" t="n">
        <v>19</v>
      </c>
      <c r="I225" s="19" t="n">
        <f aca="false">(H225*100)/$C225</f>
        <v>79.1666666666667</v>
      </c>
      <c r="J225" s="17" t="n">
        <v>471.815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21987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Spike-dFCS</v>
      </c>
      <c r="C226" s="17" t="n">
        <v>1896</v>
      </c>
      <c r="D226" s="17" t="s">
        <v>42</v>
      </c>
      <c r="E226" s="17" t="n">
        <v>2</v>
      </c>
      <c r="F226" s="19" t="n">
        <f aca="false">(E226*100)/$C226</f>
        <v>0.105485232067511</v>
      </c>
      <c r="G226" s="17" t="s">
        <v>43</v>
      </c>
      <c r="H226" s="17" t="n">
        <v>1884</v>
      </c>
      <c r="I226" s="19" t="n">
        <f aca="false">(H226*100)/$C226</f>
        <v>99.3670886075949</v>
      </c>
      <c r="J226" s="17" t="n">
        <v>59685.2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22200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Spike-dFCS</v>
      </c>
      <c r="C227" s="17" t="n">
        <v>1653</v>
      </c>
      <c r="D227" s="17" t="s">
        <v>41</v>
      </c>
      <c r="E227" s="17" t="n">
        <v>8</v>
      </c>
      <c r="F227" s="19" t="n">
        <f aca="false">(E227*100)/$C227</f>
        <v>0.483968542044767</v>
      </c>
      <c r="G227" s="17" t="s">
        <v>42</v>
      </c>
      <c r="H227" s="17" t="n">
        <v>1643</v>
      </c>
      <c r="I227" s="19" t="n">
        <f aca="false">(H227*100)/$C227</f>
        <v>99.395039322444</v>
      </c>
      <c r="J227" s="17" t="n">
        <v>51855.4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22578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Spike-dFCS</v>
      </c>
      <c r="C228" s="17" t="n">
        <v>2598</v>
      </c>
      <c r="D228" s="17" t="s">
        <v>42</v>
      </c>
      <c r="E228" s="17" t="n">
        <v>1</v>
      </c>
      <c r="F228" s="19" t="n">
        <f aca="false">(E228*100)/$C228</f>
        <v>0.0384911470361817</v>
      </c>
      <c r="G228" s="17" t="s">
        <v>43</v>
      </c>
      <c r="H228" s="17" t="n">
        <v>2595</v>
      </c>
      <c r="I228" s="19" t="n">
        <f aca="false">(H228*100)/$C228</f>
        <v>99.8845265588914</v>
      </c>
      <c r="J228" s="17" t="n">
        <v>83651.2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22674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Spike-dFCS</v>
      </c>
      <c r="C229" s="17" t="n">
        <v>2237</v>
      </c>
      <c r="D229" s="17" t="s">
        <v>40</v>
      </c>
      <c r="E229" s="17" t="n">
        <v>1</v>
      </c>
      <c r="F229" s="19" t="n">
        <f aca="false">(E229*100)/$C229</f>
        <v>0.0447027268663388</v>
      </c>
      <c r="G229" s="17" t="s">
        <v>41</v>
      </c>
      <c r="H229" s="17" t="n">
        <v>2231</v>
      </c>
      <c r="I229" s="19" t="n">
        <f aca="false">(H229*100)/$C229</f>
        <v>99.731783638802</v>
      </c>
      <c r="J229" s="17" t="n">
        <v>71928.7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22679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Spike-dFCS</v>
      </c>
      <c r="C230" s="17" t="n">
        <v>2042</v>
      </c>
      <c r="D230" s="17" t="s">
        <v>41</v>
      </c>
      <c r="E230" s="17" t="n">
        <v>2</v>
      </c>
      <c r="F230" s="19" t="n">
        <f aca="false">(E230*100)/$C230</f>
        <v>0.0979431929480901</v>
      </c>
      <c r="G230" s="17" t="s">
        <v>40</v>
      </c>
      <c r="H230" s="17" t="n">
        <v>2035</v>
      </c>
      <c r="I230" s="19" t="n">
        <f aca="false">(H230*100)/$C230</f>
        <v>99.6571988246817</v>
      </c>
      <c r="J230" s="17" t="n">
        <v>65540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22686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Spike-dFCS</v>
      </c>
      <c r="C231" s="17" t="n">
        <v>2017</v>
      </c>
      <c r="D231" s="17" t="s">
        <v>54</v>
      </c>
      <c r="E231" s="17" t="n">
        <v>0</v>
      </c>
      <c r="F231" s="19" t="n">
        <f aca="false">(E231*100)/$C231</f>
        <v>0</v>
      </c>
      <c r="G231" s="17" t="s">
        <v>55</v>
      </c>
      <c r="H231" s="17" t="n">
        <v>2003</v>
      </c>
      <c r="I231" s="19" t="n">
        <f aca="false">(H231*100)/$C231</f>
        <v>99.3058998512643</v>
      </c>
      <c r="J231" s="17" t="n">
        <v>64606.1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22775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1874</v>
      </c>
      <c r="D232" s="17" t="s">
        <v>42</v>
      </c>
      <c r="E232" s="17" t="n">
        <v>0</v>
      </c>
      <c r="F232" s="19" t="n">
        <f aca="false">(E232*100)/$C232</f>
        <v>0</v>
      </c>
      <c r="G232" s="17" t="s">
        <v>43</v>
      </c>
      <c r="H232" s="17" t="n">
        <v>1870</v>
      </c>
      <c r="I232" s="19" t="n">
        <f aca="false">(H232*100)/$C232</f>
        <v>99.786552828175</v>
      </c>
      <c r="J232" s="17" t="n">
        <v>61204.3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22786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1833</v>
      </c>
      <c r="D233" s="17" t="s">
        <v>43</v>
      </c>
      <c r="E233" s="17" t="n">
        <v>9</v>
      </c>
      <c r="F233" s="19" t="n">
        <f aca="false">(E233*100)/$C233</f>
        <v>0.490998363338789</v>
      </c>
      <c r="G233" s="17" t="s">
        <v>40</v>
      </c>
      <c r="H233" s="17" t="n">
        <v>1820</v>
      </c>
      <c r="I233" s="19" t="n">
        <f aca="false">(H233*100)/$C233</f>
        <v>99.290780141844</v>
      </c>
      <c r="J233" s="17" t="n">
        <v>57362.6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22813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1721</v>
      </c>
      <c r="D234" s="17" t="s">
        <v>42</v>
      </c>
      <c r="E234" s="17" t="n">
        <v>5</v>
      </c>
      <c r="F234" s="19" t="n">
        <f aca="false">(E234*100)/$C234</f>
        <v>0.290528762347472</v>
      </c>
      <c r="G234" s="17" t="s">
        <v>41</v>
      </c>
      <c r="H234" s="17" t="n">
        <v>1713</v>
      </c>
      <c r="I234" s="19" t="n">
        <f aca="false">(H234*100)/$C234</f>
        <v>99.535153980244</v>
      </c>
      <c r="J234" s="17" t="n">
        <v>55966.1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22882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1601</v>
      </c>
      <c r="D235" s="17" t="s">
        <v>41</v>
      </c>
      <c r="E235" s="17" t="n">
        <v>5</v>
      </c>
      <c r="F235" s="19" t="n">
        <f aca="false">(E235*100)/$C235</f>
        <v>0.312304809494066</v>
      </c>
      <c r="G235" s="17" t="s">
        <v>42</v>
      </c>
      <c r="H235" s="17" t="n">
        <v>1593</v>
      </c>
      <c r="I235" s="19" t="n">
        <f aca="false">(H235*100)/$C235</f>
        <v>99.5003123048095</v>
      </c>
      <c r="J235" s="17" t="n">
        <v>51139.5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22917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1480</v>
      </c>
      <c r="D236" s="17" t="s">
        <v>41</v>
      </c>
      <c r="E236" s="17" t="n">
        <v>5</v>
      </c>
      <c r="F236" s="19" t="n">
        <f aca="false">(E236*100)/$C236</f>
        <v>0.337837837837838</v>
      </c>
      <c r="G236" s="17" t="s">
        <v>42</v>
      </c>
      <c r="H236" s="17" t="n">
        <v>1472</v>
      </c>
      <c r="I236" s="19" t="n">
        <f aca="false">(H236*100)/$C236</f>
        <v>99.4594594594595</v>
      </c>
      <c r="J236" s="17" t="n">
        <v>47537.8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22992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1740</v>
      </c>
      <c r="D237" s="17" t="s">
        <v>56</v>
      </c>
      <c r="E237" s="17" t="n">
        <v>0</v>
      </c>
      <c r="F237" s="19" t="n">
        <f aca="false">(E237*100)/$C237</f>
        <v>0</v>
      </c>
      <c r="G237" s="17" t="s">
        <v>57</v>
      </c>
      <c r="H237" s="17" t="n">
        <v>1725</v>
      </c>
      <c r="I237" s="19" t="n">
        <f aca="false">(H237*100)/$C237</f>
        <v>99.1379310344828</v>
      </c>
      <c r="J237" s="17" t="n">
        <v>56378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23013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2274</v>
      </c>
      <c r="D238" s="17" t="s">
        <v>43</v>
      </c>
      <c r="E238" s="17" t="n">
        <v>4</v>
      </c>
      <c r="F238" s="19" t="n">
        <f aca="false">(E238*100)/$C238</f>
        <v>0.175901495162709</v>
      </c>
      <c r="G238" s="17" t="s">
        <v>40</v>
      </c>
      <c r="H238" s="17" t="n">
        <v>2268</v>
      </c>
      <c r="I238" s="19" t="n">
        <f aca="false">(H238*100)/$C238</f>
        <v>99.7361477572559</v>
      </c>
      <c r="J238" s="17" t="n">
        <v>72170.5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23018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2356</v>
      </c>
      <c r="D239" s="17" t="s">
        <v>41</v>
      </c>
      <c r="E239" s="17" t="n">
        <v>23</v>
      </c>
      <c r="F239" s="19" t="n">
        <f aca="false">(E239*100)/$C239</f>
        <v>0.976230899830221</v>
      </c>
      <c r="G239" s="17" t="s">
        <v>42</v>
      </c>
      <c r="H239" s="17" t="n">
        <v>2330</v>
      </c>
      <c r="I239" s="19" t="n">
        <f aca="false">(H239*100)/$C239</f>
        <v>98.8964346349745</v>
      </c>
      <c r="J239" s="17" t="n">
        <v>74604.4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23055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Spike-dFCS</v>
      </c>
      <c r="C240" s="17" t="n">
        <v>2700</v>
      </c>
      <c r="D240" s="17" t="s">
        <v>43</v>
      </c>
      <c r="E240" s="17" t="n">
        <v>3</v>
      </c>
      <c r="F240" s="19" t="n">
        <f aca="false">(E240*100)/$C240</f>
        <v>0.111111111111111</v>
      </c>
      <c r="G240" s="17" t="s">
        <v>42</v>
      </c>
      <c r="H240" s="17" t="n">
        <v>2684</v>
      </c>
      <c r="I240" s="19" t="n">
        <f aca="false">(H240*100)/$C240</f>
        <v>99.4074074074074</v>
      </c>
      <c r="J240" s="17" t="n">
        <v>85250.9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23063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Spike-dFCS</v>
      </c>
      <c r="C241" s="17" t="n">
        <v>2676</v>
      </c>
      <c r="D241" s="17" t="s">
        <v>43</v>
      </c>
      <c r="E241" s="17" t="n">
        <v>1</v>
      </c>
      <c r="F241" s="19" t="n">
        <f aca="false">(E241*100)/$C241</f>
        <v>0.0373692077727952</v>
      </c>
      <c r="G241" s="17" t="s">
        <v>41</v>
      </c>
      <c r="H241" s="17" t="n">
        <v>2672</v>
      </c>
      <c r="I241" s="19" t="n">
        <f aca="false">(H241*100)/$C241</f>
        <v>99.8505231689088</v>
      </c>
      <c r="J241" s="17" t="n">
        <v>87461.2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23075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Spike-dFCS</v>
      </c>
      <c r="C242" s="17" t="n">
        <v>2661</v>
      </c>
      <c r="D242" s="17" t="s">
        <v>41</v>
      </c>
      <c r="E242" s="17" t="n">
        <v>9</v>
      </c>
      <c r="F242" s="19" t="n">
        <f aca="false">(E242*100)/$C242</f>
        <v>0.338218714768884</v>
      </c>
      <c r="G242" s="17" t="s">
        <v>40</v>
      </c>
      <c r="H242" s="17" t="n">
        <v>2639</v>
      </c>
      <c r="I242" s="19" t="n">
        <f aca="false">(H242*100)/$C242</f>
        <v>99.1732431416761</v>
      </c>
      <c r="J242" s="17" t="n">
        <v>83628.6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23403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Spike-dFCS</v>
      </c>
      <c r="C243" s="17" t="n">
        <v>2627</v>
      </c>
      <c r="D243" s="17" t="s">
        <v>43</v>
      </c>
      <c r="E243" s="17" t="n">
        <v>3</v>
      </c>
      <c r="F243" s="19" t="n">
        <f aca="false">(E243*100)/$C243</f>
        <v>0.114198705748002</v>
      </c>
      <c r="G243" s="17" t="s">
        <v>42</v>
      </c>
      <c r="H243" s="17" t="n">
        <v>2611</v>
      </c>
      <c r="I243" s="19" t="n">
        <f aca="false">(H243*100)/$C243</f>
        <v>99.3909402360107</v>
      </c>
      <c r="J243" s="17" t="n">
        <v>83773.8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23525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Spike-dFCS</v>
      </c>
      <c r="C244" s="17" t="n">
        <v>2761</v>
      </c>
      <c r="D244" s="17" t="s">
        <v>40</v>
      </c>
      <c r="E244" s="17" t="n">
        <v>0</v>
      </c>
      <c r="F244" s="19" t="n">
        <f aca="false">(E244*100)/$C244</f>
        <v>0</v>
      </c>
      <c r="G244" s="17" t="s">
        <v>41</v>
      </c>
      <c r="H244" s="17" t="n">
        <v>2757</v>
      </c>
      <c r="I244" s="19" t="n">
        <f aca="false">(H244*100)/$C244</f>
        <v>99.8551249547266</v>
      </c>
      <c r="J244" s="17" t="n">
        <v>90407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23830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Spike-dFCS</v>
      </c>
      <c r="C245" s="17" t="n">
        <v>3173</v>
      </c>
      <c r="D245" s="17" t="s">
        <v>40</v>
      </c>
      <c r="E245" s="17" t="n">
        <v>6</v>
      </c>
      <c r="F245" s="19" t="n">
        <f aca="false">(E245*100)/$C245</f>
        <v>0.189095493224078</v>
      </c>
      <c r="G245" s="17" t="s">
        <v>43</v>
      </c>
      <c r="H245" s="17" t="n">
        <v>3158</v>
      </c>
      <c r="I245" s="19" t="n">
        <f aca="false">(H245*100)/$C245</f>
        <v>99.5272612669398</v>
      </c>
      <c r="J245" s="17" t="n">
        <v>101319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23924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Spike-dFCS</v>
      </c>
      <c r="C246" s="17" t="n">
        <v>2063</v>
      </c>
      <c r="D246" s="17" t="s">
        <v>42</v>
      </c>
      <c r="E246" s="17" t="n">
        <v>9</v>
      </c>
      <c r="F246" s="19" t="n">
        <f aca="false">(E246*100)/$C246</f>
        <v>0.436257876878333</v>
      </c>
      <c r="G246" s="17" t="s">
        <v>41</v>
      </c>
      <c r="H246" s="17" t="n">
        <v>2053</v>
      </c>
      <c r="I246" s="19" t="n">
        <f aca="false">(H246*100)/$C246</f>
        <v>99.5152690256908</v>
      </c>
      <c r="J246" s="17" t="n">
        <v>66369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24400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Spike-dFCS</v>
      </c>
      <c r="C247" s="17" t="n">
        <v>2235</v>
      </c>
      <c r="D247" s="17" t="s">
        <v>43</v>
      </c>
      <c r="E247" s="17" t="n">
        <v>2</v>
      </c>
      <c r="F247" s="19" t="n">
        <f aca="false">(E247*100)/$C247</f>
        <v>0.0894854586129754</v>
      </c>
      <c r="G247" s="17" t="s">
        <v>41</v>
      </c>
      <c r="H247" s="17" t="n">
        <v>2229</v>
      </c>
      <c r="I247" s="19" t="n">
        <f aca="false">(H247*100)/$C247</f>
        <v>99.7315436241611</v>
      </c>
      <c r="J247" s="17" t="n">
        <v>72670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24445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Spike-dFCS</v>
      </c>
      <c r="C248" s="17" t="n">
        <v>2094</v>
      </c>
      <c r="D248" s="17" t="s">
        <v>41</v>
      </c>
      <c r="E248" s="17" t="n">
        <v>1</v>
      </c>
      <c r="F248" s="19" t="n">
        <f aca="false">(E248*100)/$C248</f>
        <v>0.0477554918815664</v>
      </c>
      <c r="G248" s="17" t="s">
        <v>43</v>
      </c>
      <c r="H248" s="17" t="n">
        <v>2085</v>
      </c>
      <c r="I248" s="19" t="n">
        <f aca="false">(H248*100)/$C248</f>
        <v>99.5702005730659</v>
      </c>
      <c r="J248" s="17" t="n">
        <v>66780.9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24976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Spike-dFCS</v>
      </c>
      <c r="C249" s="17" t="n">
        <v>2722</v>
      </c>
      <c r="D249" s="17" t="s">
        <v>40</v>
      </c>
      <c r="E249" s="17" t="n">
        <v>2</v>
      </c>
      <c r="F249" s="19" t="n">
        <f aca="false">(E249*100)/$C249</f>
        <v>0.0734753857457752</v>
      </c>
      <c r="G249" s="17" t="s">
        <v>41</v>
      </c>
      <c r="H249" s="17" t="n">
        <v>2709</v>
      </c>
      <c r="I249" s="19" t="n">
        <f aca="false">(H249*100)/$C249</f>
        <v>99.5224099926525</v>
      </c>
      <c r="J249" s="17" t="n">
        <v>87853.8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25560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3a</v>
      </c>
      <c r="C250" s="17" t="n">
        <v>3383</v>
      </c>
      <c r="D250" s="17" t="s">
        <v>40</v>
      </c>
      <c r="E250" s="17" t="n">
        <v>6</v>
      </c>
      <c r="F250" s="19" t="n">
        <f aca="false">(E250*100)/$C250</f>
        <v>0.177357375110848</v>
      </c>
      <c r="G250" s="17" t="s">
        <v>41</v>
      </c>
      <c r="H250" s="17" t="n">
        <v>3361</v>
      </c>
      <c r="I250" s="19" t="n">
        <f aca="false">(H250*100)/$C250</f>
        <v>99.3496896245935</v>
      </c>
      <c r="J250" s="17" t="n">
        <v>106850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26036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3a</v>
      </c>
      <c r="C251" s="17" t="n">
        <v>7515</v>
      </c>
      <c r="D251" s="17" t="s">
        <v>40</v>
      </c>
      <c r="E251" s="17" t="n">
        <v>3</v>
      </c>
      <c r="F251" s="19" t="n">
        <f aca="false">(E251*100)/$C251</f>
        <v>0.0399201596806387</v>
      </c>
      <c r="G251" s="17" t="s">
        <v>41</v>
      </c>
      <c r="H251" s="17" t="n">
        <v>7498</v>
      </c>
      <c r="I251" s="19" t="n">
        <f aca="false">(H251*100)/$C251</f>
        <v>99.7737857618097</v>
      </c>
      <c r="J251" s="17" t="n">
        <v>246191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26246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3b</v>
      </c>
      <c r="C252" s="17" t="n">
        <v>7861</v>
      </c>
      <c r="D252" s="17" t="s">
        <v>40</v>
      </c>
      <c r="E252" s="17" t="n">
        <v>2</v>
      </c>
      <c r="F252" s="19" t="n">
        <f aca="false">(E252*100)/$C252</f>
        <v>0.025442055718102</v>
      </c>
      <c r="G252" s="17" t="s">
        <v>41</v>
      </c>
      <c r="H252" s="17" t="n">
        <v>7848</v>
      </c>
      <c r="I252" s="19" t="n">
        <f aca="false">(H252*100)/$C252</f>
        <v>99.8346266378323</v>
      </c>
      <c r="J252" s="17" t="n">
        <v>257465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26505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M</v>
      </c>
      <c r="C253" s="17" t="n">
        <v>5054</v>
      </c>
      <c r="D253" s="17" t="s">
        <v>42</v>
      </c>
      <c r="E253" s="17" t="n">
        <v>9</v>
      </c>
      <c r="F253" s="19" t="n">
        <f aca="false">(E253*100)/$C253</f>
        <v>0.178076770874555</v>
      </c>
      <c r="G253" s="17" t="s">
        <v>43</v>
      </c>
      <c r="H253" s="17" t="n">
        <v>5038</v>
      </c>
      <c r="I253" s="19" t="n">
        <f aca="false">(H253*100)/$C253</f>
        <v>99.6834190740008</v>
      </c>
      <c r="J253" s="17" t="n">
        <v>163528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26553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M</v>
      </c>
      <c r="C254" s="17" t="n">
        <v>5393</v>
      </c>
      <c r="D254" s="17" t="s">
        <v>40</v>
      </c>
      <c r="E254" s="17" t="n">
        <v>4</v>
      </c>
      <c r="F254" s="19" t="n">
        <f aca="false">(E254*100)/$C254</f>
        <v>0.0741702206564065</v>
      </c>
      <c r="G254" s="17" t="s">
        <v>42</v>
      </c>
      <c r="H254" s="17" t="n">
        <v>5373</v>
      </c>
      <c r="I254" s="19" t="n">
        <f aca="false">(H254*100)/$C254</f>
        <v>99.629148896718</v>
      </c>
      <c r="J254" s="17" t="n">
        <v>174608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26685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M</v>
      </c>
      <c r="C255" s="17" t="n">
        <v>7063</v>
      </c>
      <c r="D255" s="17" t="s">
        <v>42</v>
      </c>
      <c r="E255" s="17" t="n">
        <v>7</v>
      </c>
      <c r="F255" s="19" t="n">
        <f aca="false">(E255*100)/$C255</f>
        <v>0.0991080277502478</v>
      </c>
      <c r="G255" s="17" t="s">
        <v>43</v>
      </c>
      <c r="H255" s="17" t="n">
        <v>7039</v>
      </c>
      <c r="I255" s="19" t="n">
        <f aca="false">(H255*100)/$C255</f>
        <v>99.6602010477134</v>
      </c>
      <c r="J255" s="17" t="n">
        <v>229891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27783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7b</v>
      </c>
      <c r="C256" s="17" t="n">
        <v>3403</v>
      </c>
      <c r="D256" s="17" t="s">
        <v>40</v>
      </c>
      <c r="E256" s="17" t="n">
        <v>2</v>
      </c>
      <c r="F256" s="19" t="n">
        <f aca="false">(E256*100)/$C256</f>
        <v>0.0587716720540699</v>
      </c>
      <c r="G256" s="17" t="s">
        <v>41</v>
      </c>
      <c r="H256" s="17" t="n">
        <v>3396</v>
      </c>
      <c r="I256" s="19" t="n">
        <f aca="false">(H256*100)/$C256</f>
        <v>99.7942991478108</v>
      </c>
      <c r="J256" s="17" t="n">
        <v>112167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27865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-</v>
      </c>
      <c r="C257" s="17" t="n">
        <v>3483</v>
      </c>
      <c r="D257" s="17" t="s">
        <v>40</v>
      </c>
      <c r="E257" s="17" t="n">
        <v>12</v>
      </c>
      <c r="F257" s="19" t="n">
        <f aca="false">(E257*100)/$C257</f>
        <v>0.344530577088717</v>
      </c>
      <c r="G257" s="17" t="s">
        <v>41</v>
      </c>
      <c r="H257" s="17" t="n">
        <v>3459</v>
      </c>
      <c r="I257" s="19" t="n">
        <f aca="false">(H257*100)/$C257</f>
        <v>99.3109388458226</v>
      </c>
      <c r="J257" s="17" t="n">
        <v>113058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A258" s="17" t="n">
        <v>28247</v>
      </c>
      <c r="B258" s="18" t="str">
        <f aca="false" t="array" ref="B258:B258">_xlfn.SWITCH(1, AND(A258&gt;=1,A258&lt;=127), "5'UTR", AND(A258&gt;=266,A258&lt;=805), "nsp1", AND(A258&gt;=806,A258&lt;=2719), "nsp2", AND(A258&gt;=2720,A258&lt;=8554), "nsp3", AND(A258&gt;=8555,A258&lt;=10054), "nsp4", AND(A258&gt;=10055,A258&lt;=10972), "3CLpro", AND(A258&gt;=10973,A258&lt;=11842), "nsp6", AND(A258&gt;=11843,A258&lt;=12091), "nsp7", AND(A258&gt;=12092,A258&lt;=12685), "nsp8", AND(A258&gt;=12686,A258&lt;=13024), "nsp9", AND(A258&gt;=13025,A258&lt;=13441), "nsp10", AND(A258&gt;=13442,A258&lt;=16236), "RdRp", AND(A258&gt;=16237,A258&lt;=18039), "nsp13", AND(A258&gt;=18040,A258&lt;=19620), "nsp14", AND(A258&gt;=19621,A258&lt;=20358), "nsp15", AND(A258&gt;=20359,A258&lt;=20658), "nsp15/sCPD9", AND(A258&gt;=20659,A258&lt;=21504), "nsp16/sCPD9", AND(A258&gt;=21505,A258&lt;=21555), "nsp16", AND(A258&gt;=21536,A258&lt;=25358), "Spike-dFCS", AND(A258&gt;=25369,A258&lt;=26196), "3a", AND(A258&gt;=25790,A258&lt;=26257), "3b", AND(A258&gt;=26221,A258&lt;=26448), "E", AND(A258&gt;=26499,A258&lt;=27167), "M", AND(A258&gt;=27370,A258&lt;=27735), "7a", AND(A258&gt;=27732,A258&lt;=27863), "7b", AND(A258&gt;=27870,A258&lt;=28017), "8a", AND(A258&gt;=27961,A258&lt;=28248), "8b", AND(A258&gt;=28250,A258&lt;=29509), "N", AND(A258&gt;=28260,A258&lt;=28553), "9b", AND(A258&gt;=28710,A258&lt;=28922), "10", "-")</f>
        <v>8b</v>
      </c>
      <c r="C258" s="17" t="n">
        <v>5564</v>
      </c>
      <c r="D258" s="17" t="s">
        <v>43</v>
      </c>
      <c r="E258" s="17" t="n">
        <v>7</v>
      </c>
      <c r="F258" s="19" t="n">
        <f aca="false">(E258*100)/$C258</f>
        <v>0.125808770668584</v>
      </c>
      <c r="G258" s="17" t="s">
        <v>41</v>
      </c>
      <c r="H258" s="17" t="n">
        <v>5547</v>
      </c>
      <c r="I258" s="19" t="n">
        <f aca="false">(H258*100)/$C258</f>
        <v>99.6944644140906</v>
      </c>
      <c r="J258" s="17" t="n">
        <v>181364</v>
      </c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A259" s="17" t="n">
        <v>28287</v>
      </c>
      <c r="B259" s="18" t="str">
        <f aca="false" t="array" ref="B259:B259">_xlfn.SWITCH(1, AND(A259&gt;=1,A259&lt;=127), "5'UTR", AND(A259&gt;=266,A259&lt;=805), "nsp1", AND(A259&gt;=806,A259&lt;=2719), "nsp2", AND(A259&gt;=2720,A259&lt;=8554), "nsp3", AND(A259&gt;=8555,A259&lt;=10054), "nsp4", AND(A259&gt;=10055,A259&lt;=10972), "3CLpro", AND(A259&gt;=10973,A259&lt;=11842), "nsp6", AND(A259&gt;=11843,A259&lt;=12091), "nsp7", AND(A259&gt;=12092,A259&lt;=12685), "nsp8", AND(A259&gt;=12686,A259&lt;=13024), "nsp9", AND(A259&gt;=13025,A259&lt;=13441), "nsp10", AND(A259&gt;=13442,A259&lt;=16236), "RdRp", AND(A259&gt;=16237,A259&lt;=18039), "nsp13", AND(A259&gt;=18040,A259&lt;=19620), "nsp14", AND(A259&gt;=19621,A259&lt;=20358), "nsp15", AND(A259&gt;=20359,A259&lt;=20658), "nsp15/sCPD9", AND(A259&gt;=20659,A259&lt;=21504), "nsp16/sCPD9", AND(A259&gt;=21505,A259&lt;=21555), "nsp16", AND(A259&gt;=21536,A259&lt;=25358), "Spike-dFCS", AND(A259&gt;=25369,A259&lt;=26196), "3a", AND(A259&gt;=25790,A259&lt;=26257), "3b", AND(A259&gt;=26221,A259&lt;=26448), "E", AND(A259&gt;=26499,A259&lt;=27167), "M", AND(A259&gt;=27370,A259&lt;=27735), "7a", AND(A259&gt;=27732,A259&lt;=27863), "7b", AND(A259&gt;=27870,A259&lt;=28017), "8a", AND(A259&gt;=27961,A259&lt;=28248), "8b", AND(A259&gt;=28250,A259&lt;=29509), "N", AND(A259&gt;=28260,A259&lt;=28553), "9b", AND(A259&gt;=28710,A259&lt;=28922), "10", "-")</f>
        <v>N</v>
      </c>
      <c r="C259" s="17" t="n">
        <v>5523</v>
      </c>
      <c r="D259" s="17" t="s">
        <v>40</v>
      </c>
      <c r="E259" s="17" t="n">
        <v>12</v>
      </c>
      <c r="F259" s="19" t="n">
        <f aca="false">(E259*100)/$C259</f>
        <v>0.217273221075502</v>
      </c>
      <c r="G259" s="17" t="s">
        <v>41</v>
      </c>
      <c r="H259" s="17" t="n">
        <v>5490</v>
      </c>
      <c r="I259" s="19" t="n">
        <f aca="false">(H259*100)/$C259</f>
        <v>99.4024986420424</v>
      </c>
      <c r="J259" s="17" t="n">
        <v>176281</v>
      </c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A260" s="17" t="n">
        <v>28306</v>
      </c>
      <c r="B260" s="18" t="str">
        <f aca="false" t="array" ref="B260:B260">_xlfn.SWITCH(1, AND(A260&gt;=1,A260&lt;=127), "5'UTR", AND(A260&gt;=266,A260&lt;=805), "nsp1", AND(A260&gt;=806,A260&lt;=2719), "nsp2", AND(A260&gt;=2720,A260&lt;=8554), "nsp3", AND(A260&gt;=8555,A260&lt;=10054), "nsp4", AND(A260&gt;=10055,A260&lt;=10972), "3CLpro", AND(A260&gt;=10973,A260&lt;=11842), "nsp6", AND(A260&gt;=11843,A260&lt;=12091), "nsp7", AND(A260&gt;=12092,A260&lt;=12685), "nsp8", AND(A260&gt;=12686,A260&lt;=13024), "nsp9", AND(A260&gt;=13025,A260&lt;=13441), "nsp10", AND(A260&gt;=13442,A260&lt;=16236), "RdRp", AND(A260&gt;=16237,A260&lt;=18039), "nsp13", AND(A260&gt;=18040,A260&lt;=19620), "nsp14", AND(A260&gt;=19621,A260&lt;=20358), "nsp15", AND(A260&gt;=20359,A260&lt;=20658), "nsp15/sCPD9", AND(A260&gt;=20659,A260&lt;=21504), "nsp16/sCPD9", AND(A260&gt;=21505,A260&lt;=21555), "nsp16", AND(A260&gt;=21536,A260&lt;=25358), "Spike-dFCS", AND(A260&gt;=25369,A260&lt;=26196), "3a", AND(A260&gt;=25790,A260&lt;=26257), "3b", AND(A260&gt;=26221,A260&lt;=26448), "E", AND(A260&gt;=26499,A260&lt;=27167), "M", AND(A260&gt;=27370,A260&lt;=27735), "7a", AND(A260&gt;=27732,A260&lt;=27863), "7b", AND(A260&gt;=27870,A260&lt;=28017), "8a", AND(A260&gt;=27961,A260&lt;=28248), "8b", AND(A260&gt;=28250,A260&lt;=29509), "N", AND(A260&gt;=28260,A260&lt;=28553), "9b", AND(A260&gt;=28710,A260&lt;=28922), "10", "-")</f>
        <v>N</v>
      </c>
      <c r="C260" s="17" t="n">
        <v>5749</v>
      </c>
      <c r="D260" s="17" t="s">
        <v>43</v>
      </c>
      <c r="E260" s="17" t="n">
        <v>2</v>
      </c>
      <c r="F260" s="19" t="n">
        <f aca="false">(E260*100)/$C260</f>
        <v>0.0347886588971995</v>
      </c>
      <c r="G260" s="17" t="s">
        <v>42</v>
      </c>
      <c r="H260" s="17" t="n">
        <v>5724</v>
      </c>
      <c r="I260" s="19" t="n">
        <f aca="false">(H260*100)/$C260</f>
        <v>99.565141763785</v>
      </c>
      <c r="J260" s="17" t="n">
        <v>177552</v>
      </c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A261" s="17" t="n">
        <v>28339</v>
      </c>
      <c r="B261" s="18" t="str">
        <f aca="false" t="array" ref="B261:B261">_xlfn.SWITCH(1, AND(A261&gt;=1,A261&lt;=127), "5'UTR", AND(A261&gt;=266,A261&lt;=805), "nsp1", AND(A261&gt;=806,A261&lt;=2719), "nsp2", AND(A261&gt;=2720,A261&lt;=8554), "nsp3", AND(A261&gt;=8555,A261&lt;=10054), "nsp4", AND(A261&gt;=10055,A261&lt;=10972), "3CLpro", AND(A261&gt;=10973,A261&lt;=11842), "nsp6", AND(A261&gt;=11843,A261&lt;=12091), "nsp7", AND(A261&gt;=12092,A261&lt;=12685), "nsp8", AND(A261&gt;=12686,A261&lt;=13024), "nsp9", AND(A261&gt;=13025,A261&lt;=13441), "nsp10", AND(A261&gt;=13442,A261&lt;=16236), "RdRp", AND(A261&gt;=16237,A261&lt;=18039), "nsp13", AND(A261&gt;=18040,A261&lt;=19620), "nsp14", AND(A261&gt;=19621,A261&lt;=20358), "nsp15", AND(A261&gt;=20359,A261&lt;=20658), "nsp15/sCPD9", AND(A261&gt;=20659,A261&lt;=21504), "nsp16/sCPD9", AND(A261&gt;=21505,A261&lt;=21555), "nsp16", AND(A261&gt;=21536,A261&lt;=25358), "Spike-dFCS", AND(A261&gt;=25369,A261&lt;=26196), "3a", AND(A261&gt;=25790,A261&lt;=26257), "3b", AND(A261&gt;=26221,A261&lt;=26448), "E", AND(A261&gt;=26499,A261&lt;=27167), "M", AND(A261&gt;=27370,A261&lt;=27735), "7a", AND(A261&gt;=27732,A261&lt;=27863), "7b", AND(A261&gt;=27870,A261&lt;=28017), "8a", AND(A261&gt;=27961,A261&lt;=28248), "8b", AND(A261&gt;=28250,A261&lt;=29509), "N", AND(A261&gt;=28260,A261&lt;=28553), "9b", AND(A261&gt;=28710,A261&lt;=28922), "10", "-")</f>
        <v>N</v>
      </c>
      <c r="C261" s="17" t="n">
        <v>94</v>
      </c>
      <c r="D261" s="17" t="s">
        <v>43</v>
      </c>
      <c r="E261" s="17" t="n">
        <v>4</v>
      </c>
      <c r="F261" s="19" t="n">
        <f aca="false">(E261*100)/$C261</f>
        <v>4.25531914893617</v>
      </c>
      <c r="G261" s="17" t="s">
        <v>41</v>
      </c>
      <c r="H261" s="17" t="n">
        <v>80</v>
      </c>
      <c r="I261" s="19" t="n">
        <f aca="false">(H261*100)/$C261</f>
        <v>85.1063829787234</v>
      </c>
      <c r="J261" s="17" t="n">
        <v>1791.93</v>
      </c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A262" s="17" t="n">
        <v>28346</v>
      </c>
      <c r="B262" s="18" t="str">
        <f aca="false" t="array" ref="B262:B262">_xlfn.SWITCH(1, AND(A262&gt;=1,A262&lt;=127), "5'UTR", AND(A262&gt;=266,A262&lt;=805), "nsp1", AND(A262&gt;=806,A262&lt;=2719), "nsp2", AND(A262&gt;=2720,A262&lt;=8554), "nsp3", AND(A262&gt;=8555,A262&lt;=10054), "nsp4", AND(A262&gt;=10055,A262&lt;=10972), "3CLpro", AND(A262&gt;=10973,A262&lt;=11842), "nsp6", AND(A262&gt;=11843,A262&lt;=12091), "nsp7", AND(A262&gt;=12092,A262&lt;=12685), "nsp8", AND(A262&gt;=12686,A262&lt;=13024), "nsp9", AND(A262&gt;=13025,A262&lt;=13441), "nsp10", AND(A262&gt;=13442,A262&lt;=16236), "RdRp", AND(A262&gt;=16237,A262&lt;=18039), "nsp13", AND(A262&gt;=18040,A262&lt;=19620), "nsp14", AND(A262&gt;=19621,A262&lt;=20358), "nsp15", AND(A262&gt;=20359,A262&lt;=20658), "nsp15/sCPD9", AND(A262&gt;=20659,A262&lt;=21504), "nsp16/sCPD9", AND(A262&gt;=21505,A262&lt;=21555), "nsp16", AND(A262&gt;=21536,A262&lt;=25358), "Spike-dFCS", AND(A262&gt;=25369,A262&lt;=26196), "3a", AND(A262&gt;=25790,A262&lt;=26257), "3b", AND(A262&gt;=26221,A262&lt;=26448), "E", AND(A262&gt;=26499,A262&lt;=27167), "M", AND(A262&gt;=27370,A262&lt;=27735), "7a", AND(A262&gt;=27732,A262&lt;=27863), "7b", AND(A262&gt;=27870,A262&lt;=28017), "8a", AND(A262&gt;=27961,A262&lt;=28248), "8b", AND(A262&gt;=28250,A262&lt;=29509), "N", AND(A262&gt;=28260,A262&lt;=28553), "9b", AND(A262&gt;=28710,A262&lt;=28922), "10", "-")</f>
        <v>N</v>
      </c>
      <c r="C262" s="17" t="n">
        <v>35</v>
      </c>
      <c r="D262" s="17" t="s">
        <v>43</v>
      </c>
      <c r="E262" s="17" t="n">
        <v>7</v>
      </c>
      <c r="F262" s="19" t="n">
        <f aca="false">(E262*100)/$C262</f>
        <v>20</v>
      </c>
      <c r="G262" s="17" t="s">
        <v>42</v>
      </c>
      <c r="H262" s="17" t="n">
        <v>22</v>
      </c>
      <c r="I262" s="19" t="n">
        <f aca="false">(H262*100)/$C262</f>
        <v>62.8571428571429</v>
      </c>
      <c r="J262" s="17" t="n">
        <v>488.76</v>
      </c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A263" s="17" t="n">
        <v>28857</v>
      </c>
      <c r="B263" s="18" t="str">
        <f aca="false" t="array" ref="B263:B263">_xlfn.SWITCH(1, AND(A263&gt;=1,A263&lt;=127), "5'UTR", AND(A263&gt;=266,A263&lt;=805), "nsp1", AND(A263&gt;=806,A263&lt;=2719), "nsp2", AND(A263&gt;=2720,A263&lt;=8554), "nsp3", AND(A263&gt;=8555,A263&lt;=10054), "nsp4", AND(A263&gt;=10055,A263&lt;=10972), "3CLpro", AND(A263&gt;=10973,A263&lt;=11842), "nsp6", AND(A263&gt;=11843,A263&lt;=12091), "nsp7", AND(A263&gt;=12092,A263&lt;=12685), "nsp8", AND(A263&gt;=12686,A263&lt;=13024), "nsp9", AND(A263&gt;=13025,A263&lt;=13441), "nsp10", AND(A263&gt;=13442,A263&lt;=16236), "RdRp", AND(A263&gt;=16237,A263&lt;=18039), "nsp13", AND(A263&gt;=18040,A263&lt;=19620), "nsp14", AND(A263&gt;=19621,A263&lt;=20358), "nsp15", AND(A263&gt;=20359,A263&lt;=20658), "nsp15/sCPD9", AND(A263&gt;=20659,A263&lt;=21504), "nsp16/sCPD9", AND(A263&gt;=21505,A263&lt;=21555), "nsp16", AND(A263&gt;=21536,A263&lt;=25358), "Spike-dFCS", AND(A263&gt;=25369,A263&lt;=26196), "3a", AND(A263&gt;=25790,A263&lt;=26257), "3b", AND(A263&gt;=26221,A263&lt;=26448), "E", AND(A263&gt;=26499,A263&lt;=27167), "M", AND(A263&gt;=27370,A263&lt;=27735), "7a", AND(A263&gt;=27732,A263&lt;=27863), "7b", AND(A263&gt;=27870,A263&lt;=28017), "8a", AND(A263&gt;=27961,A263&lt;=28248), "8b", AND(A263&gt;=28250,A263&lt;=29509), "N", AND(A263&gt;=28260,A263&lt;=28553), "9b", AND(A263&gt;=28710,A263&lt;=28922), "10", "-")</f>
        <v>N</v>
      </c>
      <c r="C263" s="17" t="n">
        <v>5000</v>
      </c>
      <c r="D263" s="17" t="s">
        <v>58</v>
      </c>
      <c r="E263" s="17" t="n">
        <v>0</v>
      </c>
      <c r="F263" s="19" t="n">
        <f aca="false">(E263*100)/$C263</f>
        <v>0</v>
      </c>
      <c r="G263" s="17" t="s">
        <v>59</v>
      </c>
      <c r="H263" s="17" t="n">
        <v>4952</v>
      </c>
      <c r="I263" s="19" t="n">
        <f aca="false">(H263*100)/$C263</f>
        <v>99.04</v>
      </c>
      <c r="J263" s="17" t="n">
        <v>161545</v>
      </c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A264" s="17" t="n">
        <v>29486</v>
      </c>
      <c r="B264" s="18" t="str">
        <f aca="false" t="array" ref="B264:B264">_xlfn.SWITCH(1, AND(A264&gt;=1,A264&lt;=127), "5'UTR", AND(A264&gt;=266,A264&lt;=805), "nsp1", AND(A264&gt;=806,A264&lt;=2719), "nsp2", AND(A264&gt;=2720,A264&lt;=8554), "nsp3", AND(A264&gt;=8555,A264&lt;=10054), "nsp4", AND(A264&gt;=10055,A264&lt;=10972), "3CLpro", AND(A264&gt;=10973,A264&lt;=11842), "nsp6", AND(A264&gt;=11843,A264&lt;=12091), "nsp7", AND(A264&gt;=12092,A264&lt;=12685), "nsp8", AND(A264&gt;=12686,A264&lt;=13024), "nsp9", AND(A264&gt;=13025,A264&lt;=13441), "nsp10", AND(A264&gt;=13442,A264&lt;=16236), "RdRp", AND(A264&gt;=16237,A264&lt;=18039), "nsp13", AND(A264&gt;=18040,A264&lt;=19620), "nsp14", AND(A264&gt;=19621,A264&lt;=20358), "nsp15", AND(A264&gt;=20359,A264&lt;=20658), "nsp15/sCPD9", AND(A264&gt;=20659,A264&lt;=21504), "nsp16/sCPD9", AND(A264&gt;=21505,A264&lt;=21555), "nsp16", AND(A264&gt;=21536,A264&lt;=25358), "Spike-dFCS", AND(A264&gt;=25369,A264&lt;=26196), "3a", AND(A264&gt;=25790,A264&lt;=26257), "3b", AND(A264&gt;=26221,A264&lt;=26448), "E", AND(A264&gt;=26499,A264&lt;=27167), "M", AND(A264&gt;=27370,A264&lt;=27735), "7a", AND(A264&gt;=27732,A264&lt;=27863), "7b", AND(A264&gt;=27870,A264&lt;=28017), "8a", AND(A264&gt;=27961,A264&lt;=28248), "8b", AND(A264&gt;=28250,A264&lt;=29509), "N", AND(A264&gt;=28260,A264&lt;=28553), "9b", AND(A264&gt;=28710,A264&lt;=28922), "10", "-")</f>
        <v>N</v>
      </c>
      <c r="C264" s="17" t="n">
        <v>10631</v>
      </c>
      <c r="D264" s="17" t="s">
        <v>43</v>
      </c>
      <c r="E264" s="17" t="n">
        <v>31</v>
      </c>
      <c r="F264" s="19" t="n">
        <f aca="false">(E264*100)/$C264</f>
        <v>0.291600037625811</v>
      </c>
      <c r="G264" s="17" t="s">
        <v>40</v>
      </c>
      <c r="H264" s="17" t="n">
        <v>10580</v>
      </c>
      <c r="I264" s="19" t="n">
        <f aca="false">(H264*100)/$C264</f>
        <v>99.5202709058414</v>
      </c>
      <c r="J264" s="17" t="n">
        <v>337027</v>
      </c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A265" s="17" t="n">
        <v>29710</v>
      </c>
      <c r="B265" s="18" t="str">
        <f aca="false" t="array" ref="B265:B265">_xlfn.SWITCH(1, AND(A265&gt;=1,A265&lt;=127), "5'UTR", AND(A265&gt;=266,A265&lt;=805), "nsp1", AND(A265&gt;=806,A265&lt;=2719), "nsp2", AND(A265&gt;=2720,A265&lt;=8554), "nsp3", AND(A265&gt;=8555,A265&lt;=10054), "nsp4", AND(A265&gt;=10055,A265&lt;=10972), "3CLpro", AND(A265&gt;=10973,A265&lt;=11842), "nsp6", AND(A265&gt;=11843,A265&lt;=12091), "nsp7", AND(A265&gt;=12092,A265&lt;=12685), "nsp8", AND(A265&gt;=12686,A265&lt;=13024), "nsp9", AND(A265&gt;=13025,A265&lt;=13441), "nsp10", AND(A265&gt;=13442,A265&lt;=16236), "RdRp", AND(A265&gt;=16237,A265&lt;=18039), "nsp13", AND(A265&gt;=18040,A265&lt;=19620), "nsp14", AND(A265&gt;=19621,A265&lt;=20358), "nsp15", AND(A265&gt;=20359,A265&lt;=20658), "nsp15/sCPD9", AND(A265&gt;=20659,A265&lt;=21504), "nsp16/sCPD9", AND(A265&gt;=21505,A265&lt;=21555), "nsp16", AND(A265&gt;=21536,A265&lt;=25358), "Spike-dFCS", AND(A265&gt;=25369,A265&lt;=26196), "3a", AND(A265&gt;=25790,A265&lt;=26257), "3b", AND(A265&gt;=26221,A265&lt;=26448), "E", AND(A265&gt;=26499,A265&lt;=27167), "M", AND(A265&gt;=27370,A265&lt;=27735), "7a", AND(A265&gt;=27732,A265&lt;=27863), "7b", AND(A265&gt;=27870,A265&lt;=28017), "8a", AND(A265&gt;=27961,A265&lt;=28248), "8b", AND(A265&gt;=28250,A265&lt;=29509), "N", AND(A265&gt;=28260,A265&lt;=28553), "9b", AND(A265&gt;=28710,A265&lt;=28922), "10", "-")</f>
        <v>-</v>
      </c>
      <c r="C265" s="17" t="n">
        <v>23</v>
      </c>
      <c r="D265" s="17" t="s">
        <v>42</v>
      </c>
      <c r="E265" s="17" t="n">
        <v>3</v>
      </c>
      <c r="F265" s="19" t="n">
        <f aca="false">(E265*100)/$C265</f>
        <v>13.0434782608696</v>
      </c>
      <c r="G265" s="17" t="s">
        <v>41</v>
      </c>
      <c r="H265" s="17" t="n">
        <v>18</v>
      </c>
      <c r="I265" s="19" t="n">
        <f aca="false">(H265*100)/$C265</f>
        <v>78.2608695652174</v>
      </c>
      <c r="J265" s="17" t="n">
        <v>270.546</v>
      </c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A266" s="17" t="n">
        <v>29844</v>
      </c>
      <c r="B266" s="18" t="str">
        <f aca="false" t="array" ref="B266:B266">_xlfn.SWITCH(1, AND(A266&gt;=1,A266&lt;=127), "5'UTR", AND(A266&gt;=266,A266&lt;=805), "nsp1", AND(A266&gt;=806,A266&lt;=2719), "nsp2", AND(A266&gt;=2720,A266&lt;=8554), "nsp3", AND(A266&gt;=8555,A266&lt;=10054), "nsp4", AND(A266&gt;=10055,A266&lt;=10972), "3CLpro", AND(A266&gt;=10973,A266&lt;=11842), "nsp6", AND(A266&gt;=11843,A266&lt;=12091), "nsp7", AND(A266&gt;=12092,A266&lt;=12685), "nsp8", AND(A266&gt;=12686,A266&lt;=13024), "nsp9", AND(A266&gt;=13025,A266&lt;=13441), "nsp10", AND(A266&gt;=13442,A266&lt;=16236), "RdRp", AND(A266&gt;=16237,A266&lt;=18039), "nsp13", AND(A266&gt;=18040,A266&lt;=19620), "nsp14", AND(A266&gt;=19621,A266&lt;=20358), "nsp15", AND(A266&gt;=20359,A266&lt;=20658), "nsp15/sCPD9", AND(A266&gt;=20659,A266&lt;=21504), "nsp16/sCPD9", AND(A266&gt;=21505,A266&lt;=21555), "nsp16", AND(A266&gt;=21536,A266&lt;=25358), "Spike-dFCS", AND(A266&gt;=25369,A266&lt;=26196), "3a", AND(A266&gt;=25790,A266&lt;=26257), "3b", AND(A266&gt;=26221,A266&lt;=26448), "E", AND(A266&gt;=26499,A266&lt;=27167), "M", AND(A266&gt;=27370,A266&lt;=27735), "7a", AND(A266&gt;=27732,A266&lt;=27863), "7b", AND(A266&gt;=27870,A266&lt;=28017), "8a", AND(A266&gt;=27961,A266&lt;=28248), "8b", AND(A266&gt;=28250,A266&lt;=29509), "N", AND(A266&gt;=28260,A266&lt;=28553), "9b", AND(A266&gt;=28710,A266&lt;=28922), "10", "-")</f>
        <v>-</v>
      </c>
      <c r="C266" s="17" t="n">
        <v>38</v>
      </c>
      <c r="D266" s="17" t="s">
        <v>42</v>
      </c>
      <c r="E266" s="17" t="n">
        <v>2</v>
      </c>
      <c r="F266" s="19" t="n">
        <f aca="false">(E266*100)/$C266</f>
        <v>5.26315789473684</v>
      </c>
      <c r="G266" s="17" t="s">
        <v>43</v>
      </c>
      <c r="H266" s="17" t="n">
        <v>36</v>
      </c>
      <c r="I266" s="19" t="n">
        <f aca="false">(H266*100)/$C266</f>
        <v>94.7368421052632</v>
      </c>
      <c r="J266" s="17" t="n">
        <v>937.336</v>
      </c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F271" s="21"/>
      <c r="I271" s="21"/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F272" s="21"/>
      <c r="I272" s="21"/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F273" s="21"/>
      <c r="I273" s="21"/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F274" s="21"/>
      <c r="I274" s="21"/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F275" s="21"/>
      <c r="I275" s="21"/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21"/>
      <c r="I288" s="21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21"/>
      <c r="I289" s="21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21"/>
      <c r="I290" s="21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21"/>
      <c r="I291" s="21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19"/>
      <c r="I292" s="19"/>
      <c r="AMD292" s="17"/>
      <c r="AME292" s="17"/>
      <c r="AMF292" s="17"/>
      <c r="AMG292" s="17"/>
      <c r="AMH292" s="17"/>
      <c r="AMI292" s="17"/>
      <c r="AMJ292" s="17"/>
    </row>
    <row r="293" s="18" customFormat="true" ht="12.8" hidden="false" customHeight="false" outlineLevel="0" collapsed="false">
      <c r="F293" s="19"/>
      <c r="I293" s="19"/>
      <c r="AMD293" s="17"/>
      <c r="AME293" s="17"/>
      <c r="AMF293" s="17"/>
      <c r="AMG293" s="17"/>
      <c r="AMH293" s="17"/>
      <c r="AMI293" s="17"/>
      <c r="AMJ293" s="17"/>
    </row>
    <row r="294" s="18" customFormat="true" ht="12.8" hidden="false" customHeight="false" outlineLevel="0" collapsed="false">
      <c r="F294" s="19"/>
      <c r="I294" s="19"/>
      <c r="AMD294" s="17"/>
      <c r="AME294" s="17"/>
      <c r="AMF294" s="17"/>
      <c r="AMG294" s="17"/>
      <c r="AMH294" s="17"/>
      <c r="AMI294" s="17"/>
      <c r="AMJ294" s="17"/>
    </row>
    <row r="295" customFormat="false" ht="12.8" hidden="false" customHeight="false" outlineLevel="0" collapsed="false">
      <c r="F295" s="20"/>
      <c r="I295" s="20"/>
    </row>
    <row r="296" customFormat="false" ht="12.8" hidden="false" customHeight="false" outlineLevel="0" collapsed="false">
      <c r="F296" s="20"/>
      <c r="I296" s="20"/>
    </row>
    <row r="297" customFormat="false" ht="12.8" hidden="false" customHeight="false" outlineLevel="0" collapsed="false">
      <c r="F297" s="20"/>
      <c r="I297" s="20"/>
    </row>
    <row r="298" customFormat="false" ht="12.8" hidden="false" customHeight="false" outlineLevel="0" collapsed="false">
      <c r="F298" s="20"/>
      <c r="I298" s="20"/>
    </row>
    <row r="299" customFormat="false" ht="12.8" hidden="false" customHeight="false" outlineLevel="0" collapsed="false">
      <c r="F299" s="20"/>
      <c r="I299" s="20"/>
    </row>
    <row r="300" customFormat="false" ht="12.8" hidden="false" customHeight="false" outlineLevel="0" collapsed="false">
      <c r="F300" s="20"/>
      <c r="I300" s="20"/>
    </row>
    <row r="301" customFormat="false" ht="12.8" hidden="false" customHeight="false" outlineLevel="0" collapsed="false">
      <c r="F301" s="20"/>
      <c r="I301" s="20"/>
    </row>
    <row r="302" customFormat="false" ht="12.8" hidden="false" customHeight="false" outlineLevel="0" collapsed="false">
      <c r="F302" s="20"/>
      <c r="I302" s="20"/>
    </row>
    <row r="303" customFormat="false" ht="12.8" hidden="false" customHeight="false" outlineLevel="0" collapsed="false">
      <c r="F303" s="20"/>
      <c r="I303" s="20"/>
    </row>
    <row r="304" customFormat="false" ht="12.8" hidden="false" customHeight="false" outlineLevel="0" collapsed="false">
      <c r="F304" s="20"/>
      <c r="I304" s="20"/>
    </row>
    <row r="305" customFormat="false" ht="12.8" hidden="false" customHeight="false" outlineLevel="0" collapsed="false">
      <c r="F305" s="20"/>
      <c r="I305" s="20"/>
    </row>
    <row r="306" customFormat="false" ht="12.8" hidden="false" customHeight="false" outlineLevel="0" collapsed="false">
      <c r="F306" s="20"/>
      <c r="I306" s="20"/>
    </row>
    <row r="307" customFormat="false" ht="12.8" hidden="false" customHeight="false" outlineLevel="0" collapsed="false">
      <c r="F307" s="20"/>
      <c r="I307" s="20"/>
    </row>
    <row r="308" customFormat="false" ht="12.8" hidden="false" customHeight="false" outlineLevel="0" collapsed="false">
      <c r="F308" s="20"/>
      <c r="I308" s="20"/>
    </row>
    <row r="309" customFormat="false" ht="12.8" hidden="false" customHeight="false" outlineLevel="0" collapsed="false">
      <c r="F309" s="20"/>
      <c r="I309" s="20"/>
    </row>
    <row r="310" customFormat="false" ht="12.8" hidden="false" customHeight="false" outlineLevel="0" collapsed="false">
      <c r="F310" s="20"/>
      <c r="I310" s="20"/>
    </row>
    <row r="311" customFormat="false" ht="12.8" hidden="false" customHeight="false" outlineLevel="0" collapsed="false">
      <c r="F311" s="20"/>
      <c r="I311" s="20"/>
    </row>
    <row r="312" customFormat="false" ht="12.8" hidden="false" customHeight="false" outlineLevel="0" collapsed="false">
      <c r="F312" s="20"/>
      <c r="I312" s="20"/>
    </row>
    <row r="313" customFormat="false" ht="12.8" hidden="false" customHeight="false" outlineLevel="0" collapsed="false">
      <c r="F313" s="20"/>
      <c r="I313" s="20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  <row r="398" customFormat="false" ht="12.8" hidden="false" customHeight="false" outlineLevel="0" collapsed="false">
      <c r="F398" s="20"/>
      <c r="I398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41:J14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8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D282" activeCellId="0" sqref="D282"/>
    </sheetView>
  </sheetViews>
  <sheetFormatPr defaultColWidth="11.34375" defaultRowHeight="12.8" zeroHeight="false" outlineLevelRow="0" outlineLevelCol="0"/>
  <cols>
    <col collapsed="false" customWidth="true" hidden="false" outlineLevel="0" max="1" min="1" style="1" width="20.33"/>
    <col collapsed="false" customWidth="true" hidden="false" outlineLevel="0" max="2" min="2" style="1" width="16.33"/>
    <col collapsed="false" customWidth="true" hidden="false" outlineLevel="0" max="3" min="3" style="1" width="29.89"/>
    <col collapsed="false" customWidth="true" hidden="false" outlineLevel="0" max="5" min="4" style="1" width="25.89"/>
    <col collapsed="false" customWidth="true" hidden="false" outlineLevel="0" max="6" min="6" style="1" width="28.98"/>
    <col collapsed="false" customWidth="false" hidden="false" outlineLevel="0" max="16" min="7" style="1" width="11.33"/>
    <col collapsed="false" customWidth="true" hidden="false" outlineLevel="0" max="17" min="17" style="1" width="17.67"/>
    <col collapsed="false" customWidth="true" hidden="false" outlineLevel="0" max="18" min="18" style="1" width="15.44"/>
    <col collapsed="false" customWidth="false" hidden="false" outlineLevel="0" max="25" min="19" style="1" width="11.33"/>
    <col collapsed="false" customWidth="true" hidden="false" outlineLevel="0" max="26" min="26" style="1" width="15.44"/>
    <col collapsed="false" customWidth="true" hidden="false" outlineLevel="0" max="27" min="27" style="1" width="14.43"/>
    <col collapsed="false" customWidth="false" hidden="false" outlineLevel="0" max="1017" min="28" style="1" width="11.33"/>
    <col collapsed="false" customWidth="true" hidden="false" outlineLevel="0" max="1021" min="1020" style="0" width="11.5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4" customFormat="false" ht="12.8" hidden="false" customHeight="false" outlineLevel="0" collapsed="false">
      <c r="A4" s="3" t="s">
        <v>10</v>
      </c>
      <c r="B4" s="3"/>
      <c r="E4" s="3" t="s">
        <v>11</v>
      </c>
      <c r="F4" s="3"/>
    </row>
    <row r="5" customFormat="false" ht="12.8" hidden="false" customHeight="false" outlineLevel="0" collapsed="false">
      <c r="E5" s="4" t="s">
        <v>12</v>
      </c>
      <c r="F5" s="5" t="n">
        <v>113</v>
      </c>
    </row>
    <row r="6" customFormat="false" ht="12.8" hidden="false" customHeight="false" outlineLevel="0" collapsed="false">
      <c r="A6" s="6"/>
      <c r="B6" s="6"/>
      <c r="C6" s="4" t="s">
        <v>13</v>
      </c>
      <c r="E6" s="4" t="s">
        <v>14</v>
      </c>
      <c r="F6" s="5" t="n">
        <v>118</v>
      </c>
    </row>
    <row r="7" customFormat="false" ht="12.8" hidden="false" customHeight="false" outlineLevel="0" collapsed="false">
      <c r="A7" s="7" t="s">
        <v>15</v>
      </c>
      <c r="B7" s="7"/>
      <c r="C7" s="5" t="n">
        <v>587726</v>
      </c>
      <c r="F7" s="8"/>
    </row>
    <row r="8" customFormat="false" ht="12.8" hidden="false" customHeight="false" outlineLevel="0" collapsed="false">
      <c r="A8" s="7" t="s">
        <v>16</v>
      </c>
      <c r="B8" s="7"/>
      <c r="C8" s="9" t="n">
        <v>0</v>
      </c>
      <c r="F8" s="8"/>
    </row>
    <row r="9" customFormat="false" ht="12.8" hidden="false" customHeight="false" outlineLevel="0" collapsed="false">
      <c r="A9" s="7" t="s">
        <v>17</v>
      </c>
      <c r="B9" s="7"/>
      <c r="C9" s="9" t="n">
        <v>4572</v>
      </c>
      <c r="E9" s="10"/>
      <c r="F9" s="11"/>
    </row>
    <row r="10" customFormat="false" ht="12.8" hidden="false" customHeight="false" outlineLevel="0" collapsed="false">
      <c r="A10" s="7" t="s">
        <v>18</v>
      </c>
      <c r="B10" s="7"/>
      <c r="C10" s="1" t="n">
        <v>0</v>
      </c>
      <c r="E10" s="10"/>
      <c r="F10" s="11"/>
    </row>
    <row r="11" customFormat="false" ht="12.8" hidden="false" customHeight="false" outlineLevel="0" collapsed="false">
      <c r="A11" s="7" t="s">
        <v>19</v>
      </c>
      <c r="B11" s="7"/>
      <c r="C11" s="9" t="n">
        <v>436918</v>
      </c>
      <c r="E11" s="10"/>
      <c r="F11" s="11"/>
    </row>
    <row r="12" customFormat="false" ht="13.8" hidden="false" customHeight="false" outlineLevel="0" collapsed="false">
      <c r="A12" s="7" t="s">
        <v>20</v>
      </c>
      <c r="B12" s="7"/>
      <c r="C12" s="12" t="s">
        <v>193</v>
      </c>
      <c r="G12" s="13"/>
    </row>
    <row r="13" customFormat="false" ht="13.8" hidden="false" customHeight="false" outlineLevel="0" collapsed="false">
      <c r="A13" s="7" t="s">
        <v>22</v>
      </c>
      <c r="B13" s="7"/>
      <c r="C13" s="1" t="n">
        <v>583154</v>
      </c>
      <c r="G13" s="13"/>
    </row>
    <row r="14" customFormat="false" ht="13.8" hidden="false" customHeight="false" outlineLevel="0" collapsed="false">
      <c r="A14" s="7" t="s">
        <v>23</v>
      </c>
      <c r="B14" s="7"/>
      <c r="C14" s="9" t="n">
        <v>428888</v>
      </c>
      <c r="G14" s="13"/>
    </row>
    <row r="15" customFormat="false" ht="13.8" hidden="false" customHeight="false" outlineLevel="0" collapsed="false">
      <c r="A15" s="7" t="s">
        <v>24</v>
      </c>
      <c r="B15" s="7"/>
      <c r="C15" s="12" t="s">
        <v>194</v>
      </c>
      <c r="F15" s="0"/>
      <c r="G15" s="13"/>
    </row>
    <row r="16" customFormat="false" ht="13.8" hidden="false" customHeight="false" outlineLevel="0" collapsed="false">
      <c r="A16" s="7" t="s">
        <v>26</v>
      </c>
      <c r="B16" s="7"/>
      <c r="C16" s="9" t="n">
        <v>431330</v>
      </c>
      <c r="F16" s="13"/>
      <c r="G16" s="13"/>
    </row>
    <row r="17" customFormat="false" ht="13.8" hidden="false" customHeight="false" outlineLevel="0" collapsed="false">
      <c r="A17" s="7" t="s">
        <v>27</v>
      </c>
      <c r="B17" s="7"/>
      <c r="C17" s="9" t="n">
        <v>1016</v>
      </c>
      <c r="G17" s="13"/>
    </row>
    <row r="18" customFormat="false" ht="13.8" hidden="false" customHeight="false" outlineLevel="0" collapsed="false">
      <c r="A18" s="7" t="s">
        <v>28</v>
      </c>
      <c r="B18" s="7"/>
      <c r="C18" s="12" t="s">
        <v>195</v>
      </c>
      <c r="G18" s="13"/>
    </row>
    <row r="19" customFormat="false" ht="12.8" hidden="false" customHeight="false" outlineLevel="0" collapsed="false">
      <c r="A19" s="7" t="s">
        <v>30</v>
      </c>
      <c r="B19" s="7"/>
      <c r="C19" s="14" t="n">
        <v>2884.89</v>
      </c>
    </row>
    <row r="22" customFormat="false" ht="12.8" hidden="false" customHeight="false" outlineLevel="0" collapsed="false">
      <c r="A22" s="11" t="s">
        <v>31</v>
      </c>
    </row>
    <row r="24" s="18" customFormat="true" ht="12.8" hidden="false" customHeight="false" outlineLevel="0" collapsed="false">
      <c r="A24" s="15" t="n">
        <v>0.5</v>
      </c>
      <c r="B24" s="15"/>
      <c r="C24" s="15"/>
      <c r="D24" s="15"/>
      <c r="E24" s="15"/>
      <c r="F24" s="15"/>
      <c r="G24" s="15"/>
      <c r="H24" s="15"/>
      <c r="I24" s="15"/>
      <c r="J24" s="15"/>
      <c r="AMD24" s="17"/>
      <c r="AME24" s="17"/>
      <c r="AMF24" s="17"/>
      <c r="AMG24" s="17"/>
      <c r="AMH24" s="17"/>
      <c r="AMI24" s="17"/>
      <c r="AMJ24" s="17"/>
    </row>
    <row r="25" s="18" customFormat="true" ht="12.8" hidden="false" customHeight="false" outlineLevel="0" collapsed="false">
      <c r="AMD25" s="17"/>
      <c r="AME25" s="17"/>
      <c r="AMF25" s="17"/>
      <c r="AMG25" s="17"/>
      <c r="AMH25" s="17"/>
      <c r="AMI25" s="17"/>
      <c r="AMJ25" s="17"/>
    </row>
    <row r="26" s="18" customFormat="true" ht="12.8" hidden="false" customHeight="false" outlineLevel="0" collapsed="false">
      <c r="A26" s="16" t="s">
        <v>32</v>
      </c>
      <c r="B26" s="16" t="s">
        <v>33</v>
      </c>
      <c r="C26" s="16" t="s">
        <v>34</v>
      </c>
      <c r="D26" s="16" t="s">
        <v>35</v>
      </c>
      <c r="E26" s="16" t="s">
        <v>36</v>
      </c>
      <c r="F26" s="16" t="s">
        <v>37</v>
      </c>
      <c r="G26" s="16" t="s">
        <v>38</v>
      </c>
      <c r="H26" s="16" t="s">
        <v>36</v>
      </c>
      <c r="I26" s="16" t="s">
        <v>37</v>
      </c>
      <c r="J26" s="16" t="s">
        <v>39</v>
      </c>
      <c r="AMD26" s="17"/>
      <c r="AME26" s="17"/>
      <c r="AMF26" s="17"/>
      <c r="AMG26" s="17"/>
      <c r="AMH26" s="17"/>
      <c r="AMI26" s="17"/>
      <c r="AMJ26" s="17"/>
    </row>
    <row r="27" s="18" customFormat="true" ht="12.8" hidden="false" customHeight="false" outlineLevel="0" collapsed="false">
      <c r="A27" s="17" t="n">
        <v>44</v>
      </c>
      <c r="B27" s="18" t="str">
        <f aca="false" t="array" ref="B27:B27">_xlfn.SWITCH(1, AND(A27&gt;=1,A27&lt;=127), "5'UTR", AND(A27&gt;=266,A27&lt;=805), "nsp1", AND(A27&gt;=806,A27&lt;=2719), "nsp2", AND(A27&gt;=2720,A27&lt;=8554), "nsp3", AND(A27&gt;=8555,A27&lt;=10054), "nsp4", AND(A27&gt;=10055,A27&lt;=10972), "3CLpro", AND(A27&gt;=10973,A27&lt;=11842), "nsp6", AND(A27&gt;=11843,A27&lt;=12091), "nsp7", AND(A27&gt;=12092,A27&lt;=12685), "nsp8", AND(A27&gt;=12686,A27&lt;=13024), "nsp9", AND(A27&gt;=13025,A27&lt;=13441), "nsp10", AND(A27&gt;=13442,A27&lt;=16236), "RdRp", AND(A27&gt;=16237,A27&lt;=18039), "nsp13", AND(A27&gt;=18040,A27&lt;=19620), "nsp14", AND(A27&gt;=19621,A27&lt;=20358), "nsp15", AND(A27&gt;=20359,A27&lt;=20658), "nsp15/sCPD9", AND(A27&gt;=20659,A27&lt;=21504), "nsp16/sCPD9", AND(A27&gt;=21505,A27&lt;=21555), "nsp16", AND(A27&gt;=21536,A27&lt;=25358), "Spike-dFCS", AND(A27&gt;=25369,A27&lt;=26196), "3a", AND(A27&gt;=25790,A27&lt;=26257), "3b", AND(A27&gt;=26221,A27&lt;=26448), "E", AND(A27&gt;=26499,A27&lt;=27167), "M", AND(A27&gt;=27370,A27&lt;=27735), "7a", AND(A27&gt;=27732,A27&lt;=27863), "7b", AND(A27&gt;=27870,A27&lt;=28017), "8a", AND(A27&gt;=27961,A27&lt;=28248), "8b", AND(A27&gt;=28250,A27&lt;=29509), "N", AND(A27&gt;=28260,A27&lt;=28553), "9b", AND(A27&gt;=28710,A27&lt;=28922), "10", "-")</f>
        <v>5'UTR</v>
      </c>
      <c r="C27" s="17" t="n">
        <v>2975</v>
      </c>
      <c r="D27" s="17" t="s">
        <v>40</v>
      </c>
      <c r="E27" s="17" t="n">
        <v>0</v>
      </c>
      <c r="F27" s="19" t="n">
        <f aca="false">(E27*100)/$C27</f>
        <v>0</v>
      </c>
      <c r="G27" s="17" t="s">
        <v>41</v>
      </c>
      <c r="H27" s="17" t="n">
        <v>2965</v>
      </c>
      <c r="I27" s="19" t="n">
        <f aca="false">(H27*100)/$C27</f>
        <v>99.6638655462185</v>
      </c>
      <c r="J27" s="17" t="n">
        <v>84301.2</v>
      </c>
      <c r="AMD27" s="17"/>
      <c r="AME27" s="17"/>
      <c r="AMF27" s="17"/>
      <c r="AMG27" s="17"/>
      <c r="AMH27" s="17"/>
      <c r="AMI27" s="17"/>
      <c r="AMJ27" s="17"/>
    </row>
    <row r="28" s="18" customFormat="true" ht="12.8" hidden="false" customHeight="false" outlineLevel="0" collapsed="false">
      <c r="A28" s="17" t="n">
        <v>241</v>
      </c>
      <c r="B28" s="18" t="str">
        <f aca="false" t="array" ref="B28:B28">_xlfn.SWITCH(1, AND(A28&gt;=1,A28&lt;=127), "5'UTR", AND(A28&gt;=266,A28&lt;=805), "nsp1", AND(A28&gt;=806,A28&lt;=2719), "nsp2", AND(A28&gt;=2720,A28&lt;=8554), "nsp3", AND(A28&gt;=8555,A28&lt;=10054), "nsp4", AND(A28&gt;=10055,A28&lt;=10972), "3CLpro", AND(A28&gt;=10973,A28&lt;=11842), "nsp6", AND(A28&gt;=11843,A28&lt;=12091), "nsp7", AND(A28&gt;=12092,A28&lt;=12685), "nsp8", AND(A28&gt;=12686,A28&lt;=13024), "nsp9", AND(A28&gt;=13025,A28&lt;=13441), "nsp10", AND(A28&gt;=13442,A28&lt;=16236), "RdRp", AND(A28&gt;=16237,A28&lt;=18039), "nsp13", AND(A28&gt;=18040,A28&lt;=19620), "nsp14", AND(A28&gt;=19621,A28&lt;=20358), "nsp15", AND(A28&gt;=20359,A28&lt;=20658), "nsp15/sCPD9", AND(A28&gt;=20659,A28&lt;=21504), "nsp16/sCPD9", AND(A28&gt;=21505,A28&lt;=21555), "nsp16", AND(A28&gt;=21536,A28&lt;=25358), "Spike-dFCS", AND(A28&gt;=25369,A28&lt;=26196), "3a", AND(A28&gt;=25790,A28&lt;=26257), "3b", AND(A28&gt;=26221,A28&lt;=26448), "E", AND(A28&gt;=26499,A28&lt;=27167), "M", AND(A28&gt;=27370,A28&lt;=27735), "7a", AND(A28&gt;=27732,A28&lt;=27863), "7b", AND(A28&gt;=27870,A28&lt;=28017), "8a", AND(A28&gt;=27961,A28&lt;=28248), "8b", AND(A28&gt;=28250,A28&lt;=29509), "N", AND(A28&gt;=28260,A28&lt;=28553), "9b", AND(A28&gt;=28710,A28&lt;=28922), "10", "-")</f>
        <v>-</v>
      </c>
      <c r="C28" s="17" t="n">
        <v>4036</v>
      </c>
      <c r="D28" s="17" t="s">
        <v>40</v>
      </c>
      <c r="E28" s="17" t="n">
        <v>5</v>
      </c>
      <c r="F28" s="19" t="n">
        <f aca="false">(E28*100)/$C28</f>
        <v>0.12388503468781</v>
      </c>
      <c r="G28" s="17" t="s">
        <v>41</v>
      </c>
      <c r="H28" s="17" t="n">
        <v>4021</v>
      </c>
      <c r="I28" s="19" t="n">
        <f aca="false">(H28*100)/$C28</f>
        <v>99.6283448959366</v>
      </c>
      <c r="J28" s="17" t="n">
        <v>130066</v>
      </c>
      <c r="AMD28" s="17"/>
      <c r="AME28" s="17"/>
      <c r="AMF28" s="17"/>
      <c r="AMG28" s="17"/>
      <c r="AMH28" s="17"/>
      <c r="AMI28" s="17"/>
      <c r="AMJ28" s="17"/>
    </row>
    <row r="29" s="18" customFormat="true" ht="12.8" hidden="false" customHeight="false" outlineLevel="0" collapsed="false">
      <c r="A29" s="17" t="n">
        <v>670</v>
      </c>
      <c r="B29" s="18" t="str">
        <f aca="false" t="array" ref="B29:B29">_xlfn.SWITCH(1, AND(A29&gt;=1,A29&lt;=127), "5'UTR", AND(A29&gt;=266,A29&lt;=805), "nsp1", AND(A29&gt;=806,A29&lt;=2719), "nsp2", AND(A29&gt;=2720,A29&lt;=8554), "nsp3", AND(A29&gt;=8555,A29&lt;=10054), "nsp4", AND(A29&gt;=10055,A29&lt;=10972), "3CLpro", AND(A29&gt;=10973,A29&lt;=11842), "nsp6", AND(A29&gt;=11843,A29&lt;=12091), "nsp7", AND(A29&gt;=12092,A29&lt;=12685), "nsp8", AND(A29&gt;=12686,A29&lt;=13024), "nsp9", AND(A29&gt;=13025,A29&lt;=13441), "nsp10", AND(A29&gt;=13442,A29&lt;=16236), "RdRp", AND(A29&gt;=16237,A29&lt;=18039), "nsp13", AND(A29&gt;=18040,A29&lt;=19620), "nsp14", AND(A29&gt;=19621,A29&lt;=20358), "nsp15", AND(A29&gt;=20359,A29&lt;=20658), "nsp15/sCPD9", AND(A29&gt;=20659,A29&lt;=21504), "nsp16/sCPD9", AND(A29&gt;=21505,A29&lt;=21555), "nsp16", AND(A29&gt;=21536,A29&lt;=25358), "Spike-dFCS", AND(A29&gt;=25369,A29&lt;=26196), "3a", AND(A29&gt;=25790,A29&lt;=26257), "3b", AND(A29&gt;=26221,A29&lt;=26448), "E", AND(A29&gt;=26499,A29&lt;=27167), "M", AND(A29&gt;=27370,A29&lt;=27735), "7a", AND(A29&gt;=27732,A29&lt;=27863), "7b", AND(A29&gt;=27870,A29&lt;=28017), "8a", AND(A29&gt;=27961,A29&lt;=28248), "8b", AND(A29&gt;=28250,A29&lt;=29509), "N", AND(A29&gt;=28260,A29&lt;=28553), "9b", AND(A29&gt;=28710,A29&lt;=28922), "10", "-")</f>
        <v>nsp1</v>
      </c>
      <c r="C29" s="17" t="n">
        <v>4932</v>
      </c>
      <c r="D29" s="17" t="s">
        <v>41</v>
      </c>
      <c r="E29" s="17" t="n">
        <v>15</v>
      </c>
      <c r="F29" s="19" t="n">
        <f aca="false">(E29*100)/$C29</f>
        <v>0.304136253041363</v>
      </c>
      <c r="G29" s="17" t="s">
        <v>42</v>
      </c>
      <c r="H29" s="17" t="n">
        <v>4913</v>
      </c>
      <c r="I29" s="19" t="n">
        <f aca="false">(H29*100)/$C29</f>
        <v>99.6147607461476</v>
      </c>
      <c r="J29" s="17" t="n">
        <v>156970</v>
      </c>
      <c r="AMD29" s="17"/>
      <c r="AME29" s="17"/>
      <c r="AMF29" s="17"/>
      <c r="AMG29" s="17"/>
      <c r="AMH29" s="17"/>
      <c r="AMI29" s="17"/>
      <c r="AMJ29" s="17"/>
    </row>
    <row r="30" s="18" customFormat="true" ht="12.8" hidden="false" customHeight="false" outlineLevel="0" collapsed="false">
      <c r="A30" s="17" t="n">
        <v>1627</v>
      </c>
      <c r="B30" s="18" t="str">
        <f aca="false" t="array" ref="B30:B30">_xlfn.SWITCH(1, AND(A30&gt;=1,A30&lt;=127), "5'UTR", AND(A30&gt;=266,A30&lt;=805), "nsp1", AND(A30&gt;=806,A30&lt;=2719), "nsp2", AND(A30&gt;=2720,A30&lt;=8554), "nsp3", AND(A30&gt;=8555,A30&lt;=10054), "nsp4", AND(A30&gt;=10055,A30&lt;=10972), "3CLpro", AND(A30&gt;=10973,A30&lt;=11842), "nsp6", AND(A30&gt;=11843,A30&lt;=12091), "nsp7", AND(A30&gt;=12092,A30&lt;=12685), "nsp8", AND(A30&gt;=12686,A30&lt;=13024), "nsp9", AND(A30&gt;=13025,A30&lt;=13441), "nsp10", AND(A30&gt;=13442,A30&lt;=16236), "RdRp", AND(A30&gt;=16237,A30&lt;=18039), "nsp13", AND(A30&gt;=18040,A30&lt;=19620), "nsp14", AND(A30&gt;=19621,A30&lt;=20358), "nsp15", AND(A30&gt;=20359,A30&lt;=20658), "nsp15/sCPD9", AND(A30&gt;=20659,A30&lt;=21504), "nsp16/sCPD9", AND(A30&gt;=21505,A30&lt;=21555), "nsp16", AND(A30&gt;=21536,A30&lt;=25358), "Spike-dFCS", AND(A30&gt;=25369,A30&lt;=26196), "3a", AND(A30&gt;=25790,A30&lt;=26257), "3b", AND(A30&gt;=26221,A30&lt;=26448), "E", AND(A30&gt;=26499,A30&lt;=27167), "M", AND(A30&gt;=27370,A30&lt;=27735), "7a", AND(A30&gt;=27732,A30&lt;=27863), "7b", AND(A30&gt;=27870,A30&lt;=28017), "8a", AND(A30&gt;=27961,A30&lt;=28248), "8b", AND(A30&gt;=28250,A30&lt;=29509), "N", AND(A30&gt;=28260,A30&lt;=28553), "9b", AND(A30&gt;=28710,A30&lt;=28922), "10", "-")</f>
        <v>nsp2</v>
      </c>
      <c r="C30" s="17" t="n">
        <v>1863</v>
      </c>
      <c r="D30" s="17" t="s">
        <v>40</v>
      </c>
      <c r="E30" s="17" t="n">
        <v>5</v>
      </c>
      <c r="F30" s="19" t="n">
        <f aca="false">(E30*100)/$C30</f>
        <v>0.268384326355341</v>
      </c>
      <c r="G30" s="17" t="s">
        <v>41</v>
      </c>
      <c r="H30" s="17" t="n">
        <v>1854</v>
      </c>
      <c r="I30" s="19" t="n">
        <f aca="false">(H30*100)/$C30</f>
        <v>99.5169082125604</v>
      </c>
      <c r="J30" s="17" t="n">
        <v>59753.5</v>
      </c>
      <c r="AMD30" s="17"/>
      <c r="AME30" s="17"/>
      <c r="AMF30" s="17"/>
      <c r="AMG30" s="17"/>
      <c r="AMH30" s="17"/>
      <c r="AMI30" s="17"/>
      <c r="AMJ30" s="17"/>
    </row>
    <row r="31" s="18" customFormat="true" ht="12.8" hidden="false" customHeight="false" outlineLevel="0" collapsed="false">
      <c r="A31" s="17" t="n">
        <v>2790</v>
      </c>
      <c r="B31" s="18" t="str">
        <f aca="false" t="array" ref="B31:B31">_xlfn.SWITCH(1, AND(A31&gt;=1,A31&lt;=127), "5'UTR", AND(A31&gt;=266,A31&lt;=805), "nsp1", AND(A31&gt;=806,A31&lt;=2719), "nsp2", AND(A31&gt;=2720,A31&lt;=8554), "nsp3", AND(A31&gt;=8555,A31&lt;=10054), "nsp4", AND(A31&gt;=10055,A31&lt;=10972), "3CLpro", AND(A31&gt;=10973,A31&lt;=11842), "nsp6", AND(A31&gt;=11843,A31&lt;=12091), "nsp7", AND(A31&gt;=12092,A31&lt;=12685), "nsp8", AND(A31&gt;=12686,A31&lt;=13024), "nsp9", AND(A31&gt;=13025,A31&lt;=13441), "nsp10", AND(A31&gt;=13442,A31&lt;=16236), "RdRp", AND(A31&gt;=16237,A31&lt;=18039), "nsp13", AND(A31&gt;=18040,A31&lt;=19620), "nsp14", AND(A31&gt;=19621,A31&lt;=20358), "nsp15", AND(A31&gt;=20359,A31&lt;=20658), "nsp15/sCPD9", AND(A31&gt;=20659,A31&lt;=21504), "nsp16/sCPD9", AND(A31&gt;=21505,A31&lt;=21555), "nsp16", AND(A31&gt;=21536,A31&lt;=25358), "Spike-dFCS", AND(A31&gt;=25369,A31&lt;=26196), "3a", AND(A31&gt;=25790,A31&lt;=26257), "3b", AND(A31&gt;=26221,A31&lt;=26448), "E", AND(A31&gt;=26499,A31&lt;=27167), "M", AND(A31&gt;=27370,A31&lt;=27735), "7a", AND(A31&gt;=27732,A31&lt;=27863), "7b", AND(A31&gt;=27870,A31&lt;=28017), "8a", AND(A31&gt;=27961,A31&lt;=28248), "8b", AND(A31&gt;=28250,A31&lt;=29509), "N", AND(A31&gt;=28260,A31&lt;=28553), "9b", AND(A31&gt;=28710,A31&lt;=28922), "10", "-")</f>
        <v>nsp3</v>
      </c>
      <c r="C31" s="17" t="n">
        <v>2474</v>
      </c>
      <c r="D31" s="17" t="s">
        <v>40</v>
      </c>
      <c r="E31" s="17" t="n">
        <v>0</v>
      </c>
      <c r="F31" s="19" t="n">
        <f aca="false">(E31*100)/$C31</f>
        <v>0</v>
      </c>
      <c r="G31" s="17" t="s">
        <v>41</v>
      </c>
      <c r="H31" s="17" t="n">
        <v>2464</v>
      </c>
      <c r="I31" s="19" t="n">
        <f aca="false">(H31*100)/$C31</f>
        <v>99.5957962813258</v>
      </c>
      <c r="J31" s="17" t="n">
        <v>79861.7</v>
      </c>
      <c r="AMD31" s="17"/>
      <c r="AME31" s="17"/>
      <c r="AMF31" s="17"/>
      <c r="AMG31" s="17"/>
      <c r="AMH31" s="17"/>
      <c r="AMI31" s="17"/>
      <c r="AMJ31" s="17"/>
    </row>
    <row r="32" s="18" customFormat="true" ht="12.8" hidden="false" customHeight="false" outlineLevel="0" collapsed="false">
      <c r="A32" s="17" t="n">
        <v>3037</v>
      </c>
      <c r="B32" s="18" t="str">
        <f aca="false" t="array" ref="B32:B32">_xlfn.SWITCH(1, AND(A32&gt;=1,A32&lt;=127), "5'UTR", AND(A32&gt;=266,A32&lt;=805), "nsp1", AND(A32&gt;=806,A32&lt;=2719), "nsp2", AND(A32&gt;=2720,A32&lt;=8554), "nsp3", AND(A32&gt;=8555,A32&lt;=10054), "nsp4", AND(A32&gt;=10055,A32&lt;=10972), "3CLpro", AND(A32&gt;=10973,A32&lt;=11842), "nsp6", AND(A32&gt;=11843,A32&lt;=12091), "nsp7", AND(A32&gt;=12092,A32&lt;=12685), "nsp8", AND(A32&gt;=12686,A32&lt;=13024), "nsp9", AND(A32&gt;=13025,A32&lt;=13441), "nsp10", AND(A32&gt;=13442,A32&lt;=16236), "RdRp", AND(A32&gt;=16237,A32&lt;=18039), "nsp13", AND(A32&gt;=18040,A32&lt;=19620), "nsp14", AND(A32&gt;=19621,A32&lt;=20358), "nsp15", AND(A32&gt;=20359,A32&lt;=20658), "nsp15/sCPD9", AND(A32&gt;=20659,A32&lt;=21504), "nsp16/sCPD9", AND(A32&gt;=21505,A32&lt;=21555), "nsp16", AND(A32&gt;=21536,A32&lt;=25358), "Spike-dFCS", AND(A32&gt;=25369,A32&lt;=26196), "3a", AND(A32&gt;=25790,A32&lt;=26257), "3b", AND(A32&gt;=26221,A32&lt;=26448), "E", AND(A32&gt;=26499,A32&lt;=27167), "M", AND(A32&gt;=27370,A32&lt;=27735), "7a", AND(A32&gt;=27732,A32&lt;=27863), "7b", AND(A32&gt;=27870,A32&lt;=28017), "8a", AND(A32&gt;=27961,A32&lt;=28248), "8b", AND(A32&gt;=28250,A32&lt;=29509), "N", AND(A32&gt;=28260,A32&lt;=28553), "9b", AND(A32&gt;=28710,A32&lt;=28922), "10", "-")</f>
        <v>nsp3</v>
      </c>
      <c r="C32" s="17" t="n">
        <v>2175</v>
      </c>
      <c r="D32" s="17" t="s">
        <v>40</v>
      </c>
      <c r="E32" s="17" t="n">
        <v>0</v>
      </c>
      <c r="F32" s="19" t="n">
        <f aca="false">(E32*100)/$C32</f>
        <v>0</v>
      </c>
      <c r="G32" s="17" t="s">
        <v>41</v>
      </c>
      <c r="H32" s="17" t="n">
        <v>2165</v>
      </c>
      <c r="I32" s="19" t="n">
        <f aca="false">(H32*100)/$C32</f>
        <v>99.5402298850575</v>
      </c>
      <c r="J32" s="17" t="n">
        <v>70492.3</v>
      </c>
      <c r="AMD32" s="17"/>
      <c r="AME32" s="17"/>
      <c r="AMF32" s="17"/>
      <c r="AMG32" s="17"/>
      <c r="AMH32" s="17"/>
      <c r="AMI32" s="17"/>
      <c r="AMJ32" s="17"/>
    </row>
    <row r="33" s="18" customFormat="true" ht="12.8" hidden="false" customHeight="false" outlineLevel="0" collapsed="false">
      <c r="A33" s="17" t="n">
        <v>4184</v>
      </c>
      <c r="B33" s="18" t="str">
        <f aca="false" t="array" ref="B33:B33">_xlfn.SWITCH(1, AND(A33&gt;=1,A33&lt;=127), "5'UTR", AND(A33&gt;=266,A33&lt;=805), "nsp1", AND(A33&gt;=806,A33&lt;=2719), "nsp2", AND(A33&gt;=2720,A33&lt;=8554), "nsp3", AND(A33&gt;=8555,A33&lt;=10054), "nsp4", AND(A33&gt;=10055,A33&lt;=10972), "3CLpro", AND(A33&gt;=10973,A33&lt;=11842), "nsp6", AND(A33&gt;=11843,A33&lt;=12091), "nsp7", AND(A33&gt;=12092,A33&lt;=12685), "nsp8", AND(A33&gt;=12686,A33&lt;=13024), "nsp9", AND(A33&gt;=13025,A33&lt;=13441), "nsp10", AND(A33&gt;=13442,A33&lt;=16236), "RdRp", AND(A33&gt;=16237,A33&lt;=18039), "nsp13", AND(A33&gt;=18040,A33&lt;=19620), "nsp14", AND(A33&gt;=19621,A33&lt;=20358), "nsp15", AND(A33&gt;=20359,A33&lt;=20658), "nsp15/sCPD9", AND(A33&gt;=20659,A33&lt;=21504), "nsp16/sCPD9", AND(A33&gt;=21505,A33&lt;=21555), "nsp16", AND(A33&gt;=21536,A33&lt;=25358), "Spike-dFCS", AND(A33&gt;=25369,A33&lt;=26196), "3a", AND(A33&gt;=25790,A33&lt;=26257), "3b", AND(A33&gt;=26221,A33&lt;=26448), "E", AND(A33&gt;=26499,A33&lt;=27167), "M", AND(A33&gt;=27370,A33&lt;=27735), "7a", AND(A33&gt;=27732,A33&lt;=27863), "7b", AND(A33&gt;=27870,A33&lt;=28017), "8a", AND(A33&gt;=27961,A33&lt;=28248), "8b", AND(A33&gt;=28250,A33&lt;=29509), "N", AND(A33&gt;=28260,A33&lt;=28553), "9b", AND(A33&gt;=28710,A33&lt;=28922), "10", "-")</f>
        <v>nsp3</v>
      </c>
      <c r="C33" s="17" t="n">
        <v>2022</v>
      </c>
      <c r="D33" s="17" t="s">
        <v>42</v>
      </c>
      <c r="E33" s="17" t="n">
        <v>1</v>
      </c>
      <c r="F33" s="19" t="n">
        <f aca="false">(E33*100)/$C33</f>
        <v>0.0494559841740851</v>
      </c>
      <c r="G33" s="17" t="s">
        <v>43</v>
      </c>
      <c r="H33" s="17" t="n">
        <v>2019</v>
      </c>
      <c r="I33" s="19" t="n">
        <f aca="false">(H33*100)/$C33</f>
        <v>99.8516320474777</v>
      </c>
      <c r="J33" s="17" t="n">
        <v>66335.5</v>
      </c>
      <c r="AMD33" s="17"/>
      <c r="AME33" s="17"/>
      <c r="AMF33" s="17"/>
      <c r="AMG33" s="17"/>
      <c r="AMH33" s="17"/>
      <c r="AMI33" s="17"/>
      <c r="AMJ33" s="17"/>
    </row>
    <row r="34" s="18" customFormat="true" ht="12.8" hidden="false" customHeight="false" outlineLevel="0" collapsed="false">
      <c r="A34" s="17" t="n">
        <v>4321</v>
      </c>
      <c r="B34" s="18" t="str">
        <f aca="false" t="array" ref="B34:B34">_xlfn.SWITCH(1, AND(A34&gt;=1,A34&lt;=127), "5'UTR", AND(A34&gt;=266,A34&lt;=805), "nsp1", AND(A34&gt;=806,A34&lt;=2719), "nsp2", AND(A34&gt;=2720,A34&lt;=8554), "nsp3", AND(A34&gt;=8555,A34&lt;=10054), "nsp4", AND(A34&gt;=10055,A34&lt;=10972), "3CLpro", AND(A34&gt;=10973,A34&lt;=11842), "nsp6", AND(A34&gt;=11843,A34&lt;=12091), "nsp7", AND(A34&gt;=12092,A34&lt;=12685), "nsp8", AND(A34&gt;=12686,A34&lt;=13024), "nsp9", AND(A34&gt;=13025,A34&lt;=13441), "nsp10", AND(A34&gt;=13442,A34&lt;=16236), "RdRp", AND(A34&gt;=16237,A34&lt;=18039), "nsp13", AND(A34&gt;=18040,A34&lt;=19620), "nsp14", AND(A34&gt;=19621,A34&lt;=20358), "nsp15", AND(A34&gt;=20359,A34&lt;=20658), "nsp15/sCPD9", AND(A34&gt;=20659,A34&lt;=21504), "nsp16/sCPD9", AND(A34&gt;=21505,A34&lt;=21555), "nsp16", AND(A34&gt;=21536,A34&lt;=25358), "Spike-dFCS", AND(A34&gt;=25369,A34&lt;=26196), "3a", AND(A34&gt;=25790,A34&lt;=26257), "3b", AND(A34&gt;=26221,A34&lt;=26448), "E", AND(A34&gt;=26499,A34&lt;=27167), "M", AND(A34&gt;=27370,A34&lt;=27735), "7a", AND(A34&gt;=27732,A34&lt;=27863), "7b", AND(A34&gt;=27870,A34&lt;=28017), "8a", AND(A34&gt;=27961,A34&lt;=28248), "8b", AND(A34&gt;=28250,A34&lt;=29509), "N", AND(A34&gt;=28260,A34&lt;=28553), "9b", AND(A34&gt;=28710,A34&lt;=28922), "10", "-")</f>
        <v>nsp3</v>
      </c>
      <c r="C34" s="17" t="n">
        <v>2777</v>
      </c>
      <c r="D34" s="17" t="s">
        <v>40</v>
      </c>
      <c r="E34" s="17" t="n">
        <v>7</v>
      </c>
      <c r="F34" s="19" t="n">
        <f aca="false">(E34*100)/$C34</f>
        <v>0.252070579762333</v>
      </c>
      <c r="G34" s="17" t="s">
        <v>41</v>
      </c>
      <c r="H34" s="17" t="n">
        <v>2760</v>
      </c>
      <c r="I34" s="19" t="n">
        <f aca="false">(H34*100)/$C34</f>
        <v>99.3878285920058</v>
      </c>
      <c r="J34" s="17" t="n">
        <v>89741.5</v>
      </c>
      <c r="AMD34" s="17"/>
      <c r="AME34" s="17"/>
      <c r="AMF34" s="17"/>
      <c r="AMG34" s="17"/>
      <c r="AMH34" s="17"/>
      <c r="AMI34" s="17"/>
      <c r="AMJ34" s="17"/>
    </row>
    <row r="35" s="18" customFormat="true" ht="12.8" hidden="false" customHeight="false" outlineLevel="0" collapsed="false">
      <c r="A35" s="17" t="n">
        <v>9344</v>
      </c>
      <c r="B35" s="18" t="str">
        <f aca="false" t="array" ref="B35:B35">_xlfn.SWITCH(1, AND(A35&gt;=1,A35&lt;=127), "5'UTR", AND(A35&gt;=266,A35&lt;=805), "nsp1", AND(A35&gt;=806,A35&lt;=2719), "nsp2", AND(A35&gt;=2720,A35&lt;=8554), "nsp3", AND(A35&gt;=8555,A35&lt;=10054), "nsp4", AND(A35&gt;=10055,A35&lt;=10972), "3CLpro", AND(A35&gt;=10973,A35&lt;=11842), "nsp6", AND(A35&gt;=11843,A35&lt;=12091), "nsp7", AND(A35&gt;=12092,A35&lt;=12685), "nsp8", AND(A35&gt;=12686,A35&lt;=13024), "nsp9", AND(A35&gt;=13025,A35&lt;=13441), "nsp10", AND(A35&gt;=13442,A35&lt;=16236), "RdRp", AND(A35&gt;=16237,A35&lt;=18039), "nsp13", AND(A35&gt;=18040,A35&lt;=19620), "nsp14", AND(A35&gt;=19621,A35&lt;=20358), "nsp15", AND(A35&gt;=20359,A35&lt;=20658), "nsp15/sCPD9", AND(A35&gt;=20659,A35&lt;=21504), "nsp16/sCPD9", AND(A35&gt;=21505,A35&lt;=21555), "nsp16", AND(A35&gt;=21536,A35&lt;=25358), "Spike-dFCS", AND(A35&gt;=25369,A35&lt;=26196), "3a", AND(A35&gt;=25790,A35&lt;=26257), "3b", AND(A35&gt;=26221,A35&lt;=26448), "E", AND(A35&gt;=26499,A35&lt;=27167), "M", AND(A35&gt;=27370,A35&lt;=27735), "7a", AND(A35&gt;=27732,A35&lt;=27863), "7b", AND(A35&gt;=27870,A35&lt;=28017), "8a", AND(A35&gt;=27961,A35&lt;=28248), "8b", AND(A35&gt;=28250,A35&lt;=29509), "N", AND(A35&gt;=28260,A35&lt;=28553), "9b", AND(A35&gt;=28710,A35&lt;=28922), "10", "-")</f>
        <v>nsp4</v>
      </c>
      <c r="C35" s="17" t="n">
        <v>2101</v>
      </c>
      <c r="D35" s="17" t="s">
        <v>40</v>
      </c>
      <c r="E35" s="17" t="n">
        <v>1</v>
      </c>
      <c r="F35" s="19" t="n">
        <f aca="false">(E35*100)/$C35</f>
        <v>0.0475963826749167</v>
      </c>
      <c r="G35" s="17" t="s">
        <v>41</v>
      </c>
      <c r="H35" s="17" t="n">
        <v>2086</v>
      </c>
      <c r="I35" s="19" t="n">
        <f aca="false">(H35*100)/$C35</f>
        <v>99.2860542598763</v>
      </c>
      <c r="J35" s="17" t="n">
        <v>68889.1</v>
      </c>
      <c r="AMD35" s="17"/>
      <c r="AME35" s="17"/>
      <c r="AMF35" s="17"/>
      <c r="AMG35" s="17"/>
      <c r="AMH35" s="17"/>
      <c r="AMI35" s="17"/>
      <c r="AMJ35" s="17"/>
    </row>
    <row r="36" s="18" customFormat="true" ht="12.8" hidden="false" customHeight="false" outlineLevel="0" collapsed="false">
      <c r="A36" s="17" t="n">
        <v>9424</v>
      </c>
      <c r="B36" s="18" t="str">
        <f aca="false" t="array" ref="B36:B36">_xlfn.SWITCH(1, AND(A36&gt;=1,A36&lt;=127), "5'UTR", AND(A36&gt;=266,A36&lt;=805), "nsp1", AND(A36&gt;=806,A36&lt;=2719), "nsp2", AND(A36&gt;=2720,A36&lt;=8554), "nsp3", AND(A36&gt;=8555,A36&lt;=10054), "nsp4", AND(A36&gt;=10055,A36&lt;=10972), "3CLpro", AND(A36&gt;=10973,A36&lt;=11842), "nsp6", AND(A36&gt;=11843,A36&lt;=12091), "nsp7", AND(A36&gt;=12092,A36&lt;=12685), "nsp8", AND(A36&gt;=12686,A36&lt;=13024), "nsp9", AND(A36&gt;=13025,A36&lt;=13441), "nsp10", AND(A36&gt;=13442,A36&lt;=16236), "RdRp", AND(A36&gt;=16237,A36&lt;=18039), "nsp13", AND(A36&gt;=18040,A36&lt;=19620), "nsp14", AND(A36&gt;=19621,A36&lt;=20358), "nsp15", AND(A36&gt;=20359,A36&lt;=20658), "nsp15/sCPD9", AND(A36&gt;=20659,A36&lt;=21504), "nsp16/sCPD9", AND(A36&gt;=21505,A36&lt;=21555), "nsp16", AND(A36&gt;=21536,A36&lt;=25358), "Spike-dFCS", AND(A36&gt;=25369,A36&lt;=26196), "3a", AND(A36&gt;=25790,A36&lt;=26257), "3b", AND(A36&gt;=26221,A36&lt;=26448), "E", AND(A36&gt;=26499,A36&lt;=27167), "M", AND(A36&gt;=27370,A36&lt;=27735), "7a", AND(A36&gt;=27732,A36&lt;=27863), "7b", AND(A36&gt;=27870,A36&lt;=28017), "8a", AND(A36&gt;=27961,A36&lt;=28248), "8b", AND(A36&gt;=28250,A36&lt;=29509), "N", AND(A36&gt;=28260,A36&lt;=28553), "9b", AND(A36&gt;=28710,A36&lt;=28922), "10", "-")</f>
        <v>nsp4</v>
      </c>
      <c r="C36" s="17" t="n">
        <v>2199</v>
      </c>
      <c r="D36" s="17" t="s">
        <v>43</v>
      </c>
      <c r="E36" s="17" t="n">
        <v>1</v>
      </c>
      <c r="F36" s="19" t="n">
        <f aca="false">(E36*100)/$C36</f>
        <v>0.045475216007276</v>
      </c>
      <c r="G36" s="17" t="s">
        <v>42</v>
      </c>
      <c r="H36" s="17" t="n">
        <v>2183</v>
      </c>
      <c r="I36" s="19" t="n">
        <f aca="false">(H36*100)/$C36</f>
        <v>99.2723965438836</v>
      </c>
      <c r="J36" s="17" t="n">
        <v>69098.4</v>
      </c>
      <c r="AMD36" s="17"/>
      <c r="AME36" s="17"/>
      <c r="AMF36" s="17"/>
      <c r="AMG36" s="17"/>
      <c r="AMH36" s="17"/>
      <c r="AMI36" s="17"/>
      <c r="AMJ36" s="17"/>
    </row>
    <row r="37" s="18" customFormat="true" ht="12.8" hidden="false" customHeight="false" outlineLevel="0" collapsed="false">
      <c r="A37" s="17" t="n">
        <v>9534</v>
      </c>
      <c r="B37" s="18" t="str">
        <f aca="false" t="array" ref="B37:B37">_xlfn.SWITCH(1, AND(A37&gt;=1,A37&lt;=127), "5'UTR", AND(A37&gt;=266,A37&lt;=805), "nsp1", AND(A37&gt;=806,A37&lt;=2719), "nsp2", AND(A37&gt;=2720,A37&lt;=8554), "nsp3", AND(A37&gt;=8555,A37&lt;=10054), "nsp4", AND(A37&gt;=10055,A37&lt;=10972), "3CLpro", AND(A37&gt;=10973,A37&lt;=11842), "nsp6", AND(A37&gt;=11843,A37&lt;=12091), "nsp7", AND(A37&gt;=12092,A37&lt;=12685), "nsp8", AND(A37&gt;=12686,A37&lt;=13024), "nsp9", AND(A37&gt;=13025,A37&lt;=13441), "nsp10", AND(A37&gt;=13442,A37&lt;=16236), "RdRp", AND(A37&gt;=16237,A37&lt;=18039), "nsp13", AND(A37&gt;=18040,A37&lt;=19620), "nsp14", AND(A37&gt;=19621,A37&lt;=20358), "nsp15", AND(A37&gt;=20359,A37&lt;=20658), "nsp15/sCPD9", AND(A37&gt;=20659,A37&lt;=21504), "nsp16/sCPD9", AND(A37&gt;=21505,A37&lt;=21555), "nsp16", AND(A37&gt;=21536,A37&lt;=25358), "Spike-dFCS", AND(A37&gt;=25369,A37&lt;=26196), "3a", AND(A37&gt;=25790,A37&lt;=26257), "3b", AND(A37&gt;=26221,A37&lt;=26448), "E", AND(A37&gt;=26499,A37&lt;=27167), "M", AND(A37&gt;=27370,A37&lt;=27735), "7a", AND(A37&gt;=27732,A37&lt;=27863), "7b", AND(A37&gt;=27870,A37&lt;=28017), "8a", AND(A37&gt;=27961,A37&lt;=28248), "8b", AND(A37&gt;=28250,A37&lt;=29509), "N", AND(A37&gt;=28260,A37&lt;=28553), "9b", AND(A37&gt;=28710,A37&lt;=28922), "10", "-")</f>
        <v>nsp4</v>
      </c>
      <c r="C37" s="17" t="n">
        <v>2116</v>
      </c>
      <c r="D37" s="17" t="s">
        <v>40</v>
      </c>
      <c r="E37" s="17" t="n">
        <v>1</v>
      </c>
      <c r="F37" s="19" t="n">
        <f aca="false">(E37*100)/$C37</f>
        <v>0.0472589792060492</v>
      </c>
      <c r="G37" s="17" t="s">
        <v>41</v>
      </c>
      <c r="H37" s="17" t="n">
        <v>2110</v>
      </c>
      <c r="I37" s="19" t="n">
        <f aca="false">(H37*100)/$C37</f>
        <v>99.7164461247637</v>
      </c>
      <c r="J37" s="17" t="n">
        <v>69736.3</v>
      </c>
      <c r="AMD37" s="17"/>
      <c r="AME37" s="17"/>
      <c r="AMF37" s="17"/>
      <c r="AMG37" s="17"/>
      <c r="AMH37" s="17"/>
      <c r="AMI37" s="17"/>
      <c r="AMJ37" s="17"/>
    </row>
    <row r="38" s="18" customFormat="true" ht="12.8" hidden="false" customHeight="false" outlineLevel="0" collapsed="false">
      <c r="A38" s="17" t="n">
        <v>10029</v>
      </c>
      <c r="B38" s="18" t="str">
        <f aca="false" t="array" ref="B38:B38">_xlfn.SWITCH(1, AND(A38&gt;=1,A38&lt;=127), "5'UTR", AND(A38&gt;=266,A38&lt;=805), "nsp1", AND(A38&gt;=806,A38&lt;=2719), "nsp2", AND(A38&gt;=2720,A38&lt;=8554), "nsp3", AND(A38&gt;=8555,A38&lt;=10054), "nsp4", AND(A38&gt;=10055,A38&lt;=10972), "3CLpro", AND(A38&gt;=10973,A38&lt;=11842), "nsp6", AND(A38&gt;=11843,A38&lt;=12091), "nsp7", AND(A38&gt;=12092,A38&lt;=12685), "nsp8", AND(A38&gt;=12686,A38&lt;=13024), "nsp9", AND(A38&gt;=13025,A38&lt;=13441), "nsp10", AND(A38&gt;=13442,A38&lt;=16236), "RdRp", AND(A38&gt;=16237,A38&lt;=18039), "nsp13", AND(A38&gt;=18040,A38&lt;=19620), "nsp14", AND(A38&gt;=19621,A38&lt;=20358), "nsp15", AND(A38&gt;=20359,A38&lt;=20658), "nsp15/sCPD9", AND(A38&gt;=20659,A38&lt;=21504), "nsp16/sCPD9", AND(A38&gt;=21505,A38&lt;=21555), "nsp16", AND(A38&gt;=21536,A38&lt;=25358), "Spike-dFCS", AND(A38&gt;=25369,A38&lt;=26196), "3a", AND(A38&gt;=25790,A38&lt;=26257), "3b", AND(A38&gt;=26221,A38&lt;=26448), "E", AND(A38&gt;=26499,A38&lt;=27167), "M", AND(A38&gt;=27370,A38&lt;=27735), "7a", AND(A38&gt;=27732,A38&lt;=27863), "7b", AND(A38&gt;=27870,A38&lt;=28017), "8a", AND(A38&gt;=27961,A38&lt;=28248), "8b", AND(A38&gt;=28250,A38&lt;=29509), "N", AND(A38&gt;=28260,A38&lt;=28553), "9b", AND(A38&gt;=28710,A38&lt;=28922), "10", "-")</f>
        <v>nsp4</v>
      </c>
      <c r="C38" s="17" t="n">
        <v>2471</v>
      </c>
      <c r="D38" s="17" t="s">
        <v>40</v>
      </c>
      <c r="E38" s="17" t="n">
        <v>138</v>
      </c>
      <c r="F38" s="19" t="n">
        <f aca="false">(E38*100)/$C38</f>
        <v>5.58478348846621</v>
      </c>
      <c r="G38" s="17" t="s">
        <v>41</v>
      </c>
      <c r="H38" s="17" t="n">
        <v>2328</v>
      </c>
      <c r="I38" s="19" t="n">
        <f aca="false">(H38*100)/$C38</f>
        <v>94.2128692836908</v>
      </c>
      <c r="J38" s="17" t="n">
        <v>70435</v>
      </c>
      <c r="AMD38" s="17"/>
      <c r="AME38" s="17"/>
      <c r="AMF38" s="17"/>
      <c r="AMG38" s="17"/>
      <c r="AMH38" s="17"/>
      <c r="AMI38" s="17"/>
      <c r="AMJ38" s="17"/>
    </row>
    <row r="39" s="18" customFormat="true" ht="12.8" hidden="false" customHeight="false" outlineLevel="0" collapsed="false">
      <c r="A39" s="17" t="n">
        <v>10198</v>
      </c>
      <c r="B39" s="18" t="str">
        <f aca="false" t="array" ref="B39:B39">_xlfn.SWITCH(1, AND(A39&gt;=1,A39&lt;=127), "5'UTR", AND(A39&gt;=266,A39&lt;=805), "nsp1", AND(A39&gt;=806,A39&lt;=2719), "nsp2", AND(A39&gt;=2720,A39&lt;=8554), "nsp3", AND(A39&gt;=8555,A39&lt;=10054), "nsp4", AND(A39&gt;=10055,A39&lt;=10972), "3CLpro", AND(A39&gt;=10973,A39&lt;=11842), "nsp6", AND(A39&gt;=11843,A39&lt;=12091), "nsp7", AND(A39&gt;=12092,A39&lt;=12685), "nsp8", AND(A39&gt;=12686,A39&lt;=13024), "nsp9", AND(A39&gt;=13025,A39&lt;=13441), "nsp10", AND(A39&gt;=13442,A39&lt;=16236), "RdRp", AND(A39&gt;=16237,A39&lt;=18039), "nsp13", AND(A39&gt;=18040,A39&lt;=19620), "nsp14", AND(A39&gt;=19621,A39&lt;=20358), "nsp15", AND(A39&gt;=20359,A39&lt;=20658), "nsp15/sCPD9", AND(A39&gt;=20659,A39&lt;=21504), "nsp16/sCPD9", AND(A39&gt;=21505,A39&lt;=21555), "nsp16", AND(A39&gt;=21536,A39&lt;=25358), "Spike-dFCS", AND(A39&gt;=25369,A39&lt;=26196), "3a", AND(A39&gt;=25790,A39&lt;=26257), "3b", AND(A39&gt;=26221,A39&lt;=26448), "E", AND(A39&gt;=26499,A39&lt;=27167), "M", AND(A39&gt;=27370,A39&lt;=27735), "7a", AND(A39&gt;=27732,A39&lt;=27863), "7b", AND(A39&gt;=27870,A39&lt;=28017), "8a", AND(A39&gt;=27961,A39&lt;=28248), "8b", AND(A39&gt;=28250,A39&lt;=29509), "N", AND(A39&gt;=28260,A39&lt;=28553), "9b", AND(A39&gt;=28710,A39&lt;=28922), "10", "-")</f>
        <v>3CLpro</v>
      </c>
      <c r="C39" s="17" t="n">
        <v>2543</v>
      </c>
      <c r="D39" s="17" t="s">
        <v>40</v>
      </c>
      <c r="E39" s="17" t="n">
        <v>0</v>
      </c>
      <c r="F39" s="19" t="n">
        <f aca="false">(E39*100)/$C39</f>
        <v>0</v>
      </c>
      <c r="G39" s="17" t="s">
        <v>41</v>
      </c>
      <c r="H39" s="17" t="n">
        <v>2538</v>
      </c>
      <c r="I39" s="19" t="n">
        <f aca="false">(H39*100)/$C39</f>
        <v>99.8033818324813</v>
      </c>
      <c r="J39" s="17" t="n">
        <v>82499.6</v>
      </c>
      <c r="AMD39" s="17"/>
      <c r="AME39" s="17"/>
      <c r="AMF39" s="17"/>
      <c r="AMG39" s="17"/>
      <c r="AMH39" s="17"/>
      <c r="AMI39" s="17"/>
      <c r="AMJ39" s="17"/>
    </row>
    <row r="40" s="18" customFormat="true" ht="12.8" hidden="false" customHeight="false" outlineLevel="0" collapsed="false">
      <c r="A40" s="17" t="n">
        <v>10447</v>
      </c>
      <c r="B40" s="18" t="str">
        <f aca="false" t="array" ref="B40:B40">_xlfn.SWITCH(1, AND(A40&gt;=1,A40&lt;=127), "5'UTR", AND(A40&gt;=266,A40&lt;=805), "nsp1", AND(A40&gt;=806,A40&lt;=2719), "nsp2", AND(A40&gt;=2720,A40&lt;=8554), "nsp3", AND(A40&gt;=8555,A40&lt;=10054), "nsp4", AND(A40&gt;=10055,A40&lt;=10972), "3CLpro", AND(A40&gt;=10973,A40&lt;=11842), "nsp6", AND(A40&gt;=11843,A40&lt;=12091), "nsp7", AND(A40&gt;=12092,A40&lt;=12685), "nsp8", AND(A40&gt;=12686,A40&lt;=13024), "nsp9", AND(A40&gt;=13025,A40&lt;=13441), "nsp10", AND(A40&gt;=13442,A40&lt;=16236), "RdRp", AND(A40&gt;=16237,A40&lt;=18039), "nsp13", AND(A40&gt;=18040,A40&lt;=19620), "nsp14", AND(A40&gt;=19621,A40&lt;=20358), "nsp15", AND(A40&gt;=20359,A40&lt;=20658), "nsp15/sCPD9", AND(A40&gt;=20659,A40&lt;=21504), "nsp16/sCPD9", AND(A40&gt;=21505,A40&lt;=21555), "nsp16", AND(A40&gt;=21536,A40&lt;=25358), "Spike-dFCS", AND(A40&gt;=25369,A40&lt;=26196), "3a", AND(A40&gt;=25790,A40&lt;=26257), "3b", AND(A40&gt;=26221,A40&lt;=26448), "E", AND(A40&gt;=26499,A40&lt;=27167), "M", AND(A40&gt;=27370,A40&lt;=27735), "7a", AND(A40&gt;=27732,A40&lt;=27863), "7b", AND(A40&gt;=27870,A40&lt;=28017), "8a", AND(A40&gt;=27961,A40&lt;=28248), "8b", AND(A40&gt;=28250,A40&lt;=29509), "N", AND(A40&gt;=28260,A40&lt;=28553), "9b", AND(A40&gt;=28710,A40&lt;=28922), "10", "-")</f>
        <v>3CLpro</v>
      </c>
      <c r="C40" s="17" t="n">
        <v>2847</v>
      </c>
      <c r="D40" s="17" t="s">
        <v>44</v>
      </c>
      <c r="E40" s="17" t="n">
        <v>0</v>
      </c>
      <c r="F40" s="19" t="n">
        <f aca="false">(E40*100)/$C40</f>
        <v>0</v>
      </c>
      <c r="G40" s="17" t="s">
        <v>45</v>
      </c>
      <c r="H40" s="17" t="n">
        <v>2828</v>
      </c>
      <c r="I40" s="19" t="n">
        <f aca="false">(H40*100)/$C40</f>
        <v>99.3326308394802</v>
      </c>
      <c r="J40" s="17" t="n">
        <v>91782.2</v>
      </c>
      <c r="AMD40" s="17"/>
      <c r="AME40" s="17"/>
      <c r="AMF40" s="17"/>
      <c r="AMG40" s="17"/>
      <c r="AMH40" s="17"/>
      <c r="AMI40" s="17"/>
      <c r="AMJ40" s="17"/>
    </row>
    <row r="41" s="18" customFormat="true" ht="12.8" hidden="false" customHeight="false" outlineLevel="0" collapsed="false">
      <c r="A41" s="17" t="n">
        <v>11291</v>
      </c>
      <c r="B41" s="18" t="str">
        <f aca="false" t="array" ref="B41:B41">_xlfn.SWITCH(1, AND(A41&gt;=1,A41&lt;=127), "5'UTR", AND(A41&gt;=266,A41&lt;=805), "nsp1", AND(A41&gt;=806,A41&lt;=2719), "nsp2", AND(A41&gt;=2720,A41&lt;=8554), "nsp3", AND(A41&gt;=8555,A41&lt;=10054), "nsp4", AND(A41&gt;=10055,A41&lt;=10972), "3CLpro", AND(A41&gt;=10973,A41&lt;=11842), "nsp6", AND(A41&gt;=11843,A41&lt;=12091), "nsp7", AND(A41&gt;=12092,A41&lt;=12685), "nsp8", AND(A41&gt;=12686,A41&lt;=13024), "nsp9", AND(A41&gt;=13025,A41&lt;=13441), "nsp10", AND(A41&gt;=13442,A41&lt;=16236), "RdRp", AND(A41&gt;=16237,A41&lt;=18039), "nsp13", AND(A41&gt;=18040,A41&lt;=19620), "nsp14", AND(A41&gt;=19621,A41&lt;=20358), "nsp15", AND(A41&gt;=20359,A41&lt;=20658), "nsp15/sCPD9", AND(A41&gt;=20659,A41&lt;=21504), "nsp16/sCPD9", AND(A41&gt;=21505,A41&lt;=21555), "nsp16", AND(A41&gt;=21536,A41&lt;=25358), "Spike-dFCS", AND(A41&gt;=25369,A41&lt;=26196), "3a", AND(A41&gt;=25790,A41&lt;=26257), "3b", AND(A41&gt;=26221,A41&lt;=26448), "E", AND(A41&gt;=26499,A41&lt;=27167), "M", AND(A41&gt;=27370,A41&lt;=27735), "7a", AND(A41&gt;=27732,A41&lt;=27863), "7b", AND(A41&gt;=27870,A41&lt;=28017), "8a", AND(A41&gt;=27961,A41&lt;=28248), "8b", AND(A41&gt;=28250,A41&lt;=29509), "N", AND(A41&gt;=28260,A41&lt;=28553), "9b", AND(A41&gt;=28710,A41&lt;=28922), "10", "-")</f>
        <v>nsp6</v>
      </c>
      <c r="C41" s="17" t="n">
        <v>33</v>
      </c>
      <c r="D41" s="17" t="s">
        <v>42</v>
      </c>
      <c r="E41" s="17" t="n">
        <v>6</v>
      </c>
      <c r="F41" s="19" t="n">
        <f aca="false">(E41*100)/$C41</f>
        <v>18.1818181818182</v>
      </c>
      <c r="G41" s="17" t="s">
        <v>43</v>
      </c>
      <c r="H41" s="17" t="n">
        <v>27</v>
      </c>
      <c r="I41" s="19" t="n">
        <f aca="false">(H41*100)/$C41</f>
        <v>81.8181818181818</v>
      </c>
      <c r="J41" s="17" t="n">
        <v>676.031</v>
      </c>
      <c r="AMD41" s="17"/>
      <c r="AME41" s="17"/>
      <c r="AMF41" s="17"/>
      <c r="AMG41" s="17"/>
      <c r="AMH41" s="17"/>
      <c r="AMI41" s="17"/>
      <c r="AMJ41" s="17"/>
    </row>
    <row r="42" s="18" customFormat="true" ht="12.8" hidden="false" customHeight="false" outlineLevel="0" collapsed="false">
      <c r="A42" s="17" t="n">
        <v>11296</v>
      </c>
      <c r="B42" s="18" t="str">
        <f aca="false" t="array" ref="B42:B42">_xlfn.SWITCH(1, AND(A42&gt;=1,A42&lt;=127), "5'UTR", AND(A42&gt;=266,A42&lt;=805), "nsp1", AND(A42&gt;=806,A42&lt;=2719), "nsp2", AND(A42&gt;=2720,A42&lt;=8554), "nsp3", AND(A42&gt;=8555,A42&lt;=10054), "nsp4", AND(A42&gt;=10055,A42&lt;=10972), "3CLpro", AND(A42&gt;=10973,A42&lt;=11842), "nsp6", AND(A42&gt;=11843,A42&lt;=12091), "nsp7", AND(A42&gt;=12092,A42&lt;=12685), "nsp8", AND(A42&gt;=12686,A42&lt;=13024), "nsp9", AND(A42&gt;=13025,A42&lt;=13441), "nsp10", AND(A42&gt;=13442,A42&lt;=16236), "RdRp", AND(A42&gt;=16237,A42&lt;=18039), "nsp13", AND(A42&gt;=18040,A42&lt;=19620), "nsp14", AND(A42&gt;=19621,A42&lt;=20358), "nsp15", AND(A42&gt;=20359,A42&lt;=20658), "nsp15/sCPD9", AND(A42&gt;=20659,A42&lt;=21504), "nsp16/sCPD9", AND(A42&gt;=21505,A42&lt;=21555), "nsp16", AND(A42&gt;=21536,A42&lt;=25358), "Spike-dFCS", AND(A42&gt;=25369,A42&lt;=26196), "3a", AND(A42&gt;=25790,A42&lt;=26257), "3b", AND(A42&gt;=26221,A42&lt;=26448), "E", AND(A42&gt;=26499,A42&lt;=27167), "M", AND(A42&gt;=27370,A42&lt;=27735), "7a", AND(A42&gt;=27732,A42&lt;=27863), "7b", AND(A42&gt;=27870,A42&lt;=28017), "8a", AND(A42&gt;=27961,A42&lt;=28248), "8b", AND(A42&gt;=28250,A42&lt;=29509), "N", AND(A42&gt;=28260,A42&lt;=28553), "9b", AND(A42&gt;=28710,A42&lt;=28922), "10", "-")</f>
        <v>nsp6</v>
      </c>
      <c r="C42" s="17" t="n">
        <v>110</v>
      </c>
      <c r="D42" s="17" t="s">
        <v>41</v>
      </c>
      <c r="E42" s="17" t="n">
        <v>7</v>
      </c>
      <c r="F42" s="19" t="n">
        <f aca="false">(E42*100)/$C42</f>
        <v>6.36363636363636</v>
      </c>
      <c r="G42" s="17" t="s">
        <v>42</v>
      </c>
      <c r="H42" s="17" t="n">
        <v>101</v>
      </c>
      <c r="I42" s="19" t="n">
        <f aca="false">(H42*100)/$C42</f>
        <v>91.8181818181818</v>
      </c>
      <c r="J42" s="17" t="n">
        <v>2786.84</v>
      </c>
      <c r="AMD42" s="17"/>
      <c r="AME42" s="17"/>
      <c r="AMF42" s="17"/>
      <c r="AMG42" s="17"/>
      <c r="AMH42" s="17"/>
      <c r="AMI42" s="17"/>
      <c r="AMJ42" s="17"/>
    </row>
    <row r="43" s="18" customFormat="true" ht="12.8" hidden="false" customHeight="false" outlineLevel="0" collapsed="false">
      <c r="A43" s="17" t="n">
        <v>11750</v>
      </c>
      <c r="B43" s="18" t="str">
        <f aca="false" t="array" ref="B43:B43">_xlfn.SWITCH(1, AND(A43&gt;=1,A43&lt;=127), "5'UTR", AND(A43&gt;=266,A43&lt;=805), "nsp1", AND(A43&gt;=806,A43&lt;=2719), "nsp2", AND(A43&gt;=2720,A43&lt;=8554), "nsp3", AND(A43&gt;=8555,A43&lt;=10054), "nsp4", AND(A43&gt;=10055,A43&lt;=10972), "3CLpro", AND(A43&gt;=10973,A43&lt;=11842), "nsp6", AND(A43&gt;=11843,A43&lt;=12091), "nsp7", AND(A43&gt;=12092,A43&lt;=12685), "nsp8", AND(A43&gt;=12686,A43&lt;=13024), "nsp9", AND(A43&gt;=13025,A43&lt;=13441), "nsp10", AND(A43&gt;=13442,A43&lt;=16236), "RdRp", AND(A43&gt;=16237,A43&lt;=18039), "nsp13", AND(A43&gt;=18040,A43&lt;=19620), "nsp14", AND(A43&gt;=19621,A43&lt;=20358), "nsp15", AND(A43&gt;=20359,A43&lt;=20658), "nsp15/sCPD9", AND(A43&gt;=20659,A43&lt;=21504), "nsp16/sCPD9", AND(A43&gt;=21505,A43&lt;=21555), "nsp16", AND(A43&gt;=21536,A43&lt;=25358), "Spike-dFCS", AND(A43&gt;=25369,A43&lt;=26196), "3a", AND(A43&gt;=25790,A43&lt;=26257), "3b", AND(A43&gt;=26221,A43&lt;=26448), "E", AND(A43&gt;=26499,A43&lt;=27167), "M", AND(A43&gt;=27370,A43&lt;=27735), "7a", AND(A43&gt;=27732,A43&lt;=27863), "7b", AND(A43&gt;=27870,A43&lt;=28017), "8a", AND(A43&gt;=27961,A43&lt;=28248), "8b", AND(A43&gt;=28250,A43&lt;=29509), "N", AND(A43&gt;=28260,A43&lt;=28553), "9b", AND(A43&gt;=28710,A43&lt;=28922), "10", "-")</f>
        <v>nsp6</v>
      </c>
      <c r="C43" s="17" t="n">
        <v>2791</v>
      </c>
      <c r="D43" s="17" t="s">
        <v>40</v>
      </c>
      <c r="E43" s="17" t="n">
        <v>1303</v>
      </c>
      <c r="F43" s="19" t="n">
        <f aca="false">(E43*100)/$C43</f>
        <v>46.6857757076317</v>
      </c>
      <c r="G43" s="17" t="s">
        <v>41</v>
      </c>
      <c r="H43" s="17" t="n">
        <v>1482</v>
      </c>
      <c r="I43" s="19" t="n">
        <f aca="false">(H43*100)/$C43</f>
        <v>53.099247581512</v>
      </c>
      <c r="J43" s="17" t="n">
        <v>39900.9</v>
      </c>
      <c r="AMD43" s="17"/>
      <c r="AME43" s="17"/>
      <c r="AMF43" s="17"/>
      <c r="AMG43" s="17"/>
      <c r="AMH43" s="17"/>
      <c r="AMI43" s="17"/>
      <c r="AMJ43" s="17"/>
    </row>
    <row r="44" s="18" customFormat="true" ht="12.8" hidden="false" customHeight="false" outlineLevel="0" collapsed="false">
      <c r="A44" s="17" t="n">
        <v>12160</v>
      </c>
      <c r="B44" s="18" t="str">
        <f aca="false" t="array" ref="B44:B44">_xlfn.SWITCH(1, AND(A44&gt;=1,A44&lt;=127), "5'UTR", AND(A44&gt;=266,A44&lt;=805), "nsp1", AND(A44&gt;=806,A44&lt;=2719), "nsp2", AND(A44&gt;=2720,A44&lt;=8554), "nsp3", AND(A44&gt;=8555,A44&lt;=10054), "nsp4", AND(A44&gt;=10055,A44&lt;=10972), "3CLpro", AND(A44&gt;=10973,A44&lt;=11842), "nsp6", AND(A44&gt;=11843,A44&lt;=12091), "nsp7", AND(A44&gt;=12092,A44&lt;=12685), "nsp8", AND(A44&gt;=12686,A44&lt;=13024), "nsp9", AND(A44&gt;=13025,A44&lt;=13441), "nsp10", AND(A44&gt;=13442,A44&lt;=16236), "RdRp", AND(A44&gt;=16237,A44&lt;=18039), "nsp13", AND(A44&gt;=18040,A44&lt;=19620), "nsp14", AND(A44&gt;=19621,A44&lt;=20358), "nsp15", AND(A44&gt;=20359,A44&lt;=20658), "nsp15/sCPD9", AND(A44&gt;=20659,A44&lt;=21504), "nsp16/sCPD9", AND(A44&gt;=21505,A44&lt;=21555), "nsp16", AND(A44&gt;=21536,A44&lt;=25358), "Spike-dFCS", AND(A44&gt;=25369,A44&lt;=26196), "3a", AND(A44&gt;=25790,A44&lt;=26257), "3b", AND(A44&gt;=26221,A44&lt;=26448), "E", AND(A44&gt;=26499,A44&lt;=27167), "M", AND(A44&gt;=27370,A44&lt;=27735), "7a", AND(A44&gt;=27732,A44&lt;=27863), "7b", AND(A44&gt;=27870,A44&lt;=28017), "8a", AND(A44&gt;=27961,A44&lt;=28248), "8b", AND(A44&gt;=28250,A44&lt;=29509), "N", AND(A44&gt;=28260,A44&lt;=28553), "9b", AND(A44&gt;=28710,A44&lt;=28922), "10", "-")</f>
        <v>nsp8</v>
      </c>
      <c r="C44" s="17" t="n">
        <v>3876</v>
      </c>
      <c r="D44" s="17" t="s">
        <v>42</v>
      </c>
      <c r="E44" s="17" t="n">
        <v>2</v>
      </c>
      <c r="F44" s="19" t="n">
        <f aca="false">(E44*100)/$C44</f>
        <v>0.0515995872033024</v>
      </c>
      <c r="G44" s="17" t="s">
        <v>43</v>
      </c>
      <c r="H44" s="17" t="n">
        <v>3868</v>
      </c>
      <c r="I44" s="19" t="n">
        <f aca="false">(H44*100)/$C44</f>
        <v>99.7936016511868</v>
      </c>
      <c r="J44" s="17" t="n">
        <v>127100</v>
      </c>
      <c r="AMD44" s="17"/>
      <c r="AME44" s="17"/>
      <c r="AMF44" s="17"/>
      <c r="AMG44" s="17"/>
      <c r="AMH44" s="17"/>
      <c r="AMI44" s="17"/>
      <c r="AMJ44" s="17"/>
    </row>
    <row r="45" s="18" customFormat="true" ht="12.8" hidden="false" customHeight="false" outlineLevel="0" collapsed="false">
      <c r="A45" s="17" t="n">
        <v>12310</v>
      </c>
      <c r="B45" s="18" t="str">
        <f aca="false" t="array" ref="B45:B45">_xlfn.SWITCH(1, AND(A45&gt;=1,A45&lt;=127), "5'UTR", AND(A45&gt;=266,A45&lt;=805), "nsp1", AND(A45&gt;=806,A45&lt;=2719), "nsp2", AND(A45&gt;=2720,A45&lt;=8554), "nsp3", AND(A45&gt;=8555,A45&lt;=10054), "nsp4", AND(A45&gt;=10055,A45&lt;=10972), "3CLpro", AND(A45&gt;=10973,A45&lt;=11842), "nsp6", AND(A45&gt;=11843,A45&lt;=12091), "nsp7", AND(A45&gt;=12092,A45&lt;=12685), "nsp8", AND(A45&gt;=12686,A45&lt;=13024), "nsp9", AND(A45&gt;=13025,A45&lt;=13441), "nsp10", AND(A45&gt;=13442,A45&lt;=16236), "RdRp", AND(A45&gt;=16237,A45&lt;=18039), "nsp13", AND(A45&gt;=18040,A45&lt;=19620), "nsp14", AND(A45&gt;=19621,A45&lt;=20358), "nsp15", AND(A45&gt;=20359,A45&lt;=20658), "nsp15/sCPD9", AND(A45&gt;=20659,A45&lt;=21504), "nsp16/sCPD9", AND(A45&gt;=21505,A45&lt;=21555), "nsp16", AND(A45&gt;=21536,A45&lt;=25358), "Spike-dFCS", AND(A45&gt;=25369,A45&lt;=26196), "3a", AND(A45&gt;=25790,A45&lt;=26257), "3b", AND(A45&gt;=26221,A45&lt;=26448), "E", AND(A45&gt;=26499,A45&lt;=27167), "M", AND(A45&gt;=27370,A45&lt;=27735), "7a", AND(A45&gt;=27732,A45&lt;=27863), "7b", AND(A45&gt;=27870,A45&lt;=28017), "8a", AND(A45&gt;=27961,A45&lt;=28248), "8b", AND(A45&gt;=28250,A45&lt;=29509), "N", AND(A45&gt;=28260,A45&lt;=28553), "9b", AND(A45&gt;=28710,A45&lt;=28922), "10", "-")</f>
        <v>nsp8</v>
      </c>
      <c r="C45" s="17" t="n">
        <v>3472</v>
      </c>
      <c r="D45" s="17" t="s">
        <v>42</v>
      </c>
      <c r="E45" s="17" t="n">
        <v>1</v>
      </c>
      <c r="F45" s="19" t="n">
        <f aca="false">(E45*100)/$C45</f>
        <v>0.0288018433179723</v>
      </c>
      <c r="G45" s="17" t="s">
        <v>43</v>
      </c>
      <c r="H45" s="17" t="n">
        <v>3466</v>
      </c>
      <c r="I45" s="19" t="n">
        <f aca="false">(H45*100)/$C45</f>
        <v>99.8271889400922</v>
      </c>
      <c r="J45" s="17" t="n">
        <v>112906</v>
      </c>
      <c r="AMD45" s="17"/>
      <c r="AME45" s="17"/>
      <c r="AMF45" s="17"/>
      <c r="AMG45" s="17"/>
      <c r="AMH45" s="17"/>
      <c r="AMI45" s="17"/>
      <c r="AMJ45" s="17"/>
    </row>
    <row r="46" s="18" customFormat="true" ht="12.8" hidden="false" customHeight="false" outlineLevel="0" collapsed="false">
      <c r="A46" s="17" t="n">
        <v>12880</v>
      </c>
      <c r="B46" s="18" t="str">
        <f aca="false" t="array" ref="B46:B46">_xlfn.SWITCH(1, AND(A46&gt;=1,A46&lt;=127), "5'UTR", AND(A46&gt;=266,A46&lt;=805), "nsp1", AND(A46&gt;=806,A46&lt;=2719), "nsp2", AND(A46&gt;=2720,A46&lt;=8554), "nsp3", AND(A46&gt;=8555,A46&lt;=10054), "nsp4", AND(A46&gt;=10055,A46&lt;=10972), "3CLpro", AND(A46&gt;=10973,A46&lt;=11842), "nsp6", AND(A46&gt;=11843,A46&lt;=12091), "nsp7", AND(A46&gt;=12092,A46&lt;=12685), "nsp8", AND(A46&gt;=12686,A46&lt;=13024), "nsp9", AND(A46&gt;=13025,A46&lt;=13441), "nsp10", AND(A46&gt;=13442,A46&lt;=16236), "RdRp", AND(A46&gt;=16237,A46&lt;=18039), "nsp13", AND(A46&gt;=18040,A46&lt;=19620), "nsp14", AND(A46&gt;=19621,A46&lt;=20358), "nsp15", AND(A46&gt;=20359,A46&lt;=20658), "nsp15/sCPD9", AND(A46&gt;=20659,A46&lt;=21504), "nsp16/sCPD9", AND(A46&gt;=21505,A46&lt;=21555), "nsp16", AND(A46&gt;=21536,A46&lt;=25358), "Spike-dFCS", AND(A46&gt;=25369,A46&lt;=26196), "3a", AND(A46&gt;=25790,A46&lt;=26257), "3b", AND(A46&gt;=26221,A46&lt;=26448), "E", AND(A46&gt;=26499,A46&lt;=27167), "M", AND(A46&gt;=27370,A46&lt;=27735), "7a", AND(A46&gt;=27732,A46&lt;=27863), "7b", AND(A46&gt;=27870,A46&lt;=28017), "8a", AND(A46&gt;=27961,A46&lt;=28248), "8b", AND(A46&gt;=28250,A46&lt;=29509), "N", AND(A46&gt;=28260,A46&lt;=28553), "9b", AND(A46&gt;=28710,A46&lt;=28922), "10", "-")</f>
        <v>nsp9</v>
      </c>
      <c r="C46" s="17" t="n">
        <v>3002</v>
      </c>
      <c r="D46" s="17" t="s">
        <v>40</v>
      </c>
      <c r="E46" s="17" t="n">
        <v>2</v>
      </c>
      <c r="F46" s="19" t="n">
        <f aca="false">(E46*100)/$C46</f>
        <v>0.0666222518321119</v>
      </c>
      <c r="G46" s="17" t="s">
        <v>41</v>
      </c>
      <c r="H46" s="17" t="n">
        <v>2996</v>
      </c>
      <c r="I46" s="19" t="n">
        <f aca="false">(H46*100)/$C46</f>
        <v>99.8001332445037</v>
      </c>
      <c r="J46" s="17" t="n">
        <v>98410</v>
      </c>
      <c r="AMD46" s="17"/>
      <c r="AME46" s="17"/>
      <c r="AMF46" s="17"/>
      <c r="AMG46" s="17"/>
      <c r="AMH46" s="17"/>
      <c r="AMI46" s="17"/>
      <c r="AMJ46" s="17"/>
    </row>
    <row r="47" s="18" customFormat="true" ht="12.8" hidden="false" customHeight="false" outlineLevel="0" collapsed="false">
      <c r="A47" s="17" t="n">
        <v>14408</v>
      </c>
      <c r="B47" s="18" t="str">
        <f aca="false" t="array" ref="B47:B47">_xlfn.SWITCH(1, AND(A47&gt;=1,A47&lt;=127), "5'UTR", AND(A47&gt;=266,A47&lt;=805), "nsp1", AND(A47&gt;=806,A47&lt;=2719), "nsp2", AND(A47&gt;=2720,A47&lt;=8554), "nsp3", AND(A47&gt;=8555,A47&lt;=10054), "nsp4", AND(A47&gt;=10055,A47&lt;=10972), "3CLpro", AND(A47&gt;=10973,A47&lt;=11842), "nsp6", AND(A47&gt;=11843,A47&lt;=12091), "nsp7", AND(A47&gt;=12092,A47&lt;=12685), "nsp8", AND(A47&gt;=12686,A47&lt;=13024), "nsp9", AND(A47&gt;=13025,A47&lt;=13441), "nsp10", AND(A47&gt;=13442,A47&lt;=16236), "RdRp", AND(A47&gt;=16237,A47&lt;=18039), "nsp13", AND(A47&gt;=18040,A47&lt;=19620), "nsp14", AND(A47&gt;=19621,A47&lt;=20358), "nsp15", AND(A47&gt;=20359,A47&lt;=20658), "nsp15/sCPD9", AND(A47&gt;=20659,A47&lt;=21504), "nsp16/sCPD9", AND(A47&gt;=21505,A47&lt;=21555), "nsp16", AND(A47&gt;=21536,A47&lt;=25358), "Spike-dFCS", AND(A47&gt;=25369,A47&lt;=26196), "3a", AND(A47&gt;=25790,A47&lt;=26257), "3b", AND(A47&gt;=26221,A47&lt;=26448), "E", AND(A47&gt;=26499,A47&lt;=27167), "M", AND(A47&gt;=27370,A47&lt;=27735), "7a", AND(A47&gt;=27732,A47&lt;=27863), "7b", AND(A47&gt;=27870,A47&lt;=28017), "8a", AND(A47&gt;=27961,A47&lt;=28248), "8b", AND(A47&gt;=28250,A47&lt;=29509), "N", AND(A47&gt;=28260,A47&lt;=28553), "9b", AND(A47&gt;=28710,A47&lt;=28922), "10", "-")</f>
        <v>RdRp</v>
      </c>
      <c r="C47" s="17" t="n">
        <v>2895</v>
      </c>
      <c r="D47" s="17" t="s">
        <v>40</v>
      </c>
      <c r="E47" s="17" t="n">
        <v>1</v>
      </c>
      <c r="F47" s="19" t="n">
        <f aca="false">(E47*100)/$C47</f>
        <v>0.0345423143350604</v>
      </c>
      <c r="G47" s="17" t="s">
        <v>41</v>
      </c>
      <c r="H47" s="17" t="n">
        <v>2873</v>
      </c>
      <c r="I47" s="19" t="n">
        <f aca="false">(H47*100)/$C47</f>
        <v>99.2400690846287</v>
      </c>
      <c r="J47" s="17" t="n">
        <v>93356.5</v>
      </c>
      <c r="AMD47" s="17"/>
      <c r="AME47" s="17"/>
      <c r="AMF47" s="17"/>
      <c r="AMG47" s="17"/>
      <c r="AMH47" s="17"/>
      <c r="AMI47" s="17"/>
      <c r="AMJ47" s="17"/>
    </row>
    <row r="48" s="18" customFormat="true" ht="12.8" hidden="false" customHeight="false" outlineLevel="0" collapsed="false">
      <c r="A48" s="17" t="n">
        <v>15714</v>
      </c>
      <c r="B48" s="18" t="str">
        <f aca="false" t="array" ref="B48:B48">_xlfn.SWITCH(1, AND(A48&gt;=1,A48&lt;=127), "5'UTR", AND(A48&gt;=266,A48&lt;=805), "nsp1", AND(A48&gt;=806,A48&lt;=2719), "nsp2", AND(A48&gt;=2720,A48&lt;=8554), "nsp3", AND(A48&gt;=8555,A48&lt;=10054), "nsp4", AND(A48&gt;=10055,A48&lt;=10972), "3CLpro", AND(A48&gt;=10973,A48&lt;=11842), "nsp6", AND(A48&gt;=11843,A48&lt;=12091), "nsp7", AND(A48&gt;=12092,A48&lt;=12685), "nsp8", AND(A48&gt;=12686,A48&lt;=13024), "nsp9", AND(A48&gt;=13025,A48&lt;=13441), "nsp10", AND(A48&gt;=13442,A48&lt;=16236), "RdRp", AND(A48&gt;=16237,A48&lt;=18039), "nsp13", AND(A48&gt;=18040,A48&lt;=19620), "nsp14", AND(A48&gt;=19621,A48&lt;=20358), "nsp15", AND(A48&gt;=20359,A48&lt;=20658), "nsp15/sCPD9", AND(A48&gt;=20659,A48&lt;=21504), "nsp16/sCPD9", AND(A48&gt;=21505,A48&lt;=21555), "nsp16", AND(A48&gt;=21536,A48&lt;=25358), "Spike-dFCS", AND(A48&gt;=25369,A48&lt;=26196), "3a", AND(A48&gt;=25790,A48&lt;=26257), "3b", AND(A48&gt;=26221,A48&lt;=26448), "E", AND(A48&gt;=26499,A48&lt;=27167), "M", AND(A48&gt;=27370,A48&lt;=27735), "7a", AND(A48&gt;=27732,A48&lt;=27863), "7b", AND(A48&gt;=27870,A48&lt;=28017), "8a", AND(A48&gt;=27961,A48&lt;=28248), "8b", AND(A48&gt;=28250,A48&lt;=29509), "N", AND(A48&gt;=28260,A48&lt;=28553), "9b", AND(A48&gt;=28710,A48&lt;=28922), "10", "-")</f>
        <v>RdRp</v>
      </c>
      <c r="C48" s="17" t="n">
        <v>3919</v>
      </c>
      <c r="D48" s="17" t="s">
        <v>40</v>
      </c>
      <c r="E48" s="17" t="n">
        <v>2</v>
      </c>
      <c r="F48" s="19" t="n">
        <f aca="false">(E48*100)/$C48</f>
        <v>0.051033426894616</v>
      </c>
      <c r="G48" s="17" t="s">
        <v>41</v>
      </c>
      <c r="H48" s="17" t="n">
        <v>3901</v>
      </c>
      <c r="I48" s="19" t="n">
        <f aca="false">(H48*100)/$C48</f>
        <v>99.5406991579485</v>
      </c>
      <c r="J48" s="17" t="n">
        <v>125617</v>
      </c>
      <c r="AMD48" s="17"/>
      <c r="AME48" s="17"/>
      <c r="AMF48" s="17"/>
      <c r="AMG48" s="17"/>
      <c r="AMH48" s="17"/>
      <c r="AMI48" s="17"/>
      <c r="AMJ48" s="17"/>
    </row>
    <row r="49" s="18" customFormat="true" ht="12.8" hidden="false" customHeight="false" outlineLevel="0" collapsed="false">
      <c r="A49" s="17" t="n">
        <v>17410</v>
      </c>
      <c r="B49" s="18" t="str">
        <f aca="false" t="array" ref="B49:B49">_xlfn.SWITCH(1, AND(A49&gt;=1,A49&lt;=127), "5'UTR", AND(A49&gt;=266,A49&lt;=805), "nsp1", AND(A49&gt;=806,A49&lt;=2719), "nsp2", AND(A49&gt;=2720,A49&lt;=8554), "nsp3", AND(A49&gt;=8555,A49&lt;=10054), "nsp4", AND(A49&gt;=10055,A49&lt;=10972), "3CLpro", AND(A49&gt;=10973,A49&lt;=11842), "nsp6", AND(A49&gt;=11843,A49&lt;=12091), "nsp7", AND(A49&gt;=12092,A49&lt;=12685), "nsp8", AND(A49&gt;=12686,A49&lt;=13024), "nsp9", AND(A49&gt;=13025,A49&lt;=13441), "nsp10", AND(A49&gt;=13442,A49&lt;=16236), "RdRp", AND(A49&gt;=16237,A49&lt;=18039), "nsp13", AND(A49&gt;=18040,A49&lt;=19620), "nsp14", AND(A49&gt;=19621,A49&lt;=20358), "nsp15", AND(A49&gt;=20359,A49&lt;=20658), "nsp15/sCPD9", AND(A49&gt;=20659,A49&lt;=21504), "nsp16/sCPD9", AND(A49&gt;=21505,A49&lt;=21555), "nsp16", AND(A49&gt;=21536,A49&lt;=25358), "Spike-dFCS", AND(A49&gt;=25369,A49&lt;=26196), "3a", AND(A49&gt;=25790,A49&lt;=26257), "3b", AND(A49&gt;=26221,A49&lt;=26448), "E", AND(A49&gt;=26499,A49&lt;=27167), "M", AND(A49&gt;=27370,A49&lt;=27735), "7a", AND(A49&gt;=27732,A49&lt;=27863), "7b", AND(A49&gt;=27870,A49&lt;=28017), "8a", AND(A49&gt;=27961,A49&lt;=28248), "8b", AND(A49&gt;=28250,A49&lt;=29509), "N", AND(A49&gt;=28260,A49&lt;=28553), "9b", AND(A49&gt;=28710,A49&lt;=28922), "10", "-")</f>
        <v>nsp13</v>
      </c>
      <c r="C49" s="17" t="n">
        <v>3034</v>
      </c>
      <c r="D49" s="17" t="s">
        <v>40</v>
      </c>
      <c r="E49" s="17" t="n">
        <v>1</v>
      </c>
      <c r="F49" s="19" t="n">
        <f aca="false">(E49*100)/$C49</f>
        <v>0.03295978905735</v>
      </c>
      <c r="G49" s="17" t="s">
        <v>41</v>
      </c>
      <c r="H49" s="17" t="n">
        <v>3030</v>
      </c>
      <c r="I49" s="19" t="n">
        <f aca="false">(H49*100)/$C49</f>
        <v>99.8681608437706</v>
      </c>
      <c r="J49" s="17" t="n">
        <v>100006</v>
      </c>
      <c r="AMD49" s="17"/>
      <c r="AME49" s="17"/>
      <c r="AMF49" s="17"/>
      <c r="AMG49" s="17"/>
      <c r="AMH49" s="17"/>
      <c r="AMI49" s="17"/>
      <c r="AMJ49" s="17"/>
    </row>
    <row r="50" s="18" customFormat="true" ht="12.8" hidden="false" customHeight="false" outlineLevel="0" collapsed="false">
      <c r="A50" s="17" t="n">
        <v>18163</v>
      </c>
      <c r="B50" s="18" t="str">
        <f aca="false" t="array" ref="B50:B50">_xlfn.SWITCH(1, AND(A50&gt;=1,A50&lt;=127), "5'UTR", AND(A50&gt;=266,A50&lt;=805), "nsp1", AND(A50&gt;=806,A50&lt;=2719), "nsp2", AND(A50&gt;=2720,A50&lt;=8554), "nsp3", AND(A50&gt;=8555,A50&lt;=10054), "nsp4", AND(A50&gt;=10055,A50&lt;=10972), "3CLpro", AND(A50&gt;=10973,A50&lt;=11842), "nsp6", AND(A50&gt;=11843,A50&lt;=12091), "nsp7", AND(A50&gt;=12092,A50&lt;=12685), "nsp8", AND(A50&gt;=12686,A50&lt;=13024), "nsp9", AND(A50&gt;=13025,A50&lt;=13441), "nsp10", AND(A50&gt;=13442,A50&lt;=16236), "RdRp", AND(A50&gt;=16237,A50&lt;=18039), "nsp13", AND(A50&gt;=18040,A50&lt;=19620), "nsp14", AND(A50&gt;=19621,A50&lt;=20358), "nsp15", AND(A50&gt;=20359,A50&lt;=20658), "nsp15/sCPD9", AND(A50&gt;=20659,A50&lt;=21504), "nsp16/sCPD9", AND(A50&gt;=21505,A50&lt;=21555), "nsp16", AND(A50&gt;=21536,A50&lt;=25358), "Spike-dFCS", AND(A50&gt;=25369,A50&lt;=26196), "3a", AND(A50&gt;=25790,A50&lt;=26257), "3b", AND(A50&gt;=26221,A50&lt;=26448), "E", AND(A50&gt;=26499,A50&lt;=27167), "M", AND(A50&gt;=27370,A50&lt;=27735), "7a", AND(A50&gt;=27732,A50&lt;=27863), "7b", AND(A50&gt;=27870,A50&lt;=28017), "8a", AND(A50&gt;=27961,A50&lt;=28248), "8b", AND(A50&gt;=28250,A50&lt;=29509), "N", AND(A50&gt;=28260,A50&lt;=28553), "9b", AND(A50&gt;=28710,A50&lt;=28922), "10", "-")</f>
        <v>nsp14</v>
      </c>
      <c r="C50" s="17" t="n">
        <v>2584</v>
      </c>
      <c r="D50" s="17" t="s">
        <v>43</v>
      </c>
      <c r="E50" s="17" t="n">
        <v>1</v>
      </c>
      <c r="F50" s="19" t="n">
        <f aca="false">(E50*100)/$C50</f>
        <v>0.0386996904024768</v>
      </c>
      <c r="G50" s="17" t="s">
        <v>42</v>
      </c>
      <c r="H50" s="17" t="n">
        <v>2571</v>
      </c>
      <c r="I50" s="19" t="n">
        <f aca="false">(H50*100)/$C50</f>
        <v>99.4969040247678</v>
      </c>
      <c r="J50" s="17" t="n">
        <v>83163.7</v>
      </c>
      <c r="AMD50" s="17"/>
      <c r="AME50" s="17"/>
      <c r="AMF50" s="17"/>
      <c r="AMG50" s="17"/>
      <c r="AMH50" s="17"/>
      <c r="AMI50" s="17"/>
      <c r="AMJ50" s="17"/>
    </row>
    <row r="51" s="18" customFormat="true" ht="12.8" hidden="false" customHeight="false" outlineLevel="0" collapsed="false">
      <c r="A51" s="17" t="n">
        <v>19955</v>
      </c>
      <c r="B51" s="18" t="str">
        <f aca="false" t="array" ref="B51:B51">_xlfn.SWITCH(1, AND(A51&gt;=1,A51&lt;=127), "5'UTR", AND(A51&gt;=266,A51&lt;=805), "nsp1", AND(A51&gt;=806,A51&lt;=2719), "nsp2", AND(A51&gt;=2720,A51&lt;=8554), "nsp3", AND(A51&gt;=8555,A51&lt;=10054), "nsp4", AND(A51&gt;=10055,A51&lt;=10972), "3CLpro", AND(A51&gt;=10973,A51&lt;=11842), "nsp6", AND(A51&gt;=11843,A51&lt;=12091), "nsp7", AND(A51&gt;=12092,A51&lt;=12685), "nsp8", AND(A51&gt;=12686,A51&lt;=13024), "nsp9", AND(A51&gt;=13025,A51&lt;=13441), "nsp10", AND(A51&gt;=13442,A51&lt;=16236), "RdRp", AND(A51&gt;=16237,A51&lt;=18039), "nsp13", AND(A51&gt;=18040,A51&lt;=19620), "nsp14", AND(A51&gt;=19621,A51&lt;=20358), "nsp15", AND(A51&gt;=20359,A51&lt;=20658), "nsp15/sCPD9", AND(A51&gt;=20659,A51&lt;=21504), "nsp16/sCPD9", AND(A51&gt;=21505,A51&lt;=21555), "nsp16", AND(A51&gt;=21536,A51&lt;=25358), "Spike-dFCS", AND(A51&gt;=25369,A51&lt;=26196), "3a", AND(A51&gt;=25790,A51&lt;=26257), "3b", AND(A51&gt;=26221,A51&lt;=26448), "E", AND(A51&gt;=26499,A51&lt;=27167), "M", AND(A51&gt;=27370,A51&lt;=27735), "7a", AND(A51&gt;=27732,A51&lt;=27863), "7b", AND(A51&gt;=27870,A51&lt;=28017), "8a", AND(A51&gt;=27961,A51&lt;=28248), "8b", AND(A51&gt;=28250,A51&lt;=29509), "N", AND(A51&gt;=28260,A51&lt;=28553), "9b", AND(A51&gt;=28710,A51&lt;=28922), "10", "-")</f>
        <v>nsp15</v>
      </c>
      <c r="C51" s="17" t="n">
        <v>3985</v>
      </c>
      <c r="D51" s="17" t="s">
        <v>40</v>
      </c>
      <c r="E51" s="17" t="n">
        <v>1</v>
      </c>
      <c r="F51" s="19" t="n">
        <f aca="false">(E51*100)/$C51</f>
        <v>0.0250941028858218</v>
      </c>
      <c r="G51" s="17" t="s">
        <v>41</v>
      </c>
      <c r="H51" s="17" t="n">
        <v>3974</v>
      </c>
      <c r="I51" s="19" t="n">
        <f aca="false">(H51*100)/$C51</f>
        <v>99.723964868256</v>
      </c>
      <c r="J51" s="17" t="n">
        <v>129811</v>
      </c>
      <c r="AMD51" s="17"/>
      <c r="AME51" s="17"/>
      <c r="AMF51" s="17"/>
      <c r="AMG51" s="17"/>
      <c r="AMH51" s="17"/>
      <c r="AMI51" s="17"/>
      <c r="AMJ51" s="17"/>
    </row>
    <row r="52" s="18" customFormat="true" ht="12.8" hidden="false" customHeight="false" outlineLevel="0" collapsed="false">
      <c r="A52" s="17" t="n">
        <v>20055</v>
      </c>
      <c r="B52" s="18" t="str">
        <f aca="false" t="array" ref="B52:B52">_xlfn.SWITCH(1, AND(A52&gt;=1,A52&lt;=127), "5'UTR", AND(A52&gt;=266,A52&lt;=805), "nsp1", AND(A52&gt;=806,A52&lt;=2719), "nsp2", AND(A52&gt;=2720,A52&lt;=8554), "nsp3", AND(A52&gt;=8555,A52&lt;=10054), "nsp4", AND(A52&gt;=10055,A52&lt;=10972), "3CLpro", AND(A52&gt;=10973,A52&lt;=11842), "nsp6", AND(A52&gt;=11843,A52&lt;=12091), "nsp7", AND(A52&gt;=12092,A52&lt;=12685), "nsp8", AND(A52&gt;=12686,A52&lt;=13024), "nsp9", AND(A52&gt;=13025,A52&lt;=13441), "nsp10", AND(A52&gt;=13442,A52&lt;=16236), "RdRp", AND(A52&gt;=16237,A52&lt;=18039), "nsp13", AND(A52&gt;=18040,A52&lt;=19620), "nsp14", AND(A52&gt;=19621,A52&lt;=20358), "nsp15", AND(A52&gt;=20359,A52&lt;=20658), "nsp15/sCPD9", AND(A52&gt;=20659,A52&lt;=21504), "nsp16/sCPD9", AND(A52&gt;=21505,A52&lt;=21555), "nsp16", AND(A52&gt;=21536,A52&lt;=25358), "Spike-dFCS", AND(A52&gt;=25369,A52&lt;=26196), "3a", AND(A52&gt;=25790,A52&lt;=26257), "3b", AND(A52&gt;=26221,A52&lt;=26448), "E", AND(A52&gt;=26499,A52&lt;=27167), "M", AND(A52&gt;=27370,A52&lt;=27735), "7a", AND(A52&gt;=27732,A52&lt;=27863), "7b", AND(A52&gt;=27870,A52&lt;=28017), "8a", AND(A52&gt;=27961,A52&lt;=28248), "8b", AND(A52&gt;=28250,A52&lt;=29509), "N", AND(A52&gt;=28260,A52&lt;=28553), "9b", AND(A52&gt;=28710,A52&lt;=28922), "10", "-")</f>
        <v>nsp15</v>
      </c>
      <c r="C52" s="17" t="n">
        <v>4309</v>
      </c>
      <c r="D52" s="17" t="s">
        <v>43</v>
      </c>
      <c r="E52" s="17" t="n">
        <v>0</v>
      </c>
      <c r="F52" s="19" t="n">
        <f aca="false">(E52*100)/$C52</f>
        <v>0</v>
      </c>
      <c r="G52" s="17" t="s">
        <v>42</v>
      </c>
      <c r="H52" s="17" t="n">
        <v>4302</v>
      </c>
      <c r="I52" s="19" t="n">
        <f aca="false">(H52*100)/$C52</f>
        <v>99.8375493153864</v>
      </c>
      <c r="J52" s="17" t="n">
        <v>139365</v>
      </c>
      <c r="AMD52" s="17"/>
      <c r="AME52" s="17"/>
      <c r="AMF52" s="17"/>
      <c r="AMG52" s="17"/>
      <c r="AMH52" s="17"/>
      <c r="AMI52" s="17"/>
      <c r="AMJ52" s="17"/>
    </row>
    <row r="53" s="18" customFormat="true" ht="12.8" hidden="false" customHeight="false" outlineLevel="0" collapsed="false">
      <c r="A53" s="17" t="n">
        <v>20361</v>
      </c>
      <c r="B53" s="18" t="str">
        <f aca="false" t="array" ref="B53:B53">_xlfn.SWITCH(1, AND(A53&gt;=1,A53&lt;=127), "5'UTR", AND(A53&gt;=266,A53&lt;=805), "nsp1", AND(A53&gt;=806,A53&lt;=2719), "nsp2", AND(A53&gt;=2720,A53&lt;=8554), "nsp3", AND(A53&gt;=8555,A53&lt;=10054), "nsp4", AND(A53&gt;=10055,A53&lt;=10972), "3CLpro", AND(A53&gt;=10973,A53&lt;=11842), "nsp6", AND(A53&gt;=11843,A53&lt;=12091), "nsp7", AND(A53&gt;=12092,A53&lt;=12685), "nsp8", AND(A53&gt;=12686,A53&lt;=13024), "nsp9", AND(A53&gt;=13025,A53&lt;=13441), "nsp10", AND(A53&gt;=13442,A53&lt;=16236), "RdRp", AND(A53&gt;=16237,A53&lt;=18039), "nsp13", AND(A53&gt;=18040,A53&lt;=19620), "nsp14", AND(A53&gt;=19621,A53&lt;=20358), "nsp15", AND(A53&gt;=20359,A53&lt;=20658), "nsp15/sCPD9", AND(A53&gt;=20659,A53&lt;=21504), "nsp16/sCPD9", AND(A53&gt;=21505,A53&lt;=21555), "nsp16", AND(A53&gt;=21536,A53&lt;=25358), "Spike-dFCS", AND(A53&gt;=25369,A53&lt;=26196), "3a", AND(A53&gt;=25790,A53&lt;=26257), "3b", AND(A53&gt;=26221,A53&lt;=26448), "E", AND(A53&gt;=26499,A53&lt;=27167), "M", AND(A53&gt;=27370,A53&lt;=27735), "7a", AND(A53&gt;=27732,A53&lt;=27863), "7b", AND(A53&gt;=27870,A53&lt;=28017), "8a", AND(A53&gt;=27961,A53&lt;=28248), "8b", AND(A53&gt;=28250,A53&lt;=29509), "N", AND(A53&gt;=28260,A53&lt;=28553), "9b", AND(A53&gt;=28710,A53&lt;=28922), "10", "-")</f>
        <v>nsp15/sCPD9</v>
      </c>
      <c r="C53" s="17" t="n">
        <v>1477</v>
      </c>
      <c r="D53" s="17" t="s">
        <v>42</v>
      </c>
      <c r="E53" s="17" t="n">
        <v>4</v>
      </c>
      <c r="F53" s="19" t="n">
        <f aca="false">(E53*100)/$C53</f>
        <v>0.2708192281652</v>
      </c>
      <c r="G53" s="17" t="s">
        <v>41</v>
      </c>
      <c r="H53" s="17" t="n">
        <v>1469</v>
      </c>
      <c r="I53" s="19" t="n">
        <f aca="false">(H53*100)/$C53</f>
        <v>99.4583615436696</v>
      </c>
      <c r="J53" s="17" t="n">
        <v>44005.8</v>
      </c>
      <c r="AMD53" s="17"/>
      <c r="AME53" s="17"/>
      <c r="AMF53" s="17"/>
      <c r="AMG53" s="17"/>
      <c r="AMH53" s="17"/>
      <c r="AMI53" s="17"/>
      <c r="AMJ53" s="17"/>
    </row>
    <row r="54" s="18" customFormat="true" ht="12.8" hidden="false" customHeight="false" outlineLevel="0" collapsed="false">
      <c r="A54" s="17" t="n">
        <v>20368</v>
      </c>
      <c r="B54" s="18" t="str">
        <f aca="false" t="array" ref="B54:B54">_xlfn.SWITCH(1, AND(A54&gt;=1,A54&lt;=127), "5'UTR", AND(A54&gt;=266,A54&lt;=805), "nsp1", AND(A54&gt;=806,A54&lt;=2719), "nsp2", AND(A54&gt;=2720,A54&lt;=8554), "nsp3", AND(A54&gt;=8555,A54&lt;=10054), "nsp4", AND(A54&gt;=10055,A54&lt;=10972), "3CLpro", AND(A54&gt;=10973,A54&lt;=11842), "nsp6", AND(A54&gt;=11843,A54&lt;=12091), "nsp7", AND(A54&gt;=12092,A54&lt;=12685), "nsp8", AND(A54&gt;=12686,A54&lt;=13024), "nsp9", AND(A54&gt;=13025,A54&lt;=13441), "nsp10", AND(A54&gt;=13442,A54&lt;=16236), "RdRp", AND(A54&gt;=16237,A54&lt;=18039), "nsp13", AND(A54&gt;=18040,A54&lt;=19620), "nsp14", AND(A54&gt;=19621,A54&lt;=20358), "nsp15", AND(A54&gt;=20359,A54&lt;=20658), "nsp15/sCPD9", AND(A54&gt;=20659,A54&lt;=21504), "nsp16/sCPD9", AND(A54&gt;=21505,A54&lt;=21555), "nsp16", AND(A54&gt;=21536,A54&lt;=25358), "Spike-dFCS", AND(A54&gt;=25369,A54&lt;=26196), "3a", AND(A54&gt;=25790,A54&lt;=26257), "3b", AND(A54&gt;=26221,A54&lt;=26448), "E", AND(A54&gt;=26499,A54&lt;=27167), "M", AND(A54&gt;=27370,A54&lt;=27735), "7a", AND(A54&gt;=27732,A54&lt;=27863), "7b", AND(A54&gt;=27870,A54&lt;=28017), "8a", AND(A54&gt;=27961,A54&lt;=28248), "8b", AND(A54&gt;=28250,A54&lt;=29509), "N", AND(A54&gt;=28260,A54&lt;=28553), "9b", AND(A54&gt;=28710,A54&lt;=28922), "10", "-")</f>
        <v>nsp15/sCPD9</v>
      </c>
      <c r="C54" s="17" t="n">
        <v>157</v>
      </c>
      <c r="D54" s="17" t="s">
        <v>41</v>
      </c>
      <c r="E54" s="17" t="n">
        <v>2</v>
      </c>
      <c r="F54" s="19" t="n">
        <f aca="false">(E54*100)/$C54</f>
        <v>1.27388535031847</v>
      </c>
      <c r="G54" s="17" t="s">
        <v>40</v>
      </c>
      <c r="H54" s="17" t="n">
        <v>155</v>
      </c>
      <c r="I54" s="19" t="n">
        <f aca="false">(H54*100)/$C54</f>
        <v>98.7261146496815</v>
      </c>
      <c r="J54" s="17" t="n">
        <v>4767.31</v>
      </c>
      <c r="AMD54" s="17"/>
      <c r="AME54" s="17"/>
      <c r="AMF54" s="17"/>
      <c r="AMG54" s="17"/>
      <c r="AMH54" s="17"/>
      <c r="AMI54" s="17"/>
      <c r="AMJ54" s="17"/>
    </row>
    <row r="55" s="18" customFormat="true" ht="12.8" hidden="false" customHeight="false" outlineLevel="0" collapsed="false">
      <c r="A55" s="17" t="n">
        <v>20373</v>
      </c>
      <c r="B55" s="18" t="str">
        <f aca="false" t="array" ref="B55:B55">_xlfn.SWITCH(1, AND(A55&gt;=1,A55&lt;=127), "5'UTR", AND(A55&gt;=266,A55&lt;=805), "nsp1", AND(A55&gt;=806,A55&lt;=2719), "nsp2", AND(A55&gt;=2720,A55&lt;=8554), "nsp3", AND(A55&gt;=8555,A55&lt;=10054), "nsp4", AND(A55&gt;=10055,A55&lt;=10972), "3CLpro", AND(A55&gt;=10973,A55&lt;=11842), "nsp6", AND(A55&gt;=11843,A55&lt;=12091), "nsp7", AND(A55&gt;=12092,A55&lt;=12685), "nsp8", AND(A55&gt;=12686,A55&lt;=13024), "nsp9", AND(A55&gt;=13025,A55&lt;=13441), "nsp10", AND(A55&gt;=13442,A55&lt;=16236), "RdRp", AND(A55&gt;=16237,A55&lt;=18039), "nsp13", AND(A55&gt;=18040,A55&lt;=19620), "nsp14", AND(A55&gt;=19621,A55&lt;=20358), "nsp15", AND(A55&gt;=20359,A55&lt;=20658), "nsp15/sCPD9", AND(A55&gt;=20659,A55&lt;=21504), "nsp16/sCPD9", AND(A55&gt;=21505,A55&lt;=21555), "nsp16", AND(A55&gt;=21536,A55&lt;=25358), "Spike-dFCS", AND(A55&gt;=25369,A55&lt;=26196), "3a", AND(A55&gt;=25790,A55&lt;=26257), "3b", AND(A55&gt;=26221,A55&lt;=26448), "E", AND(A55&gt;=26499,A55&lt;=27167), "M", AND(A55&gt;=27370,A55&lt;=27735), "7a", AND(A55&gt;=27732,A55&lt;=27863), "7b", AND(A55&gt;=27870,A55&lt;=28017), "8a", AND(A55&gt;=27961,A55&lt;=28248), "8b", AND(A55&gt;=28250,A55&lt;=29509), "N", AND(A55&gt;=28260,A55&lt;=28553), "9b", AND(A55&gt;=28710,A55&lt;=28922), "10", "-")</f>
        <v>nsp15/sCPD9</v>
      </c>
      <c r="C55" s="17" t="n">
        <v>121</v>
      </c>
      <c r="D55" s="17" t="s">
        <v>46</v>
      </c>
      <c r="E55" s="17" t="n">
        <v>0</v>
      </c>
      <c r="F55" s="19" t="n">
        <f aca="false">(E55*100)/$C55</f>
        <v>0</v>
      </c>
      <c r="G55" s="17" t="s">
        <v>47</v>
      </c>
      <c r="H55" s="17" t="n">
        <v>119</v>
      </c>
      <c r="I55" s="19" t="n">
        <f aca="false">(H55*100)/$C55</f>
        <v>98.3471074380165</v>
      </c>
      <c r="J55" s="17" t="n">
        <v>3574.48</v>
      </c>
      <c r="AMD55" s="17"/>
      <c r="AME55" s="17"/>
      <c r="AMF55" s="17"/>
      <c r="AMG55" s="17"/>
      <c r="AMH55" s="17"/>
      <c r="AMI55" s="17"/>
      <c r="AMJ55" s="17"/>
    </row>
    <row r="56" s="18" customFormat="true" ht="12.8" hidden="false" customHeight="false" outlineLevel="0" collapsed="false">
      <c r="A56" s="17" t="n">
        <v>20389</v>
      </c>
      <c r="B56" s="18" t="str">
        <f aca="false" t="array" ref="B56:B56">_xlfn.SWITCH(1, AND(A56&gt;=1,A56&lt;=127), "5'UTR", AND(A56&gt;=266,A56&lt;=805), "nsp1", AND(A56&gt;=806,A56&lt;=2719), "nsp2", AND(A56&gt;=2720,A56&lt;=8554), "nsp3", AND(A56&gt;=8555,A56&lt;=10054), "nsp4", AND(A56&gt;=10055,A56&lt;=10972), "3CLpro", AND(A56&gt;=10973,A56&lt;=11842), "nsp6", AND(A56&gt;=11843,A56&lt;=12091), "nsp7", AND(A56&gt;=12092,A56&lt;=12685), "nsp8", AND(A56&gt;=12686,A56&lt;=13024), "nsp9", AND(A56&gt;=13025,A56&lt;=13441), "nsp10", AND(A56&gt;=13442,A56&lt;=16236), "RdRp", AND(A56&gt;=16237,A56&lt;=18039), "nsp13", AND(A56&gt;=18040,A56&lt;=19620), "nsp14", AND(A56&gt;=19621,A56&lt;=20358), "nsp15", AND(A56&gt;=20359,A56&lt;=20658), "nsp15/sCPD9", AND(A56&gt;=20659,A56&lt;=21504), "nsp16/sCPD9", AND(A56&gt;=21505,A56&lt;=21555), "nsp16", AND(A56&gt;=21536,A56&lt;=25358), "Spike-dFCS", AND(A56&gt;=25369,A56&lt;=26196), "3a", AND(A56&gt;=25790,A56&lt;=26257), "3b", AND(A56&gt;=26221,A56&lt;=26448), "E", AND(A56&gt;=26499,A56&lt;=27167), "M", AND(A56&gt;=27370,A56&lt;=27735), "7a", AND(A56&gt;=27732,A56&lt;=27863), "7b", AND(A56&gt;=27870,A56&lt;=28017), "8a", AND(A56&gt;=27961,A56&lt;=28248), "8b", AND(A56&gt;=28250,A56&lt;=29509), "N", AND(A56&gt;=28260,A56&lt;=28553), "9b", AND(A56&gt;=28710,A56&lt;=28922), "10", "-")</f>
        <v>nsp15/sCPD9</v>
      </c>
      <c r="C56" s="17" t="n">
        <v>116</v>
      </c>
      <c r="D56" s="17" t="s">
        <v>48</v>
      </c>
      <c r="E56" s="17" t="n">
        <v>0</v>
      </c>
      <c r="F56" s="19" t="n">
        <f aca="false">(E56*100)/$C56</f>
        <v>0</v>
      </c>
      <c r="G56" s="17" t="s">
        <v>49</v>
      </c>
      <c r="H56" s="17" t="n">
        <v>115</v>
      </c>
      <c r="I56" s="19" t="n">
        <f aca="false">(H56*100)/$C56</f>
        <v>99.1379310344828</v>
      </c>
      <c r="J56" s="17" t="n">
        <v>3424.02</v>
      </c>
      <c r="AMD56" s="17"/>
      <c r="AME56" s="17"/>
      <c r="AMF56" s="17"/>
      <c r="AMG56" s="17"/>
      <c r="AMH56" s="17"/>
      <c r="AMI56" s="17"/>
      <c r="AMJ56" s="17"/>
    </row>
    <row r="57" s="18" customFormat="true" ht="12.8" hidden="false" customHeight="false" outlineLevel="0" collapsed="false">
      <c r="A57" s="17" t="n">
        <v>20397</v>
      </c>
      <c r="B57" s="18" t="str">
        <f aca="false" t="array" ref="B57:B57">_xlfn.SWITCH(1, AND(A57&gt;=1,A57&lt;=127), "5'UTR", AND(A57&gt;=266,A57&lt;=805), "nsp1", AND(A57&gt;=806,A57&lt;=2719), "nsp2", AND(A57&gt;=2720,A57&lt;=8554), "nsp3", AND(A57&gt;=8555,A57&lt;=10054), "nsp4", AND(A57&gt;=10055,A57&lt;=10972), "3CLpro", AND(A57&gt;=10973,A57&lt;=11842), "nsp6", AND(A57&gt;=11843,A57&lt;=12091), "nsp7", AND(A57&gt;=12092,A57&lt;=12685), "nsp8", AND(A57&gt;=12686,A57&lt;=13024), "nsp9", AND(A57&gt;=13025,A57&lt;=13441), "nsp10", AND(A57&gt;=13442,A57&lt;=16236), "RdRp", AND(A57&gt;=16237,A57&lt;=18039), "nsp13", AND(A57&gt;=18040,A57&lt;=19620), "nsp14", AND(A57&gt;=19621,A57&lt;=20358), "nsp15", AND(A57&gt;=20359,A57&lt;=20658), "nsp15/sCPD9", AND(A57&gt;=20659,A57&lt;=21504), "nsp16/sCPD9", AND(A57&gt;=21505,A57&lt;=21555), "nsp16", AND(A57&gt;=21536,A57&lt;=25358), "Spike-dFCS", AND(A57&gt;=25369,A57&lt;=26196), "3a", AND(A57&gt;=25790,A57&lt;=26257), "3b", AND(A57&gt;=26221,A57&lt;=26448), "E", AND(A57&gt;=26499,A57&lt;=27167), "M", AND(A57&gt;=27370,A57&lt;=27735), "7a", AND(A57&gt;=27732,A57&lt;=27863), "7b", AND(A57&gt;=27870,A57&lt;=28017), "8a", AND(A57&gt;=27961,A57&lt;=28248), "8b", AND(A57&gt;=28250,A57&lt;=29509), "N", AND(A57&gt;=28260,A57&lt;=28553), "9b", AND(A57&gt;=28710,A57&lt;=28922), "10", "-")</f>
        <v>nsp15/sCPD9</v>
      </c>
      <c r="C57" s="17" t="n">
        <v>116</v>
      </c>
      <c r="D57" s="17" t="s">
        <v>43</v>
      </c>
      <c r="E57" s="17" t="n">
        <v>1</v>
      </c>
      <c r="F57" s="19" t="n">
        <f aca="false">(E57*100)/$C57</f>
        <v>0.862068965517241</v>
      </c>
      <c r="G57" s="17" t="s">
        <v>42</v>
      </c>
      <c r="H57" s="17" t="n">
        <v>115</v>
      </c>
      <c r="I57" s="19" t="n">
        <f aca="false">(H57*100)/$C57</f>
        <v>99.1379310344828</v>
      </c>
      <c r="J57" s="17" t="n">
        <v>3442.21</v>
      </c>
      <c r="AMD57" s="17"/>
      <c r="AME57" s="17"/>
      <c r="AMF57" s="17"/>
      <c r="AMG57" s="17"/>
      <c r="AMH57" s="17"/>
      <c r="AMI57" s="17"/>
      <c r="AMJ57" s="17"/>
    </row>
    <row r="58" s="18" customFormat="true" ht="12.8" hidden="false" customHeight="false" outlineLevel="0" collapsed="false">
      <c r="A58" s="17" t="n">
        <v>20406</v>
      </c>
      <c r="B58" s="18" t="str">
        <f aca="false" t="array" ref="B58:B58">_xlfn.SWITCH(1, AND(A58&gt;=1,A58&lt;=127), "5'UTR", AND(A58&gt;=266,A58&lt;=805), "nsp1", AND(A58&gt;=806,A58&lt;=2719), "nsp2", AND(A58&gt;=2720,A58&lt;=8554), "nsp3", AND(A58&gt;=8555,A58&lt;=10054), "nsp4", AND(A58&gt;=10055,A58&lt;=10972), "3CLpro", AND(A58&gt;=10973,A58&lt;=11842), "nsp6", AND(A58&gt;=11843,A58&lt;=12091), "nsp7", AND(A58&gt;=12092,A58&lt;=12685), "nsp8", AND(A58&gt;=12686,A58&lt;=13024), "nsp9", AND(A58&gt;=13025,A58&lt;=13441), "nsp10", AND(A58&gt;=13442,A58&lt;=16236), "RdRp", AND(A58&gt;=16237,A58&lt;=18039), "nsp13", AND(A58&gt;=18040,A58&lt;=19620), "nsp14", AND(A58&gt;=19621,A58&lt;=20358), "nsp15", AND(A58&gt;=20359,A58&lt;=20658), "nsp15/sCPD9", AND(A58&gt;=20659,A58&lt;=21504), "nsp16/sCPD9", AND(A58&gt;=21505,A58&lt;=21555), "nsp16", AND(A58&gt;=21536,A58&lt;=25358), "Spike-dFCS", AND(A58&gt;=25369,A58&lt;=26196), "3a", AND(A58&gt;=25790,A58&lt;=26257), "3b", AND(A58&gt;=26221,A58&lt;=26448), "E", AND(A58&gt;=26499,A58&lt;=27167), "M", AND(A58&gt;=27370,A58&lt;=27735), "7a", AND(A58&gt;=27732,A58&lt;=27863), "7b", AND(A58&gt;=27870,A58&lt;=28017), "8a", AND(A58&gt;=27961,A58&lt;=28248), "8b", AND(A58&gt;=28250,A58&lt;=29509), "N", AND(A58&gt;=28260,A58&lt;=28553), "9b", AND(A58&gt;=28710,A58&lt;=28922), "10", "-")</f>
        <v>nsp15/sCPD9</v>
      </c>
      <c r="C58" s="17" t="n">
        <v>96</v>
      </c>
      <c r="D58" s="17" t="s">
        <v>50</v>
      </c>
      <c r="E58" s="17" t="n">
        <v>0</v>
      </c>
      <c r="F58" s="19" t="n">
        <f aca="false">(E58*100)/$C58</f>
        <v>0</v>
      </c>
      <c r="G58" s="17" t="s">
        <v>51</v>
      </c>
      <c r="H58" s="17" t="n">
        <v>92</v>
      </c>
      <c r="I58" s="19" t="n">
        <f aca="false">(H58*100)/$C58</f>
        <v>95.8333333333333</v>
      </c>
      <c r="J58" s="17" t="n">
        <v>2689.31</v>
      </c>
      <c r="AMD58" s="17"/>
      <c r="AME58" s="17"/>
      <c r="AMF58" s="17"/>
      <c r="AMG58" s="17"/>
      <c r="AMH58" s="17"/>
      <c r="AMI58" s="17"/>
      <c r="AMJ58" s="17"/>
    </row>
    <row r="59" s="18" customFormat="true" ht="12.8" hidden="false" customHeight="false" outlineLevel="0" collapsed="false">
      <c r="A59" s="17" t="n">
        <v>20421</v>
      </c>
      <c r="B59" s="18" t="str">
        <f aca="false" t="array" ref="B59:B59">_xlfn.SWITCH(1, AND(A59&gt;=1,A59&lt;=127), "5'UTR", AND(A59&gt;=266,A59&lt;=805), "nsp1", AND(A59&gt;=806,A59&lt;=2719), "nsp2", AND(A59&gt;=2720,A59&lt;=8554), "nsp3", AND(A59&gt;=8555,A59&lt;=10054), "nsp4", AND(A59&gt;=10055,A59&lt;=10972), "3CLpro", AND(A59&gt;=10973,A59&lt;=11842), "nsp6", AND(A59&gt;=11843,A59&lt;=12091), "nsp7", AND(A59&gt;=12092,A59&lt;=12685), "nsp8", AND(A59&gt;=12686,A59&lt;=13024), "nsp9", AND(A59&gt;=13025,A59&lt;=13441), "nsp10", AND(A59&gt;=13442,A59&lt;=16236), "RdRp", AND(A59&gt;=16237,A59&lt;=18039), "nsp13", AND(A59&gt;=18040,A59&lt;=19620), "nsp14", AND(A59&gt;=19621,A59&lt;=20358), "nsp15", AND(A59&gt;=20359,A59&lt;=20658), "nsp15/sCPD9", AND(A59&gt;=20659,A59&lt;=21504), "nsp16/sCPD9", AND(A59&gt;=21505,A59&lt;=21555), "nsp16", AND(A59&gt;=21536,A59&lt;=25358), "Spike-dFCS", AND(A59&gt;=25369,A59&lt;=26196), "3a", AND(A59&gt;=25790,A59&lt;=26257), "3b", AND(A59&gt;=26221,A59&lt;=26448), "E", AND(A59&gt;=26499,A59&lt;=27167), "M", AND(A59&gt;=27370,A59&lt;=27735), "7a", AND(A59&gt;=27732,A59&lt;=27863), "7b", AND(A59&gt;=27870,A59&lt;=28017), "8a", AND(A59&gt;=27961,A59&lt;=28248), "8b", AND(A59&gt;=28250,A59&lt;=29509), "N", AND(A59&gt;=28260,A59&lt;=28553), "9b", AND(A59&gt;=28710,A59&lt;=28922), "10", "-")</f>
        <v>nsp15/sCPD9</v>
      </c>
      <c r="C59" s="17" t="n">
        <v>96</v>
      </c>
      <c r="D59" s="17" t="s">
        <v>40</v>
      </c>
      <c r="E59" s="17" t="n">
        <v>0</v>
      </c>
      <c r="F59" s="19" t="n">
        <f aca="false">(E59*100)/$C59</f>
        <v>0</v>
      </c>
      <c r="G59" s="17" t="s">
        <v>41</v>
      </c>
      <c r="H59" s="17" t="n">
        <v>96</v>
      </c>
      <c r="I59" s="19" t="n">
        <f aca="false">(H59*100)/$C59</f>
        <v>100</v>
      </c>
      <c r="J59" s="17" t="n">
        <v>2806.8</v>
      </c>
      <c r="AMD59" s="17"/>
      <c r="AME59" s="17"/>
      <c r="AMF59" s="17"/>
      <c r="AMG59" s="17"/>
      <c r="AMH59" s="17"/>
      <c r="AMI59" s="17"/>
      <c r="AMJ59" s="17"/>
    </row>
    <row r="60" s="18" customFormat="true" ht="12.8" hidden="false" customHeight="false" outlineLevel="0" collapsed="false">
      <c r="A60" s="17" t="n">
        <v>20427</v>
      </c>
      <c r="B60" s="18" t="str">
        <f aca="false" t="array" ref="B60:B60">_xlfn.SWITCH(1, AND(A60&gt;=1,A60&lt;=127), "5'UTR", AND(A60&gt;=266,A60&lt;=805), "nsp1", AND(A60&gt;=806,A60&lt;=2719), "nsp2", AND(A60&gt;=2720,A60&lt;=8554), "nsp3", AND(A60&gt;=8555,A60&lt;=10054), "nsp4", AND(A60&gt;=10055,A60&lt;=10972), "3CLpro", AND(A60&gt;=10973,A60&lt;=11842), "nsp6", AND(A60&gt;=11843,A60&lt;=12091), "nsp7", AND(A60&gt;=12092,A60&lt;=12685), "nsp8", AND(A60&gt;=12686,A60&lt;=13024), "nsp9", AND(A60&gt;=13025,A60&lt;=13441), "nsp10", AND(A60&gt;=13442,A60&lt;=16236), "RdRp", AND(A60&gt;=16237,A60&lt;=18039), "nsp13", AND(A60&gt;=18040,A60&lt;=19620), "nsp14", AND(A60&gt;=19621,A60&lt;=20358), "nsp15", AND(A60&gt;=20359,A60&lt;=20658), "nsp15/sCPD9", AND(A60&gt;=20659,A60&lt;=21504), "nsp16/sCPD9", AND(A60&gt;=21505,A60&lt;=21555), "nsp16", AND(A60&gt;=21536,A60&lt;=25358), "Spike-dFCS", AND(A60&gt;=25369,A60&lt;=26196), "3a", AND(A60&gt;=25790,A60&lt;=26257), "3b", AND(A60&gt;=26221,A60&lt;=26448), "E", AND(A60&gt;=26499,A60&lt;=27167), "M", AND(A60&gt;=27370,A60&lt;=27735), "7a", AND(A60&gt;=27732,A60&lt;=27863), "7b", AND(A60&gt;=27870,A60&lt;=28017), "8a", AND(A60&gt;=27961,A60&lt;=28248), "8b", AND(A60&gt;=28250,A60&lt;=29509), "N", AND(A60&gt;=28260,A60&lt;=28553), "9b", AND(A60&gt;=28710,A60&lt;=28922), "10", "-")</f>
        <v>nsp15/sCPD9</v>
      </c>
      <c r="C60" s="17" t="n">
        <v>95</v>
      </c>
      <c r="D60" s="17" t="s">
        <v>43</v>
      </c>
      <c r="E60" s="17" t="n">
        <v>0</v>
      </c>
      <c r="F60" s="19" t="n">
        <f aca="false">(E60*100)/$C60</f>
        <v>0</v>
      </c>
      <c r="G60" s="17" t="s">
        <v>41</v>
      </c>
      <c r="H60" s="17" t="n">
        <v>95</v>
      </c>
      <c r="I60" s="19" t="n">
        <f aca="false">(H60*100)/$C60</f>
        <v>100</v>
      </c>
      <c r="J60" s="17" t="n">
        <v>2779.72</v>
      </c>
      <c r="AMD60" s="17"/>
      <c r="AME60" s="17"/>
      <c r="AMF60" s="17"/>
      <c r="AMG60" s="17"/>
      <c r="AMH60" s="17"/>
      <c r="AMI60" s="17"/>
      <c r="AMJ60" s="17"/>
    </row>
    <row r="61" s="18" customFormat="true" ht="12.8" hidden="false" customHeight="false" outlineLevel="0" collapsed="false">
      <c r="A61" s="17" t="n">
        <v>20436</v>
      </c>
      <c r="B61" s="18" t="str">
        <f aca="false" t="array" ref="B61:B61">_xlfn.SWITCH(1, AND(A61&gt;=1,A61&lt;=127), "5'UTR", AND(A61&gt;=266,A61&lt;=805), "nsp1", AND(A61&gt;=806,A61&lt;=2719), "nsp2", AND(A61&gt;=2720,A61&lt;=8554), "nsp3", AND(A61&gt;=8555,A61&lt;=10054), "nsp4", AND(A61&gt;=10055,A61&lt;=10972), "3CLpro", AND(A61&gt;=10973,A61&lt;=11842), "nsp6", AND(A61&gt;=11843,A61&lt;=12091), "nsp7", AND(A61&gt;=12092,A61&lt;=12685), "nsp8", AND(A61&gt;=12686,A61&lt;=13024), "nsp9", AND(A61&gt;=13025,A61&lt;=13441), "nsp10", AND(A61&gt;=13442,A61&lt;=16236), "RdRp", AND(A61&gt;=16237,A61&lt;=18039), "nsp13", AND(A61&gt;=18040,A61&lt;=19620), "nsp14", AND(A61&gt;=19621,A61&lt;=20358), "nsp15", AND(A61&gt;=20359,A61&lt;=20658), "nsp15/sCPD9", AND(A61&gt;=20659,A61&lt;=21504), "nsp16/sCPD9", AND(A61&gt;=21505,A61&lt;=21555), "nsp16", AND(A61&gt;=21536,A61&lt;=25358), "Spike-dFCS", AND(A61&gt;=25369,A61&lt;=26196), "3a", AND(A61&gt;=25790,A61&lt;=26257), "3b", AND(A61&gt;=26221,A61&lt;=26448), "E", AND(A61&gt;=26499,A61&lt;=27167), "M", AND(A61&gt;=27370,A61&lt;=27735), "7a", AND(A61&gt;=27732,A61&lt;=27863), "7b", AND(A61&gt;=27870,A61&lt;=28017), "8a", AND(A61&gt;=27961,A61&lt;=28248), "8b", AND(A61&gt;=28250,A61&lt;=29509), "N", AND(A61&gt;=28260,A61&lt;=28553), "9b", AND(A61&gt;=28710,A61&lt;=28922), "10", "-")</f>
        <v>nsp15/sCPD9</v>
      </c>
      <c r="C61" s="17" t="n">
        <v>72</v>
      </c>
      <c r="D61" s="17" t="s">
        <v>41</v>
      </c>
      <c r="E61" s="17" t="n">
        <v>1</v>
      </c>
      <c r="F61" s="19" t="n">
        <f aca="false">(E61*100)/$C61</f>
        <v>1.38888888888889</v>
      </c>
      <c r="G61" s="17" t="s">
        <v>40</v>
      </c>
      <c r="H61" s="17" t="n">
        <v>71</v>
      </c>
      <c r="I61" s="19" t="n">
        <f aca="false">(H61*100)/$C61</f>
        <v>98.6111111111111</v>
      </c>
      <c r="J61" s="17" t="n">
        <v>1954.42</v>
      </c>
      <c r="AMD61" s="17"/>
      <c r="AME61" s="17"/>
      <c r="AMF61" s="17"/>
      <c r="AMG61" s="17"/>
      <c r="AMH61" s="17"/>
      <c r="AMI61" s="17"/>
      <c r="AMJ61" s="17"/>
    </row>
    <row r="62" s="18" customFormat="true" ht="12.8" hidden="false" customHeight="false" outlineLevel="0" collapsed="false">
      <c r="A62" s="17" t="n">
        <v>20442</v>
      </c>
      <c r="B62" s="18" t="str">
        <f aca="false" t="array" ref="B62:B62">_xlfn.SWITCH(1, AND(A62&gt;=1,A62&lt;=127), "5'UTR", AND(A62&gt;=266,A62&lt;=805), "nsp1", AND(A62&gt;=806,A62&lt;=2719), "nsp2", AND(A62&gt;=2720,A62&lt;=8554), "nsp3", AND(A62&gt;=8555,A62&lt;=10054), "nsp4", AND(A62&gt;=10055,A62&lt;=10972), "3CLpro", AND(A62&gt;=10973,A62&lt;=11842), "nsp6", AND(A62&gt;=11843,A62&lt;=12091), "nsp7", AND(A62&gt;=12092,A62&lt;=12685), "nsp8", AND(A62&gt;=12686,A62&lt;=13024), "nsp9", AND(A62&gt;=13025,A62&lt;=13441), "nsp10", AND(A62&gt;=13442,A62&lt;=16236), "RdRp", AND(A62&gt;=16237,A62&lt;=18039), "nsp13", AND(A62&gt;=18040,A62&lt;=19620), "nsp14", AND(A62&gt;=19621,A62&lt;=20358), "nsp15", AND(A62&gt;=20359,A62&lt;=20658), "nsp15/sCPD9", AND(A62&gt;=20659,A62&lt;=21504), "nsp16/sCPD9", AND(A62&gt;=21505,A62&lt;=21555), "nsp16", AND(A62&gt;=21536,A62&lt;=25358), "Spike-dFCS", AND(A62&gt;=25369,A62&lt;=26196), "3a", AND(A62&gt;=25790,A62&lt;=26257), "3b", AND(A62&gt;=26221,A62&lt;=26448), "E", AND(A62&gt;=26499,A62&lt;=27167), "M", AND(A62&gt;=27370,A62&lt;=27735), "7a", AND(A62&gt;=27732,A62&lt;=27863), "7b", AND(A62&gt;=27870,A62&lt;=28017), "8a", AND(A62&gt;=27961,A62&lt;=28248), "8b", AND(A62&gt;=28250,A62&lt;=29509), "N", AND(A62&gt;=28260,A62&lt;=28553), "9b", AND(A62&gt;=28710,A62&lt;=28922), "10", "-")</f>
        <v>nsp15/sCPD9</v>
      </c>
      <c r="C62" s="17" t="n">
        <v>53</v>
      </c>
      <c r="D62" s="17" t="s">
        <v>42</v>
      </c>
      <c r="E62" s="17" t="n">
        <v>0</v>
      </c>
      <c r="F62" s="19" t="n">
        <f aca="false">(E62*100)/$C62</f>
        <v>0</v>
      </c>
      <c r="G62" s="17" t="s">
        <v>43</v>
      </c>
      <c r="H62" s="17" t="n">
        <v>53</v>
      </c>
      <c r="I62" s="19" t="n">
        <f aca="false">(H62*100)/$C62</f>
        <v>100</v>
      </c>
      <c r="J62" s="17" t="n">
        <v>1441.18</v>
      </c>
      <c r="AMD62" s="17"/>
      <c r="AME62" s="17"/>
      <c r="AMF62" s="17"/>
      <c r="AMG62" s="17"/>
      <c r="AMH62" s="17"/>
      <c r="AMI62" s="17"/>
      <c r="AMJ62" s="17"/>
    </row>
    <row r="63" s="18" customFormat="true" ht="12.8" hidden="false" customHeight="false" outlineLevel="0" collapsed="false">
      <c r="A63" s="17" t="n">
        <v>20448</v>
      </c>
      <c r="B63" s="18" t="str">
        <f aca="false" t="array" ref="B63:B63">_xlfn.SWITCH(1, AND(A63&gt;=1,A63&lt;=127), "5'UTR", AND(A63&gt;=266,A63&lt;=805), "nsp1", AND(A63&gt;=806,A63&lt;=2719), "nsp2", AND(A63&gt;=2720,A63&lt;=8554), "nsp3", AND(A63&gt;=8555,A63&lt;=10054), "nsp4", AND(A63&gt;=10055,A63&lt;=10972), "3CLpro", AND(A63&gt;=10973,A63&lt;=11842), "nsp6", AND(A63&gt;=11843,A63&lt;=12091), "nsp7", AND(A63&gt;=12092,A63&lt;=12685), "nsp8", AND(A63&gt;=12686,A63&lt;=13024), "nsp9", AND(A63&gt;=13025,A63&lt;=13441), "nsp10", AND(A63&gt;=13442,A63&lt;=16236), "RdRp", AND(A63&gt;=16237,A63&lt;=18039), "nsp13", AND(A63&gt;=18040,A63&lt;=19620), "nsp14", AND(A63&gt;=19621,A63&lt;=20358), "nsp15", AND(A63&gt;=20359,A63&lt;=20658), "nsp15/sCPD9", AND(A63&gt;=20659,A63&lt;=21504), "nsp16/sCPD9", AND(A63&gt;=21505,A63&lt;=21555), "nsp16", AND(A63&gt;=21536,A63&lt;=25358), "Spike-dFCS", AND(A63&gt;=25369,A63&lt;=26196), "3a", AND(A63&gt;=25790,A63&lt;=26257), "3b", AND(A63&gt;=26221,A63&lt;=26448), "E", AND(A63&gt;=26499,A63&lt;=27167), "M", AND(A63&gt;=27370,A63&lt;=27735), "7a", AND(A63&gt;=27732,A63&lt;=27863), "7b", AND(A63&gt;=27870,A63&lt;=28017), "8a", AND(A63&gt;=27961,A63&lt;=28248), "8b", AND(A63&gt;=28250,A63&lt;=29509), "N", AND(A63&gt;=28260,A63&lt;=28553), "9b", AND(A63&gt;=28710,A63&lt;=28922), "10", "-")</f>
        <v>nsp15/sCPD9</v>
      </c>
      <c r="C63" s="17" t="n">
        <v>39</v>
      </c>
      <c r="D63" s="17" t="s">
        <v>70</v>
      </c>
      <c r="E63" s="17" t="n">
        <v>0</v>
      </c>
      <c r="F63" s="19" t="n">
        <f aca="false">(E63*100)/$C63</f>
        <v>0</v>
      </c>
      <c r="G63" s="17" t="s">
        <v>71</v>
      </c>
      <c r="H63" s="17" t="n">
        <v>39</v>
      </c>
      <c r="I63" s="19" t="n">
        <f aca="false">(H63*100)/$C63</f>
        <v>100</v>
      </c>
      <c r="J63" s="17" t="n">
        <v>1032.11</v>
      </c>
      <c r="AMD63" s="17"/>
      <c r="AME63" s="17"/>
      <c r="AMF63" s="17"/>
      <c r="AMG63" s="17"/>
      <c r="AMH63" s="17"/>
      <c r="AMI63" s="17"/>
      <c r="AMJ63" s="17"/>
    </row>
    <row r="64" s="18" customFormat="true" ht="12.8" hidden="false" customHeight="false" outlineLevel="0" collapsed="false">
      <c r="A64" s="17" t="n">
        <v>20457</v>
      </c>
      <c r="B64" s="18" t="str">
        <f aca="false" t="array" ref="B64:B64">_xlfn.SWITCH(1, AND(A64&gt;=1,A64&lt;=127), "5'UTR", AND(A64&gt;=266,A64&lt;=805), "nsp1", AND(A64&gt;=806,A64&lt;=2719), "nsp2", AND(A64&gt;=2720,A64&lt;=8554), "nsp3", AND(A64&gt;=8555,A64&lt;=10054), "nsp4", AND(A64&gt;=10055,A64&lt;=10972), "3CLpro", AND(A64&gt;=10973,A64&lt;=11842), "nsp6", AND(A64&gt;=11843,A64&lt;=12091), "nsp7", AND(A64&gt;=12092,A64&lt;=12685), "nsp8", AND(A64&gt;=12686,A64&lt;=13024), "nsp9", AND(A64&gt;=13025,A64&lt;=13441), "nsp10", AND(A64&gt;=13442,A64&lt;=16236), "RdRp", AND(A64&gt;=16237,A64&lt;=18039), "nsp13", AND(A64&gt;=18040,A64&lt;=19620), "nsp14", AND(A64&gt;=19621,A64&lt;=20358), "nsp15", AND(A64&gt;=20359,A64&lt;=20658), "nsp15/sCPD9", AND(A64&gt;=20659,A64&lt;=21504), "nsp16/sCPD9", AND(A64&gt;=21505,A64&lt;=21555), "nsp16", AND(A64&gt;=21536,A64&lt;=25358), "Spike-dFCS", AND(A64&gt;=25369,A64&lt;=26196), "3a", AND(A64&gt;=25790,A64&lt;=26257), "3b", AND(A64&gt;=26221,A64&lt;=26448), "E", AND(A64&gt;=26499,A64&lt;=27167), "M", AND(A64&gt;=27370,A64&lt;=27735), "7a", AND(A64&gt;=27732,A64&lt;=27863), "7b", AND(A64&gt;=27870,A64&lt;=28017), "8a", AND(A64&gt;=27961,A64&lt;=28248), "8b", AND(A64&gt;=28250,A64&lt;=29509), "N", AND(A64&gt;=28260,A64&lt;=28553), "9b", AND(A64&gt;=28710,A64&lt;=28922), "10", "-")</f>
        <v>nsp15/sCPD9</v>
      </c>
      <c r="C64" s="17" t="n">
        <v>29</v>
      </c>
      <c r="D64" s="17" t="s">
        <v>41</v>
      </c>
      <c r="E64" s="17" t="n">
        <v>0</v>
      </c>
      <c r="F64" s="19" t="n">
        <f aca="false">(E64*100)/$C64</f>
        <v>0</v>
      </c>
      <c r="G64" s="17" t="s">
        <v>40</v>
      </c>
      <c r="H64" s="17" t="n">
        <v>29</v>
      </c>
      <c r="I64" s="19" t="n">
        <f aca="false">(H64*100)/$C64</f>
        <v>100</v>
      </c>
      <c r="J64" s="17" t="n">
        <v>720.608</v>
      </c>
      <c r="AMD64" s="17"/>
      <c r="AME64" s="17"/>
      <c r="AMF64" s="17"/>
      <c r="AMG64" s="17"/>
      <c r="AMH64" s="17"/>
      <c r="AMI64" s="17"/>
      <c r="AMJ64" s="17"/>
    </row>
    <row r="65" s="18" customFormat="true" ht="12.8" hidden="false" customHeight="false" outlineLevel="0" collapsed="false">
      <c r="A65" s="17" t="n">
        <v>20460</v>
      </c>
      <c r="B65" s="18" t="str">
        <f aca="false" t="array" ref="B65:B65">_xlfn.SWITCH(1, AND(A65&gt;=1,A65&lt;=127), "5'UTR", AND(A65&gt;=266,A65&lt;=805), "nsp1", AND(A65&gt;=806,A65&lt;=2719), "nsp2", AND(A65&gt;=2720,A65&lt;=8554), "nsp3", AND(A65&gt;=8555,A65&lt;=10054), "nsp4", AND(A65&gt;=10055,A65&lt;=10972), "3CLpro", AND(A65&gt;=10973,A65&lt;=11842), "nsp6", AND(A65&gt;=11843,A65&lt;=12091), "nsp7", AND(A65&gt;=12092,A65&lt;=12685), "nsp8", AND(A65&gt;=12686,A65&lt;=13024), "nsp9", AND(A65&gt;=13025,A65&lt;=13441), "nsp10", AND(A65&gt;=13442,A65&lt;=16236), "RdRp", AND(A65&gt;=16237,A65&lt;=18039), "nsp13", AND(A65&gt;=18040,A65&lt;=19620), "nsp14", AND(A65&gt;=19621,A65&lt;=20358), "nsp15", AND(A65&gt;=20359,A65&lt;=20658), "nsp15/sCPD9", AND(A65&gt;=20659,A65&lt;=21504), "nsp16/sCPD9", AND(A65&gt;=21505,A65&lt;=21555), "nsp16", AND(A65&gt;=21536,A65&lt;=25358), "Spike-dFCS", AND(A65&gt;=25369,A65&lt;=26196), "3a", AND(A65&gt;=25790,A65&lt;=26257), "3b", AND(A65&gt;=26221,A65&lt;=26448), "E", AND(A65&gt;=26499,A65&lt;=27167), "M", AND(A65&gt;=27370,A65&lt;=27735), "7a", AND(A65&gt;=27732,A65&lt;=27863), "7b", AND(A65&gt;=27870,A65&lt;=28017), "8a", AND(A65&gt;=27961,A65&lt;=28248), "8b", AND(A65&gt;=28250,A65&lt;=29509), "N", AND(A65&gt;=28260,A65&lt;=28553), "9b", AND(A65&gt;=28710,A65&lt;=28922), "10", "-")</f>
        <v>nsp15/sCPD9</v>
      </c>
      <c r="C65" s="17" t="n">
        <v>16</v>
      </c>
      <c r="D65" s="17" t="s">
        <v>196</v>
      </c>
      <c r="E65" s="17" t="n">
        <v>0</v>
      </c>
      <c r="F65" s="19" t="n">
        <f aca="false">(E65*100)/$C65</f>
        <v>0</v>
      </c>
      <c r="G65" s="17" t="s">
        <v>197</v>
      </c>
      <c r="H65" s="17" t="n">
        <v>12</v>
      </c>
      <c r="I65" s="19" t="n">
        <f aca="false">(H65*100)/$C65</f>
        <v>75</v>
      </c>
      <c r="J65" s="17" t="n">
        <v>262.847</v>
      </c>
      <c r="AMD65" s="17"/>
      <c r="AME65" s="17"/>
      <c r="AMF65" s="17"/>
      <c r="AMG65" s="17"/>
      <c r="AMH65" s="17"/>
      <c r="AMI65" s="17"/>
      <c r="AMJ65" s="17"/>
    </row>
    <row r="66" s="18" customFormat="true" ht="12.8" hidden="false" customHeight="false" outlineLevel="0" collapsed="false">
      <c r="A66" s="17" t="n">
        <v>20475</v>
      </c>
      <c r="B66" s="18" t="str">
        <f aca="false" t="array" ref="B66:B66">_xlfn.SWITCH(1, AND(A66&gt;=1,A66&lt;=127), "5'UTR", AND(A66&gt;=266,A66&lt;=805), "nsp1", AND(A66&gt;=806,A66&lt;=2719), "nsp2", AND(A66&gt;=2720,A66&lt;=8554), "nsp3", AND(A66&gt;=8555,A66&lt;=10054), "nsp4", AND(A66&gt;=10055,A66&lt;=10972), "3CLpro", AND(A66&gt;=10973,A66&lt;=11842), "nsp6", AND(A66&gt;=11843,A66&lt;=12091), "nsp7", AND(A66&gt;=12092,A66&lt;=12685), "nsp8", AND(A66&gt;=12686,A66&lt;=13024), "nsp9", AND(A66&gt;=13025,A66&lt;=13441), "nsp10", AND(A66&gt;=13442,A66&lt;=16236), "RdRp", AND(A66&gt;=16237,A66&lt;=18039), "nsp13", AND(A66&gt;=18040,A66&lt;=19620), "nsp14", AND(A66&gt;=19621,A66&lt;=20358), "nsp15", AND(A66&gt;=20359,A66&lt;=20658), "nsp15/sCPD9", AND(A66&gt;=20659,A66&lt;=21504), "nsp16/sCPD9", AND(A66&gt;=21505,A66&lt;=21555), "nsp16", AND(A66&gt;=21536,A66&lt;=25358), "Spike-dFCS", AND(A66&gt;=25369,A66&lt;=26196), "3a", AND(A66&gt;=25790,A66&lt;=26257), "3b", AND(A66&gt;=26221,A66&lt;=26448), "E", AND(A66&gt;=26499,A66&lt;=27167), "M", AND(A66&gt;=27370,A66&lt;=27735), "7a", AND(A66&gt;=27732,A66&lt;=27863), "7b", AND(A66&gt;=27870,A66&lt;=28017), "8a", AND(A66&gt;=27961,A66&lt;=28248), "8b", AND(A66&gt;=28250,A66&lt;=29509), "N", AND(A66&gt;=28260,A66&lt;=28553), "9b", AND(A66&gt;=28710,A66&lt;=28922), "10", "-")</f>
        <v>nsp15/sCPD9</v>
      </c>
      <c r="C66" s="17" t="n">
        <v>16</v>
      </c>
      <c r="D66" s="17" t="s">
        <v>40</v>
      </c>
      <c r="E66" s="17" t="n">
        <v>0</v>
      </c>
      <c r="F66" s="19" t="n">
        <f aca="false">(E66*100)/$C66</f>
        <v>0</v>
      </c>
      <c r="G66" s="17" t="s">
        <v>43</v>
      </c>
      <c r="H66" s="17" t="n">
        <v>16</v>
      </c>
      <c r="I66" s="19" t="n">
        <f aca="false">(H66*100)/$C66</f>
        <v>100</v>
      </c>
      <c r="J66" s="17" t="n">
        <v>353.893</v>
      </c>
      <c r="AMD66" s="17"/>
      <c r="AME66" s="17"/>
      <c r="AMF66" s="17"/>
      <c r="AMG66" s="17"/>
      <c r="AMH66" s="17"/>
      <c r="AMI66" s="17"/>
      <c r="AMJ66" s="17"/>
    </row>
    <row r="67" s="18" customFormat="true" ht="12.8" hidden="false" customHeight="false" outlineLevel="0" collapsed="false">
      <c r="A67" s="17" t="n">
        <v>20655</v>
      </c>
      <c r="B67" s="18" t="str">
        <f aca="false" t="array" ref="B67:B67">_xlfn.SWITCH(1, AND(A67&gt;=1,A67&lt;=127), "5'UTR", AND(A67&gt;=266,A67&lt;=805), "nsp1", AND(A67&gt;=806,A67&lt;=2719), "nsp2", AND(A67&gt;=2720,A67&lt;=8554), "nsp3", AND(A67&gt;=8555,A67&lt;=10054), "nsp4", AND(A67&gt;=10055,A67&lt;=10972), "3CLpro", AND(A67&gt;=10973,A67&lt;=11842), "nsp6", AND(A67&gt;=11843,A67&lt;=12091), "nsp7", AND(A67&gt;=12092,A67&lt;=12685), "nsp8", AND(A67&gt;=12686,A67&lt;=13024), "nsp9", AND(A67&gt;=13025,A67&lt;=13441), "nsp10", AND(A67&gt;=13442,A67&lt;=16236), "RdRp", AND(A67&gt;=16237,A67&lt;=18039), "nsp13", AND(A67&gt;=18040,A67&lt;=19620), "nsp14", AND(A67&gt;=19621,A67&lt;=20358), "nsp15", AND(A67&gt;=20359,A67&lt;=20658), "nsp15/sCPD9", AND(A67&gt;=20659,A67&lt;=21504), "nsp16/sCPD9", AND(A67&gt;=21505,A67&lt;=21555), "nsp16", AND(A67&gt;=21536,A67&lt;=25358), "Spike-dFCS", AND(A67&gt;=25369,A67&lt;=26196), "3a", AND(A67&gt;=25790,A67&lt;=26257), "3b", AND(A67&gt;=26221,A67&lt;=26448), "E", AND(A67&gt;=26499,A67&lt;=27167), "M", AND(A67&gt;=27370,A67&lt;=27735), "7a", AND(A67&gt;=27732,A67&lt;=27863), "7b", AND(A67&gt;=27870,A67&lt;=28017), "8a", AND(A67&gt;=27961,A67&lt;=28248), "8b", AND(A67&gt;=28250,A67&lt;=29509), "N", AND(A67&gt;=28260,A67&lt;=28553), "9b", AND(A67&gt;=28710,A67&lt;=28922), "10", "-")</f>
        <v>nsp15/sCPD9</v>
      </c>
      <c r="C67" s="17" t="n">
        <v>59</v>
      </c>
      <c r="D67" s="17" t="s">
        <v>42</v>
      </c>
      <c r="E67" s="17" t="n">
        <v>0</v>
      </c>
      <c r="F67" s="19" t="n">
        <f aca="false">(E67*100)/$C67</f>
        <v>0</v>
      </c>
      <c r="G67" s="17" t="s">
        <v>43</v>
      </c>
      <c r="H67" s="17" t="n">
        <v>59</v>
      </c>
      <c r="I67" s="19" t="n">
        <f aca="false">(H67*100)/$C67</f>
        <v>100</v>
      </c>
      <c r="J67" s="17" t="n">
        <v>1411.97</v>
      </c>
      <c r="AMD67" s="17"/>
      <c r="AME67" s="17"/>
      <c r="AMF67" s="17"/>
      <c r="AMG67" s="17"/>
      <c r="AMH67" s="17"/>
      <c r="AMI67" s="17"/>
      <c r="AMJ67" s="17"/>
    </row>
    <row r="68" s="18" customFormat="true" ht="12.8" hidden="false" customHeight="false" outlineLevel="0" collapsed="false">
      <c r="A68" s="17" t="n">
        <v>20670</v>
      </c>
      <c r="B68" s="18" t="str">
        <f aca="false" t="array" ref="B68:B68">_xlfn.SWITCH(1, AND(A68&gt;=1,A68&lt;=127), "5'UTR", AND(A68&gt;=266,A68&lt;=805), "nsp1", AND(A68&gt;=806,A68&lt;=2719), "nsp2", AND(A68&gt;=2720,A68&lt;=8554), "nsp3", AND(A68&gt;=8555,A68&lt;=10054), "nsp4", AND(A68&gt;=10055,A68&lt;=10972), "3CLpro", AND(A68&gt;=10973,A68&lt;=11842), "nsp6", AND(A68&gt;=11843,A68&lt;=12091), "nsp7", AND(A68&gt;=12092,A68&lt;=12685), "nsp8", AND(A68&gt;=12686,A68&lt;=13024), "nsp9", AND(A68&gt;=13025,A68&lt;=13441), "nsp10", AND(A68&gt;=13442,A68&lt;=16236), "RdRp", AND(A68&gt;=16237,A68&lt;=18039), "nsp13", AND(A68&gt;=18040,A68&lt;=19620), "nsp14", AND(A68&gt;=19621,A68&lt;=20358), "nsp15", AND(A68&gt;=20359,A68&lt;=20658), "nsp15/sCPD9", AND(A68&gt;=20659,A68&lt;=21504), "nsp16/sCPD9", AND(A68&gt;=21505,A68&lt;=21555), "nsp16", AND(A68&gt;=21536,A68&lt;=25358), "Spike-dFCS", AND(A68&gt;=25369,A68&lt;=26196), "3a", AND(A68&gt;=25790,A68&lt;=26257), "3b", AND(A68&gt;=26221,A68&lt;=26448), "E", AND(A68&gt;=26499,A68&lt;=27167), "M", AND(A68&gt;=27370,A68&lt;=27735), "7a", AND(A68&gt;=27732,A68&lt;=27863), "7b", AND(A68&gt;=27870,A68&lt;=28017), "8a", AND(A68&gt;=27961,A68&lt;=28248), "8b", AND(A68&gt;=28250,A68&lt;=29509), "N", AND(A68&gt;=28260,A68&lt;=28553), "9b", AND(A68&gt;=28710,A68&lt;=28922), "10", "-")</f>
        <v>nsp16/sCPD9</v>
      </c>
      <c r="C68" s="17" t="n">
        <v>64</v>
      </c>
      <c r="D68" s="17" t="s">
        <v>41</v>
      </c>
      <c r="E68" s="17" t="n">
        <v>1</v>
      </c>
      <c r="F68" s="19" t="n">
        <f aca="false">(E68*100)/$C68</f>
        <v>1.5625</v>
      </c>
      <c r="G68" s="17" t="s">
        <v>42</v>
      </c>
      <c r="H68" s="17" t="n">
        <v>62</v>
      </c>
      <c r="I68" s="19" t="n">
        <f aca="false">(H68*100)/$C68</f>
        <v>96.875</v>
      </c>
      <c r="J68" s="17" t="n">
        <v>1590.07</v>
      </c>
      <c r="AMD68" s="17"/>
      <c r="AME68" s="17"/>
      <c r="AMF68" s="17"/>
      <c r="AMG68" s="17"/>
      <c r="AMH68" s="17"/>
      <c r="AMI68" s="17"/>
      <c r="AMJ68" s="17"/>
    </row>
    <row r="69" s="18" customFormat="true" ht="12.8" hidden="false" customHeight="false" outlineLevel="0" collapsed="false">
      <c r="A69" s="17" t="n">
        <v>20679</v>
      </c>
      <c r="B69" s="18" t="str">
        <f aca="false" t="array" ref="B69:B69">_xlfn.SWITCH(1, AND(A69&gt;=1,A69&lt;=127), "5'UTR", AND(A69&gt;=266,A69&lt;=805), "nsp1", AND(A69&gt;=806,A69&lt;=2719), "nsp2", AND(A69&gt;=2720,A69&lt;=8554), "nsp3", AND(A69&gt;=8555,A69&lt;=10054), "nsp4", AND(A69&gt;=10055,A69&lt;=10972), "3CLpro", AND(A69&gt;=10973,A69&lt;=11842), "nsp6", AND(A69&gt;=11843,A69&lt;=12091), "nsp7", AND(A69&gt;=12092,A69&lt;=12685), "nsp8", AND(A69&gt;=12686,A69&lt;=13024), "nsp9", AND(A69&gt;=13025,A69&lt;=13441), "nsp10", AND(A69&gt;=13442,A69&lt;=16236), "RdRp", AND(A69&gt;=16237,A69&lt;=18039), "nsp13", AND(A69&gt;=18040,A69&lt;=19620), "nsp14", AND(A69&gt;=19621,A69&lt;=20358), "nsp15", AND(A69&gt;=20359,A69&lt;=20658), "nsp15/sCPD9", AND(A69&gt;=20659,A69&lt;=21504), "nsp16/sCPD9", AND(A69&gt;=21505,A69&lt;=21555), "nsp16", AND(A69&gt;=21536,A69&lt;=25358), "Spike-dFCS", AND(A69&gt;=25369,A69&lt;=26196), "3a", AND(A69&gt;=25790,A69&lt;=26257), "3b", AND(A69&gt;=26221,A69&lt;=26448), "E", AND(A69&gt;=26499,A69&lt;=27167), "M", AND(A69&gt;=27370,A69&lt;=27735), "7a", AND(A69&gt;=27732,A69&lt;=27863), "7b", AND(A69&gt;=27870,A69&lt;=28017), "8a", AND(A69&gt;=27961,A69&lt;=28248), "8b", AND(A69&gt;=28250,A69&lt;=29509), "N", AND(A69&gt;=28260,A69&lt;=28553), "9b", AND(A69&gt;=28710,A69&lt;=28922), "10", "-")</f>
        <v>nsp16/sCPD9</v>
      </c>
      <c r="C69" s="17" t="n">
        <v>60</v>
      </c>
      <c r="D69" s="17" t="s">
        <v>40</v>
      </c>
      <c r="E69" s="17" t="n">
        <v>0</v>
      </c>
      <c r="F69" s="19" t="n">
        <f aca="false">(E69*100)/$C69</f>
        <v>0</v>
      </c>
      <c r="G69" s="17" t="s">
        <v>42</v>
      </c>
      <c r="H69" s="17" t="n">
        <v>60</v>
      </c>
      <c r="I69" s="19" t="n">
        <f aca="false">(H69*100)/$C69</f>
        <v>100</v>
      </c>
      <c r="J69" s="17" t="n">
        <v>1643.66</v>
      </c>
      <c r="AMD69" s="17"/>
      <c r="AME69" s="17"/>
      <c r="AMF69" s="17"/>
      <c r="AMG69" s="17"/>
      <c r="AMH69" s="17"/>
      <c r="AMI69" s="17"/>
      <c r="AMJ69" s="17"/>
    </row>
    <row r="70" s="18" customFormat="true" ht="12.8" hidden="false" customHeight="false" outlineLevel="0" collapsed="false">
      <c r="A70" s="17" t="n">
        <v>20685</v>
      </c>
      <c r="B70" s="18" t="str">
        <f aca="false" t="array" ref="B70:B70">_xlfn.SWITCH(1, AND(A70&gt;=1,A70&lt;=127), "5'UTR", AND(A70&gt;=266,A70&lt;=805), "nsp1", AND(A70&gt;=806,A70&lt;=2719), "nsp2", AND(A70&gt;=2720,A70&lt;=8554), "nsp3", AND(A70&gt;=8555,A70&lt;=10054), "nsp4", AND(A70&gt;=10055,A70&lt;=10972), "3CLpro", AND(A70&gt;=10973,A70&lt;=11842), "nsp6", AND(A70&gt;=11843,A70&lt;=12091), "nsp7", AND(A70&gt;=12092,A70&lt;=12685), "nsp8", AND(A70&gt;=12686,A70&lt;=13024), "nsp9", AND(A70&gt;=13025,A70&lt;=13441), "nsp10", AND(A70&gt;=13442,A70&lt;=16236), "RdRp", AND(A70&gt;=16237,A70&lt;=18039), "nsp13", AND(A70&gt;=18040,A70&lt;=19620), "nsp14", AND(A70&gt;=19621,A70&lt;=20358), "nsp15", AND(A70&gt;=20359,A70&lt;=20658), "nsp15/sCPD9", AND(A70&gt;=20659,A70&lt;=21504), "nsp16/sCPD9", AND(A70&gt;=21505,A70&lt;=21555), "nsp16", AND(A70&gt;=21536,A70&lt;=25358), "Spike-dFCS", AND(A70&gt;=25369,A70&lt;=26196), "3a", AND(A70&gt;=25790,A70&lt;=26257), "3b", AND(A70&gt;=26221,A70&lt;=26448), "E", AND(A70&gt;=26499,A70&lt;=27167), "M", AND(A70&gt;=27370,A70&lt;=27735), "7a", AND(A70&gt;=27732,A70&lt;=27863), "7b", AND(A70&gt;=27870,A70&lt;=28017), "8a", AND(A70&gt;=27961,A70&lt;=28248), "8b", AND(A70&gt;=28250,A70&lt;=29509), "N", AND(A70&gt;=28260,A70&lt;=28553), "9b", AND(A70&gt;=28710,A70&lt;=28922), "10", "-")</f>
        <v>nsp16/sCPD9</v>
      </c>
      <c r="C70" s="17" t="n">
        <v>58</v>
      </c>
      <c r="D70" s="17" t="s">
        <v>40</v>
      </c>
      <c r="E70" s="17" t="n">
        <v>1</v>
      </c>
      <c r="F70" s="19" t="n">
        <f aca="false">(E70*100)/$C70</f>
        <v>1.72413793103448</v>
      </c>
      <c r="G70" s="17" t="s">
        <v>41</v>
      </c>
      <c r="H70" s="17" t="n">
        <v>57</v>
      </c>
      <c r="I70" s="19" t="n">
        <f aca="false">(H70*100)/$C70</f>
        <v>98.2758620689655</v>
      </c>
      <c r="J70" s="17" t="n">
        <v>1444.46</v>
      </c>
      <c r="AMD70" s="17"/>
      <c r="AME70" s="17"/>
      <c r="AMF70" s="17"/>
      <c r="AMG70" s="17"/>
      <c r="AMH70" s="17"/>
      <c r="AMI70" s="17"/>
      <c r="AMJ70" s="17"/>
    </row>
    <row r="71" s="18" customFormat="true" ht="12.8" hidden="false" customHeight="false" outlineLevel="0" collapsed="false">
      <c r="A71" s="17" t="n">
        <v>20700</v>
      </c>
      <c r="B71" s="18" t="str">
        <f aca="false" t="array" ref="B71:B71">_xlfn.SWITCH(1, AND(A71&gt;=1,A71&lt;=127), "5'UTR", AND(A71&gt;=266,A71&lt;=805), "nsp1", AND(A71&gt;=806,A71&lt;=2719), "nsp2", AND(A71&gt;=2720,A71&lt;=8554), "nsp3", AND(A71&gt;=8555,A71&lt;=10054), "nsp4", AND(A71&gt;=10055,A71&lt;=10972), "3CLpro", AND(A71&gt;=10973,A71&lt;=11842), "nsp6", AND(A71&gt;=11843,A71&lt;=12091), "nsp7", AND(A71&gt;=12092,A71&lt;=12685), "nsp8", AND(A71&gt;=12686,A71&lt;=13024), "nsp9", AND(A71&gt;=13025,A71&lt;=13441), "nsp10", AND(A71&gt;=13442,A71&lt;=16236), "RdRp", AND(A71&gt;=16237,A71&lt;=18039), "nsp13", AND(A71&gt;=18040,A71&lt;=19620), "nsp14", AND(A71&gt;=19621,A71&lt;=20358), "nsp15", AND(A71&gt;=20359,A71&lt;=20658), "nsp15/sCPD9", AND(A71&gt;=20659,A71&lt;=21504), "nsp16/sCPD9", AND(A71&gt;=21505,A71&lt;=21555), "nsp16", AND(A71&gt;=21536,A71&lt;=25358), "Spike-dFCS", AND(A71&gt;=25369,A71&lt;=26196), "3a", AND(A71&gt;=25790,A71&lt;=26257), "3b", AND(A71&gt;=26221,A71&lt;=26448), "E", AND(A71&gt;=26499,A71&lt;=27167), "M", AND(A71&gt;=27370,A71&lt;=27735), "7a", AND(A71&gt;=27732,A71&lt;=27863), "7b", AND(A71&gt;=27870,A71&lt;=28017), "8a", AND(A71&gt;=27961,A71&lt;=28248), "8b", AND(A71&gt;=28250,A71&lt;=29509), "N", AND(A71&gt;=28260,A71&lt;=28553), "9b", AND(A71&gt;=28710,A71&lt;=28922), "10", "-")</f>
        <v>nsp16/sCPD9</v>
      </c>
      <c r="C71" s="17" t="n">
        <v>45</v>
      </c>
      <c r="D71" s="17" t="s">
        <v>52</v>
      </c>
      <c r="E71" s="17" t="n">
        <v>0</v>
      </c>
      <c r="F71" s="19" t="n">
        <f aca="false">(E71*100)/$C71</f>
        <v>0</v>
      </c>
      <c r="G71" s="17" t="s">
        <v>53</v>
      </c>
      <c r="H71" s="17" t="n">
        <v>44</v>
      </c>
      <c r="I71" s="19" t="n">
        <f aca="false">(H71*100)/$C71</f>
        <v>97.7777777777778</v>
      </c>
      <c r="J71" s="17" t="n">
        <v>1078.51</v>
      </c>
      <c r="AMD71" s="17"/>
      <c r="AME71" s="17"/>
      <c r="AMF71" s="17"/>
      <c r="AMG71" s="17"/>
      <c r="AMH71" s="17"/>
      <c r="AMI71" s="17"/>
      <c r="AMJ71" s="17"/>
    </row>
    <row r="72" s="18" customFormat="true" ht="12.8" hidden="false" customHeight="false" outlineLevel="0" collapsed="false">
      <c r="A72" s="17" t="n">
        <v>20766</v>
      </c>
      <c r="B72" s="18" t="str">
        <f aca="false" t="array" ref="B72:B72">_xlfn.SWITCH(1, AND(A72&gt;=1,A72&lt;=127), "5'UTR", AND(A72&gt;=266,A72&lt;=805), "nsp1", AND(A72&gt;=806,A72&lt;=2719), "nsp2", AND(A72&gt;=2720,A72&lt;=8554), "nsp3", AND(A72&gt;=8555,A72&lt;=10054), "nsp4", AND(A72&gt;=10055,A72&lt;=10972), "3CLpro", AND(A72&gt;=10973,A72&lt;=11842), "nsp6", AND(A72&gt;=11843,A72&lt;=12091), "nsp7", AND(A72&gt;=12092,A72&lt;=12685), "nsp8", AND(A72&gt;=12686,A72&lt;=13024), "nsp9", AND(A72&gt;=13025,A72&lt;=13441), "nsp10", AND(A72&gt;=13442,A72&lt;=16236), "RdRp", AND(A72&gt;=16237,A72&lt;=18039), "nsp13", AND(A72&gt;=18040,A72&lt;=19620), "nsp14", AND(A72&gt;=19621,A72&lt;=20358), "nsp15", AND(A72&gt;=20359,A72&lt;=20658), "nsp15/sCPD9", AND(A72&gt;=20659,A72&lt;=21504), "nsp16/sCPD9", AND(A72&gt;=21505,A72&lt;=21555), "nsp16", AND(A72&gt;=21536,A72&lt;=25358), "Spike-dFCS", AND(A72&gt;=25369,A72&lt;=26196), "3a", AND(A72&gt;=25790,A72&lt;=26257), "3b", AND(A72&gt;=26221,A72&lt;=26448), "E", AND(A72&gt;=26499,A72&lt;=27167), "M", AND(A72&gt;=27370,A72&lt;=27735), "7a", AND(A72&gt;=27732,A72&lt;=27863), "7b", AND(A72&gt;=27870,A72&lt;=28017), "8a", AND(A72&gt;=27961,A72&lt;=28248), "8b", AND(A72&gt;=28250,A72&lt;=29509), "N", AND(A72&gt;=28260,A72&lt;=28553), "9b", AND(A72&gt;=28710,A72&lt;=28922), "10", "-")</f>
        <v>nsp16/sCPD9</v>
      </c>
      <c r="C72" s="17" t="n">
        <v>12</v>
      </c>
      <c r="D72" s="17" t="s">
        <v>42</v>
      </c>
      <c r="E72" s="17" t="n">
        <v>0</v>
      </c>
      <c r="F72" s="19" t="n">
        <f aca="false">(E72*100)/$C72</f>
        <v>0</v>
      </c>
      <c r="G72" s="17" t="s">
        <v>43</v>
      </c>
      <c r="H72" s="17" t="n">
        <v>12</v>
      </c>
      <c r="I72" s="19" t="n">
        <f aca="false">(H72*100)/$C72</f>
        <v>100</v>
      </c>
      <c r="J72" s="17" t="n">
        <v>205.887</v>
      </c>
      <c r="AMD72" s="17"/>
      <c r="AME72" s="17"/>
      <c r="AMF72" s="17"/>
      <c r="AMG72" s="17"/>
      <c r="AMH72" s="17"/>
      <c r="AMI72" s="17"/>
      <c r="AMJ72" s="17"/>
    </row>
    <row r="73" s="18" customFormat="true" ht="12.8" hidden="false" customHeight="false" outlineLevel="0" collapsed="false">
      <c r="A73" s="17" t="n">
        <v>20775</v>
      </c>
      <c r="B73" s="18" t="str">
        <f aca="false" t="array" ref="B73:B73">_xlfn.SWITCH(1, AND(A73&gt;=1,A73&lt;=127), "5'UTR", AND(A73&gt;=266,A73&lt;=805), "nsp1", AND(A73&gt;=806,A73&lt;=2719), "nsp2", AND(A73&gt;=2720,A73&lt;=8554), "nsp3", AND(A73&gt;=8555,A73&lt;=10054), "nsp4", AND(A73&gt;=10055,A73&lt;=10972), "3CLpro", AND(A73&gt;=10973,A73&lt;=11842), "nsp6", AND(A73&gt;=11843,A73&lt;=12091), "nsp7", AND(A73&gt;=12092,A73&lt;=12685), "nsp8", AND(A73&gt;=12686,A73&lt;=13024), "nsp9", AND(A73&gt;=13025,A73&lt;=13441), "nsp10", AND(A73&gt;=13442,A73&lt;=16236), "RdRp", AND(A73&gt;=16237,A73&lt;=18039), "nsp13", AND(A73&gt;=18040,A73&lt;=19620), "nsp14", AND(A73&gt;=19621,A73&lt;=20358), "nsp15", AND(A73&gt;=20359,A73&lt;=20658), "nsp15/sCPD9", AND(A73&gt;=20659,A73&lt;=21504), "nsp16/sCPD9", AND(A73&gt;=21505,A73&lt;=21555), "nsp16", AND(A73&gt;=21536,A73&lt;=25358), "Spike-dFCS", AND(A73&gt;=25369,A73&lt;=26196), "3a", AND(A73&gt;=25790,A73&lt;=26257), "3b", AND(A73&gt;=26221,A73&lt;=26448), "E", AND(A73&gt;=26499,A73&lt;=27167), "M", AND(A73&gt;=27370,A73&lt;=27735), "7a", AND(A73&gt;=27732,A73&lt;=27863), "7b", AND(A73&gt;=27870,A73&lt;=28017), "8a", AND(A73&gt;=27961,A73&lt;=28248), "8b", AND(A73&gt;=28250,A73&lt;=29509), "N", AND(A73&gt;=28260,A73&lt;=28553), "9b", AND(A73&gt;=28710,A73&lt;=28922), "10", "-")</f>
        <v>nsp16/sCPD9</v>
      </c>
      <c r="C73" s="17" t="n">
        <v>12</v>
      </c>
      <c r="D73" s="17" t="s">
        <v>108</v>
      </c>
      <c r="E73" s="17" t="n">
        <v>0</v>
      </c>
      <c r="F73" s="19" t="n">
        <f aca="false">(E73*100)/$C73</f>
        <v>0</v>
      </c>
      <c r="G73" s="17" t="s">
        <v>109</v>
      </c>
      <c r="H73" s="17" t="n">
        <v>12</v>
      </c>
      <c r="I73" s="19" t="n">
        <f aca="false">(H73*100)/$C73</f>
        <v>100</v>
      </c>
      <c r="J73" s="17" t="n">
        <v>215.534</v>
      </c>
      <c r="AMD73" s="17"/>
      <c r="AME73" s="17"/>
      <c r="AMF73" s="17"/>
      <c r="AMG73" s="17"/>
      <c r="AMH73" s="17"/>
      <c r="AMI73" s="17"/>
      <c r="AMJ73" s="17"/>
    </row>
    <row r="74" s="18" customFormat="true" ht="12.8" hidden="false" customHeight="false" outlineLevel="0" collapsed="false">
      <c r="A74" s="17" t="n">
        <v>20793</v>
      </c>
      <c r="B74" s="18" t="str">
        <f aca="false" t="array" ref="B74:B74">_xlfn.SWITCH(1, AND(A74&gt;=1,A74&lt;=127), "5'UTR", AND(A74&gt;=266,A74&lt;=805), "nsp1", AND(A74&gt;=806,A74&lt;=2719), "nsp2", AND(A74&gt;=2720,A74&lt;=8554), "nsp3", AND(A74&gt;=8555,A74&lt;=10054), "nsp4", AND(A74&gt;=10055,A74&lt;=10972), "3CLpro", AND(A74&gt;=10973,A74&lt;=11842), "nsp6", AND(A74&gt;=11843,A74&lt;=12091), "nsp7", AND(A74&gt;=12092,A74&lt;=12685), "nsp8", AND(A74&gt;=12686,A74&lt;=13024), "nsp9", AND(A74&gt;=13025,A74&lt;=13441), "nsp10", AND(A74&gt;=13442,A74&lt;=16236), "RdRp", AND(A74&gt;=16237,A74&lt;=18039), "nsp13", AND(A74&gt;=18040,A74&lt;=19620), "nsp14", AND(A74&gt;=19621,A74&lt;=20358), "nsp15", AND(A74&gt;=20359,A74&lt;=20658), "nsp15/sCPD9", AND(A74&gt;=20659,A74&lt;=21504), "nsp16/sCPD9", AND(A74&gt;=21505,A74&lt;=21555), "nsp16", AND(A74&gt;=21536,A74&lt;=25358), "Spike-dFCS", AND(A74&gt;=25369,A74&lt;=26196), "3a", AND(A74&gt;=25790,A74&lt;=26257), "3b", AND(A74&gt;=26221,A74&lt;=26448), "E", AND(A74&gt;=26499,A74&lt;=27167), "M", AND(A74&gt;=27370,A74&lt;=27735), "7a", AND(A74&gt;=27732,A74&lt;=27863), "7b", AND(A74&gt;=27870,A74&lt;=28017), "8a", AND(A74&gt;=27961,A74&lt;=28248), "8b", AND(A74&gt;=28250,A74&lt;=29509), "N", AND(A74&gt;=28260,A74&lt;=28553), "9b", AND(A74&gt;=28710,A74&lt;=28922), "10", "-")</f>
        <v>nsp16/sCPD9</v>
      </c>
      <c r="C74" s="17" t="n">
        <v>13</v>
      </c>
      <c r="D74" s="17" t="s">
        <v>41</v>
      </c>
      <c r="E74" s="17" t="n">
        <v>1</v>
      </c>
      <c r="F74" s="19" t="n">
        <f aca="false">(E74*100)/$C74</f>
        <v>7.69230769230769</v>
      </c>
      <c r="G74" s="17" t="s">
        <v>43</v>
      </c>
      <c r="H74" s="17" t="n">
        <v>12</v>
      </c>
      <c r="I74" s="19" t="n">
        <f aca="false">(H74*100)/$C74</f>
        <v>92.3076923076923</v>
      </c>
      <c r="J74" s="17" t="n">
        <v>230.713</v>
      </c>
      <c r="AMD74" s="17"/>
      <c r="AME74" s="17"/>
      <c r="AMF74" s="17"/>
      <c r="AMG74" s="17"/>
      <c r="AMH74" s="17"/>
      <c r="AMI74" s="17"/>
      <c r="AMJ74" s="17"/>
    </row>
    <row r="75" s="18" customFormat="true" ht="12.8" hidden="false" customHeight="false" outlineLevel="0" collapsed="false">
      <c r="A75" s="17" t="n">
        <v>20802</v>
      </c>
      <c r="B75" s="18" t="str">
        <f aca="false" t="array" ref="B75:B75">_xlfn.SWITCH(1, AND(A75&gt;=1,A75&lt;=127), "5'UTR", AND(A75&gt;=266,A75&lt;=805), "nsp1", AND(A75&gt;=806,A75&lt;=2719), "nsp2", AND(A75&gt;=2720,A75&lt;=8554), "nsp3", AND(A75&gt;=8555,A75&lt;=10054), "nsp4", AND(A75&gt;=10055,A75&lt;=10972), "3CLpro", AND(A75&gt;=10973,A75&lt;=11842), "nsp6", AND(A75&gt;=11843,A75&lt;=12091), "nsp7", AND(A75&gt;=12092,A75&lt;=12685), "nsp8", AND(A75&gt;=12686,A75&lt;=13024), "nsp9", AND(A75&gt;=13025,A75&lt;=13441), "nsp10", AND(A75&gt;=13442,A75&lt;=16236), "RdRp", AND(A75&gt;=16237,A75&lt;=18039), "nsp13", AND(A75&gt;=18040,A75&lt;=19620), "nsp14", AND(A75&gt;=19621,A75&lt;=20358), "nsp15", AND(A75&gt;=20359,A75&lt;=20658), "nsp15/sCPD9", AND(A75&gt;=20659,A75&lt;=21504), "nsp16/sCPD9", AND(A75&gt;=21505,A75&lt;=21555), "nsp16", AND(A75&gt;=21536,A75&lt;=25358), "Spike-dFCS", AND(A75&gt;=25369,A75&lt;=26196), "3a", AND(A75&gt;=25790,A75&lt;=26257), "3b", AND(A75&gt;=26221,A75&lt;=26448), "E", AND(A75&gt;=26499,A75&lt;=27167), "M", AND(A75&gt;=27370,A75&lt;=27735), "7a", AND(A75&gt;=27732,A75&lt;=27863), "7b", AND(A75&gt;=27870,A75&lt;=28017), "8a", AND(A75&gt;=27961,A75&lt;=28248), "8b", AND(A75&gt;=28250,A75&lt;=29509), "N", AND(A75&gt;=28260,A75&lt;=28553), "9b", AND(A75&gt;=28710,A75&lt;=28922), "10", "-")</f>
        <v>nsp16/sCPD9</v>
      </c>
      <c r="C75" s="17" t="n">
        <v>13</v>
      </c>
      <c r="D75" s="17" t="s">
        <v>110</v>
      </c>
      <c r="E75" s="17" t="n">
        <v>0</v>
      </c>
      <c r="F75" s="19" t="n">
        <f aca="false">(E75*100)/$C75</f>
        <v>0</v>
      </c>
      <c r="G75" s="17" t="s">
        <v>111</v>
      </c>
      <c r="H75" s="17" t="n">
        <v>13</v>
      </c>
      <c r="I75" s="19" t="n">
        <f aca="false">(H75*100)/$C75</f>
        <v>100</v>
      </c>
      <c r="J75" s="17" t="n">
        <v>272.169</v>
      </c>
      <c r="AMD75" s="17"/>
      <c r="AME75" s="17"/>
      <c r="AMF75" s="17"/>
      <c r="AMG75" s="17"/>
      <c r="AMH75" s="17"/>
      <c r="AMI75" s="17"/>
      <c r="AMJ75" s="17"/>
    </row>
    <row r="76" s="18" customFormat="true" ht="12.8" hidden="false" customHeight="false" outlineLevel="0" collapsed="false">
      <c r="A76" s="17" t="n">
        <v>20859</v>
      </c>
      <c r="B76" s="18" t="str">
        <f aca="false" t="array" ref="B76:B76">_xlfn.SWITCH(1, AND(A76&gt;=1,A76&lt;=127), "5'UTR", AND(A76&gt;=266,A76&lt;=805), "nsp1", AND(A76&gt;=806,A76&lt;=2719), "nsp2", AND(A76&gt;=2720,A76&lt;=8554), "nsp3", AND(A76&gt;=8555,A76&lt;=10054), "nsp4", AND(A76&gt;=10055,A76&lt;=10972), "3CLpro", AND(A76&gt;=10973,A76&lt;=11842), "nsp6", AND(A76&gt;=11843,A76&lt;=12091), "nsp7", AND(A76&gt;=12092,A76&lt;=12685), "nsp8", AND(A76&gt;=12686,A76&lt;=13024), "nsp9", AND(A76&gt;=13025,A76&lt;=13441), "nsp10", AND(A76&gt;=13442,A76&lt;=16236), "RdRp", AND(A76&gt;=16237,A76&lt;=18039), "nsp13", AND(A76&gt;=18040,A76&lt;=19620), "nsp14", AND(A76&gt;=19621,A76&lt;=20358), "nsp15", AND(A76&gt;=20359,A76&lt;=20658), "nsp15/sCPD9", AND(A76&gt;=20659,A76&lt;=21504), "nsp16/sCPD9", AND(A76&gt;=21505,A76&lt;=21555), "nsp16", AND(A76&gt;=21536,A76&lt;=25358), "Spike-dFCS", AND(A76&gt;=25369,A76&lt;=26196), "3a", AND(A76&gt;=25790,A76&lt;=26257), "3b", AND(A76&gt;=26221,A76&lt;=26448), "E", AND(A76&gt;=26499,A76&lt;=27167), "M", AND(A76&gt;=27370,A76&lt;=27735), "7a", AND(A76&gt;=27732,A76&lt;=27863), "7b", AND(A76&gt;=27870,A76&lt;=28017), "8a", AND(A76&gt;=27961,A76&lt;=28248), "8b", AND(A76&gt;=28250,A76&lt;=29509), "N", AND(A76&gt;=28260,A76&lt;=28553), "9b", AND(A76&gt;=28710,A76&lt;=28922), "10", "-")</f>
        <v>nsp16/sCPD9</v>
      </c>
      <c r="C76" s="17" t="n">
        <v>12</v>
      </c>
      <c r="D76" s="17" t="s">
        <v>42</v>
      </c>
      <c r="E76" s="17" t="n">
        <v>2</v>
      </c>
      <c r="F76" s="19" t="n">
        <f aca="false">(E76*100)/$C76</f>
        <v>16.6666666666667</v>
      </c>
      <c r="G76" s="17" t="s">
        <v>41</v>
      </c>
      <c r="H76" s="17" t="n">
        <v>10</v>
      </c>
      <c r="I76" s="19" t="n">
        <f aca="false">(H76*100)/$C76</f>
        <v>83.3333333333333</v>
      </c>
      <c r="J76" s="17" t="n">
        <v>174.757</v>
      </c>
      <c r="AMD76" s="17"/>
      <c r="AME76" s="17"/>
      <c r="AMF76" s="17"/>
      <c r="AMG76" s="17"/>
      <c r="AMH76" s="17"/>
      <c r="AMI76" s="17"/>
      <c r="AMJ76" s="17"/>
    </row>
    <row r="77" s="18" customFormat="true" ht="12.8" hidden="false" customHeight="false" outlineLevel="0" collapsed="false">
      <c r="A77" s="17" t="n">
        <v>20871</v>
      </c>
      <c r="B77" s="18" t="str">
        <f aca="false" t="array" ref="B77:B77">_xlfn.SWITCH(1, AND(A77&gt;=1,A77&lt;=127), "5'UTR", AND(A77&gt;=266,A77&lt;=805), "nsp1", AND(A77&gt;=806,A77&lt;=2719), "nsp2", AND(A77&gt;=2720,A77&lt;=8554), "nsp3", AND(A77&gt;=8555,A77&lt;=10054), "nsp4", AND(A77&gt;=10055,A77&lt;=10972), "3CLpro", AND(A77&gt;=10973,A77&lt;=11842), "nsp6", AND(A77&gt;=11843,A77&lt;=12091), "nsp7", AND(A77&gt;=12092,A77&lt;=12685), "nsp8", AND(A77&gt;=12686,A77&lt;=13024), "nsp9", AND(A77&gt;=13025,A77&lt;=13441), "nsp10", AND(A77&gt;=13442,A77&lt;=16236), "RdRp", AND(A77&gt;=16237,A77&lt;=18039), "nsp13", AND(A77&gt;=18040,A77&lt;=19620), "nsp14", AND(A77&gt;=19621,A77&lt;=20358), "nsp15", AND(A77&gt;=20359,A77&lt;=20658), "nsp15/sCPD9", AND(A77&gt;=20659,A77&lt;=21504), "nsp16/sCPD9", AND(A77&gt;=21505,A77&lt;=21555), "nsp16", AND(A77&gt;=21536,A77&lt;=25358), "Spike-dFCS", AND(A77&gt;=25369,A77&lt;=26196), "3a", AND(A77&gt;=25790,A77&lt;=26257), "3b", AND(A77&gt;=26221,A77&lt;=26448), "E", AND(A77&gt;=26499,A77&lt;=27167), "M", AND(A77&gt;=27370,A77&lt;=27735), "7a", AND(A77&gt;=27732,A77&lt;=27863), "7b", AND(A77&gt;=27870,A77&lt;=28017), "8a", AND(A77&gt;=27961,A77&lt;=28248), "8b", AND(A77&gt;=28250,A77&lt;=29509), "N", AND(A77&gt;=28260,A77&lt;=28553), "9b", AND(A77&gt;=28710,A77&lt;=28922), "10", "-")</f>
        <v>nsp16/sCPD9</v>
      </c>
      <c r="C77" s="17" t="n">
        <v>12</v>
      </c>
      <c r="D77" s="17" t="s">
        <v>79</v>
      </c>
      <c r="E77" s="17" t="n">
        <v>0</v>
      </c>
      <c r="F77" s="19" t="n">
        <f aca="false">(E77*100)/$C77</f>
        <v>0</v>
      </c>
      <c r="G77" s="17" t="s">
        <v>80</v>
      </c>
      <c r="H77" s="17" t="n">
        <v>12</v>
      </c>
      <c r="I77" s="19" t="n">
        <f aca="false">(H77*100)/$C77</f>
        <v>100</v>
      </c>
      <c r="J77" s="17" t="n">
        <v>207.659</v>
      </c>
      <c r="AMD77" s="17"/>
      <c r="AME77" s="17"/>
      <c r="AMF77" s="17"/>
      <c r="AMG77" s="17"/>
      <c r="AMH77" s="17"/>
      <c r="AMI77" s="17"/>
      <c r="AMJ77" s="17"/>
    </row>
    <row r="78" s="18" customFormat="true" ht="12.8" hidden="false" customHeight="false" outlineLevel="0" collapsed="false">
      <c r="A78" s="17" t="n">
        <v>20886</v>
      </c>
      <c r="B78" s="18" t="str">
        <f aca="false" t="array" ref="B78:B78">_xlfn.SWITCH(1, AND(A78&gt;=1,A78&lt;=127), "5'UTR", AND(A78&gt;=266,A78&lt;=805), "nsp1", AND(A78&gt;=806,A78&lt;=2719), "nsp2", AND(A78&gt;=2720,A78&lt;=8554), "nsp3", AND(A78&gt;=8555,A78&lt;=10054), "nsp4", AND(A78&gt;=10055,A78&lt;=10972), "3CLpro", AND(A78&gt;=10973,A78&lt;=11842), "nsp6", AND(A78&gt;=11843,A78&lt;=12091), "nsp7", AND(A78&gt;=12092,A78&lt;=12685), "nsp8", AND(A78&gt;=12686,A78&lt;=13024), "nsp9", AND(A78&gt;=13025,A78&lt;=13441), "nsp10", AND(A78&gt;=13442,A78&lt;=16236), "RdRp", AND(A78&gt;=16237,A78&lt;=18039), "nsp13", AND(A78&gt;=18040,A78&lt;=19620), "nsp14", AND(A78&gt;=19621,A78&lt;=20358), "nsp15", AND(A78&gt;=20359,A78&lt;=20658), "nsp15/sCPD9", AND(A78&gt;=20659,A78&lt;=21504), "nsp16/sCPD9", AND(A78&gt;=21505,A78&lt;=21555), "nsp16", AND(A78&gt;=21536,A78&lt;=25358), "Spike-dFCS", AND(A78&gt;=25369,A78&lt;=26196), "3a", AND(A78&gt;=25790,A78&lt;=26257), "3b", AND(A78&gt;=26221,A78&lt;=26448), "E", AND(A78&gt;=26499,A78&lt;=27167), "M", AND(A78&gt;=27370,A78&lt;=27735), "7a", AND(A78&gt;=27732,A78&lt;=27863), "7b", AND(A78&gt;=27870,A78&lt;=28017), "8a", AND(A78&gt;=27961,A78&lt;=28248), "8b", AND(A78&gt;=28250,A78&lt;=29509), "N", AND(A78&gt;=28260,A78&lt;=28553), "9b", AND(A78&gt;=28710,A78&lt;=28922), "10", "-")</f>
        <v>nsp16/sCPD9</v>
      </c>
      <c r="C78" s="17" t="n">
        <v>12</v>
      </c>
      <c r="D78" s="17" t="s">
        <v>42</v>
      </c>
      <c r="E78" s="17" t="n">
        <v>0</v>
      </c>
      <c r="F78" s="19" t="n">
        <f aca="false">(E78*100)/$C78</f>
        <v>0</v>
      </c>
      <c r="G78" s="17" t="s">
        <v>43</v>
      </c>
      <c r="H78" s="17" t="n">
        <v>12</v>
      </c>
      <c r="I78" s="19" t="n">
        <f aca="false">(H78*100)/$C78</f>
        <v>100</v>
      </c>
      <c r="J78" s="17" t="n">
        <v>213.844</v>
      </c>
      <c r="AMD78" s="17"/>
      <c r="AME78" s="17"/>
      <c r="AMF78" s="17"/>
      <c r="AMG78" s="17"/>
      <c r="AMH78" s="17"/>
      <c r="AMI78" s="17"/>
      <c r="AMJ78" s="17"/>
    </row>
    <row r="79" s="18" customFormat="true" ht="12.8" hidden="false" customHeight="false" outlineLevel="0" collapsed="false">
      <c r="A79" s="17" t="n">
        <v>20892</v>
      </c>
      <c r="B79" s="18" t="str">
        <f aca="false" t="array" ref="B79:B79">_xlfn.SWITCH(1, AND(A79&gt;=1,A79&lt;=127), "5'UTR", AND(A79&gt;=266,A79&lt;=805), "nsp1", AND(A79&gt;=806,A79&lt;=2719), "nsp2", AND(A79&gt;=2720,A79&lt;=8554), "nsp3", AND(A79&gt;=8555,A79&lt;=10054), "nsp4", AND(A79&gt;=10055,A79&lt;=10972), "3CLpro", AND(A79&gt;=10973,A79&lt;=11842), "nsp6", AND(A79&gt;=11843,A79&lt;=12091), "nsp7", AND(A79&gt;=12092,A79&lt;=12685), "nsp8", AND(A79&gt;=12686,A79&lt;=13024), "nsp9", AND(A79&gt;=13025,A79&lt;=13441), "nsp10", AND(A79&gt;=13442,A79&lt;=16236), "RdRp", AND(A79&gt;=16237,A79&lt;=18039), "nsp13", AND(A79&gt;=18040,A79&lt;=19620), "nsp14", AND(A79&gt;=19621,A79&lt;=20358), "nsp15", AND(A79&gt;=20359,A79&lt;=20658), "nsp15/sCPD9", AND(A79&gt;=20659,A79&lt;=21504), "nsp16/sCPD9", AND(A79&gt;=21505,A79&lt;=21555), "nsp16", AND(A79&gt;=21536,A79&lt;=25358), "Spike-dFCS", AND(A79&gt;=25369,A79&lt;=26196), "3a", AND(A79&gt;=25790,A79&lt;=26257), "3b", AND(A79&gt;=26221,A79&lt;=26448), "E", AND(A79&gt;=26499,A79&lt;=27167), "M", AND(A79&gt;=27370,A79&lt;=27735), "7a", AND(A79&gt;=27732,A79&lt;=27863), "7b", AND(A79&gt;=27870,A79&lt;=28017), "8a", AND(A79&gt;=27961,A79&lt;=28248), "8b", AND(A79&gt;=28250,A79&lt;=29509), "N", AND(A79&gt;=28260,A79&lt;=28553), "9b", AND(A79&gt;=28710,A79&lt;=28922), "10", "-")</f>
        <v>nsp16/sCPD9</v>
      </c>
      <c r="C79" s="17" t="n">
        <v>12</v>
      </c>
      <c r="D79" s="17" t="s">
        <v>40</v>
      </c>
      <c r="E79" s="17" t="n">
        <v>0</v>
      </c>
      <c r="F79" s="19" t="n">
        <f aca="false">(E79*100)/$C79</f>
        <v>0</v>
      </c>
      <c r="G79" s="17" t="s">
        <v>41</v>
      </c>
      <c r="H79" s="17" t="n">
        <v>12</v>
      </c>
      <c r="I79" s="19" t="n">
        <f aca="false">(H79*100)/$C79</f>
        <v>100</v>
      </c>
      <c r="J79" s="17" t="n">
        <v>197.759</v>
      </c>
      <c r="AMD79" s="17"/>
      <c r="AME79" s="17"/>
      <c r="AMF79" s="17"/>
      <c r="AMG79" s="17"/>
      <c r="AMH79" s="17"/>
      <c r="AMI79" s="17"/>
      <c r="AMJ79" s="17"/>
    </row>
    <row r="80" s="18" customFormat="true" ht="12.8" hidden="false" customHeight="false" outlineLevel="0" collapsed="false">
      <c r="A80" s="17" t="n">
        <v>21108</v>
      </c>
      <c r="B80" s="18" t="str">
        <f aca="false" t="array" ref="B80:B80">_xlfn.SWITCH(1, AND(A80&gt;=1,A80&lt;=127), "5'UTR", AND(A80&gt;=266,A80&lt;=805), "nsp1", AND(A80&gt;=806,A80&lt;=2719), "nsp2", AND(A80&gt;=2720,A80&lt;=8554), "nsp3", AND(A80&gt;=8555,A80&lt;=10054), "nsp4", AND(A80&gt;=10055,A80&lt;=10972), "3CLpro", AND(A80&gt;=10973,A80&lt;=11842), "nsp6", AND(A80&gt;=11843,A80&lt;=12091), "nsp7", AND(A80&gt;=12092,A80&lt;=12685), "nsp8", AND(A80&gt;=12686,A80&lt;=13024), "nsp9", AND(A80&gt;=13025,A80&lt;=13441), "nsp10", AND(A80&gt;=13442,A80&lt;=16236), "RdRp", AND(A80&gt;=16237,A80&lt;=18039), "nsp13", AND(A80&gt;=18040,A80&lt;=19620), "nsp14", AND(A80&gt;=19621,A80&lt;=20358), "nsp15", AND(A80&gt;=20359,A80&lt;=20658), "nsp15/sCPD9", AND(A80&gt;=20659,A80&lt;=21504), "nsp16/sCPD9", AND(A80&gt;=21505,A80&lt;=21555), "nsp16", AND(A80&gt;=21536,A80&lt;=25358), "Spike-dFCS", AND(A80&gt;=25369,A80&lt;=26196), "3a", AND(A80&gt;=25790,A80&lt;=26257), "3b", AND(A80&gt;=26221,A80&lt;=26448), "E", AND(A80&gt;=26499,A80&lt;=27167), "M", AND(A80&gt;=27370,A80&lt;=27735), "7a", AND(A80&gt;=27732,A80&lt;=27863), "7b", AND(A80&gt;=27870,A80&lt;=28017), "8a", AND(A80&gt;=27961,A80&lt;=28248), "8b", AND(A80&gt;=28250,A80&lt;=29509), "N", AND(A80&gt;=28260,A80&lt;=28553), "9b", AND(A80&gt;=28710,A80&lt;=28922), "10", "-")</f>
        <v>nsp16/sCPD9</v>
      </c>
      <c r="C80" s="17" t="n">
        <v>15</v>
      </c>
      <c r="D80" s="17" t="s">
        <v>41</v>
      </c>
      <c r="E80" s="17" t="n">
        <v>4</v>
      </c>
      <c r="F80" s="19" t="n">
        <f aca="false">(E80*100)/$C80</f>
        <v>26.6666666666667</v>
      </c>
      <c r="G80" s="17" t="s">
        <v>40</v>
      </c>
      <c r="H80" s="17" t="n">
        <v>11</v>
      </c>
      <c r="I80" s="19" t="n">
        <f aca="false">(H80*100)/$C80</f>
        <v>73.3333333333333</v>
      </c>
      <c r="J80" s="17" t="n">
        <v>111.163</v>
      </c>
      <c r="AMD80" s="17"/>
      <c r="AME80" s="17"/>
      <c r="AMF80" s="17"/>
      <c r="AMG80" s="17"/>
      <c r="AMH80" s="17"/>
      <c r="AMI80" s="17"/>
      <c r="AMJ80" s="17"/>
    </row>
    <row r="81" s="18" customFormat="true" ht="12.8" hidden="false" customHeight="false" outlineLevel="0" collapsed="false">
      <c r="A81" s="17" t="n">
        <v>21114</v>
      </c>
      <c r="B81" s="18" t="str">
        <f aca="false" t="array" ref="B81:B81">_xlfn.SWITCH(1, AND(A81&gt;=1,A81&lt;=127), "5'UTR", AND(A81&gt;=266,A81&lt;=805), "nsp1", AND(A81&gt;=806,A81&lt;=2719), "nsp2", AND(A81&gt;=2720,A81&lt;=8554), "nsp3", AND(A81&gt;=8555,A81&lt;=10054), "nsp4", AND(A81&gt;=10055,A81&lt;=10972), "3CLpro", AND(A81&gt;=10973,A81&lt;=11842), "nsp6", AND(A81&gt;=11843,A81&lt;=12091), "nsp7", AND(A81&gt;=12092,A81&lt;=12685), "nsp8", AND(A81&gt;=12686,A81&lt;=13024), "nsp9", AND(A81&gt;=13025,A81&lt;=13441), "nsp10", AND(A81&gt;=13442,A81&lt;=16236), "RdRp", AND(A81&gt;=16237,A81&lt;=18039), "nsp13", AND(A81&gt;=18040,A81&lt;=19620), "nsp14", AND(A81&gt;=19621,A81&lt;=20358), "nsp15", AND(A81&gt;=20359,A81&lt;=20658), "nsp15/sCPD9", AND(A81&gt;=20659,A81&lt;=21504), "nsp16/sCPD9", AND(A81&gt;=21505,A81&lt;=21555), "nsp16", AND(A81&gt;=21536,A81&lt;=25358), "Spike-dFCS", AND(A81&gt;=25369,A81&lt;=26196), "3a", AND(A81&gt;=25790,A81&lt;=26257), "3b", AND(A81&gt;=26221,A81&lt;=26448), "E", AND(A81&gt;=26499,A81&lt;=27167), "M", AND(A81&gt;=27370,A81&lt;=27735), "7a", AND(A81&gt;=27732,A81&lt;=27863), "7b", AND(A81&gt;=27870,A81&lt;=28017), "8a", AND(A81&gt;=27961,A81&lt;=28248), "8b", AND(A81&gt;=28250,A81&lt;=29509), "N", AND(A81&gt;=28260,A81&lt;=28553), "9b", AND(A81&gt;=28710,A81&lt;=28922), "10", "-")</f>
        <v>nsp16/sCPD9</v>
      </c>
      <c r="C81" s="17" t="n">
        <v>15</v>
      </c>
      <c r="D81" s="17" t="s">
        <v>41</v>
      </c>
      <c r="E81" s="17" t="n">
        <v>0</v>
      </c>
      <c r="F81" s="19" t="n">
        <f aca="false">(E81*100)/$C81</f>
        <v>0</v>
      </c>
      <c r="G81" s="17" t="s">
        <v>40</v>
      </c>
      <c r="H81" s="17" t="n">
        <v>15</v>
      </c>
      <c r="I81" s="19" t="n">
        <f aca="false">(H81*100)/$C81</f>
        <v>100</v>
      </c>
      <c r="J81" s="17" t="n">
        <v>312.247</v>
      </c>
      <c r="AMD81" s="17"/>
      <c r="AME81" s="17"/>
      <c r="AMF81" s="17"/>
      <c r="AMG81" s="17"/>
      <c r="AMH81" s="17"/>
      <c r="AMI81" s="17"/>
      <c r="AMJ81" s="17"/>
    </row>
    <row r="82" s="18" customFormat="true" ht="12.8" hidden="false" customHeight="false" outlineLevel="0" collapsed="false">
      <c r="A82" s="17" t="n">
        <v>21123</v>
      </c>
      <c r="B82" s="18" t="str">
        <f aca="false" t="array" ref="B82:B82">_xlfn.SWITCH(1, AND(A82&gt;=1,A82&lt;=127), "5'UTR", AND(A82&gt;=266,A82&lt;=805), "nsp1", AND(A82&gt;=806,A82&lt;=2719), "nsp2", AND(A82&gt;=2720,A82&lt;=8554), "nsp3", AND(A82&gt;=8555,A82&lt;=10054), "nsp4", AND(A82&gt;=10055,A82&lt;=10972), "3CLpro", AND(A82&gt;=10973,A82&lt;=11842), "nsp6", AND(A82&gt;=11843,A82&lt;=12091), "nsp7", AND(A82&gt;=12092,A82&lt;=12685), "nsp8", AND(A82&gt;=12686,A82&lt;=13024), "nsp9", AND(A82&gt;=13025,A82&lt;=13441), "nsp10", AND(A82&gt;=13442,A82&lt;=16236), "RdRp", AND(A82&gt;=16237,A82&lt;=18039), "nsp13", AND(A82&gt;=18040,A82&lt;=19620), "nsp14", AND(A82&gt;=19621,A82&lt;=20358), "nsp15", AND(A82&gt;=20359,A82&lt;=20658), "nsp15/sCPD9", AND(A82&gt;=20659,A82&lt;=21504), "nsp16/sCPD9", AND(A82&gt;=21505,A82&lt;=21555), "nsp16", AND(A82&gt;=21536,A82&lt;=25358), "Spike-dFCS", AND(A82&gt;=25369,A82&lt;=26196), "3a", AND(A82&gt;=25790,A82&lt;=26257), "3b", AND(A82&gt;=26221,A82&lt;=26448), "E", AND(A82&gt;=26499,A82&lt;=27167), "M", AND(A82&gt;=27370,A82&lt;=27735), "7a", AND(A82&gt;=27732,A82&lt;=27863), "7b", AND(A82&gt;=27870,A82&lt;=28017), "8a", AND(A82&gt;=27961,A82&lt;=28248), "8b", AND(A82&gt;=28250,A82&lt;=29509), "N", AND(A82&gt;=28260,A82&lt;=28553), "9b", AND(A82&gt;=28710,A82&lt;=28922), "10", "-")</f>
        <v>nsp16/sCPD9</v>
      </c>
      <c r="C82" s="17" t="n">
        <v>14</v>
      </c>
      <c r="D82" s="17" t="s">
        <v>41</v>
      </c>
      <c r="E82" s="17" t="n">
        <v>0</v>
      </c>
      <c r="F82" s="19" t="n">
        <f aca="false">(E82*100)/$C82</f>
        <v>0</v>
      </c>
      <c r="G82" s="17" t="s">
        <v>42</v>
      </c>
      <c r="H82" s="17" t="n">
        <v>14</v>
      </c>
      <c r="I82" s="19" t="n">
        <f aca="false">(H82*100)/$C82</f>
        <v>100</v>
      </c>
      <c r="J82" s="17" t="n">
        <v>305.524</v>
      </c>
      <c r="AMD82" s="17"/>
      <c r="AME82" s="17"/>
      <c r="AMF82" s="17"/>
      <c r="AMG82" s="17"/>
      <c r="AMH82" s="17"/>
      <c r="AMI82" s="17"/>
      <c r="AMJ82" s="17"/>
    </row>
    <row r="83" s="18" customFormat="true" ht="12.8" hidden="false" customHeight="false" outlineLevel="0" collapsed="false">
      <c r="A83" s="17" t="n">
        <v>21132</v>
      </c>
      <c r="B83" s="18" t="str">
        <f aca="false" t="array" ref="B83:B83">_xlfn.SWITCH(1, AND(A83&gt;=1,A83&lt;=127), "5'UTR", AND(A83&gt;=266,A83&lt;=805), "nsp1", AND(A83&gt;=806,A83&lt;=2719), "nsp2", AND(A83&gt;=2720,A83&lt;=8554), "nsp3", AND(A83&gt;=8555,A83&lt;=10054), "nsp4", AND(A83&gt;=10055,A83&lt;=10972), "3CLpro", AND(A83&gt;=10973,A83&lt;=11842), "nsp6", AND(A83&gt;=11843,A83&lt;=12091), "nsp7", AND(A83&gt;=12092,A83&lt;=12685), "nsp8", AND(A83&gt;=12686,A83&lt;=13024), "nsp9", AND(A83&gt;=13025,A83&lt;=13441), "nsp10", AND(A83&gt;=13442,A83&lt;=16236), "RdRp", AND(A83&gt;=16237,A83&lt;=18039), "nsp13", AND(A83&gt;=18040,A83&lt;=19620), "nsp14", AND(A83&gt;=19621,A83&lt;=20358), "nsp15", AND(A83&gt;=20359,A83&lt;=20658), "nsp15/sCPD9", AND(A83&gt;=20659,A83&lt;=21504), "nsp16/sCPD9", AND(A83&gt;=21505,A83&lt;=21555), "nsp16", AND(A83&gt;=21536,A83&lt;=25358), "Spike-dFCS", AND(A83&gt;=25369,A83&lt;=26196), "3a", AND(A83&gt;=25790,A83&lt;=26257), "3b", AND(A83&gt;=26221,A83&lt;=26448), "E", AND(A83&gt;=26499,A83&lt;=27167), "M", AND(A83&gt;=27370,A83&lt;=27735), "7a", AND(A83&gt;=27732,A83&lt;=27863), "7b", AND(A83&gt;=27870,A83&lt;=28017), "8a", AND(A83&gt;=27961,A83&lt;=28248), "8b", AND(A83&gt;=28250,A83&lt;=29509), "N", AND(A83&gt;=28260,A83&lt;=28553), "9b", AND(A83&gt;=28710,A83&lt;=28922), "10", "-")</f>
        <v>nsp16/sCPD9</v>
      </c>
      <c r="C83" s="17" t="n">
        <v>13</v>
      </c>
      <c r="D83" s="17" t="s">
        <v>42</v>
      </c>
      <c r="E83" s="17" t="n">
        <v>0</v>
      </c>
      <c r="F83" s="19" t="n">
        <f aca="false">(E83*100)/$C83</f>
        <v>0</v>
      </c>
      <c r="G83" s="17" t="s">
        <v>43</v>
      </c>
      <c r="H83" s="17" t="n">
        <v>13</v>
      </c>
      <c r="I83" s="19" t="n">
        <f aca="false">(H83*100)/$C83</f>
        <v>100</v>
      </c>
      <c r="J83" s="17" t="n">
        <v>268.521</v>
      </c>
      <c r="AMD83" s="17"/>
      <c r="AME83" s="17"/>
      <c r="AMF83" s="17"/>
      <c r="AMG83" s="17"/>
      <c r="AMH83" s="17"/>
      <c r="AMI83" s="17"/>
      <c r="AMJ83" s="17"/>
    </row>
    <row r="84" s="18" customFormat="true" ht="12.8" hidden="false" customHeight="false" outlineLevel="0" collapsed="false">
      <c r="A84" s="17" t="n">
        <v>21138</v>
      </c>
      <c r="B84" s="18" t="str">
        <f aca="false" t="array" ref="B84:B84">_xlfn.SWITCH(1, AND(A84&gt;=1,A84&lt;=127), "5'UTR", AND(A84&gt;=266,A84&lt;=805), "nsp1", AND(A84&gt;=806,A84&lt;=2719), "nsp2", AND(A84&gt;=2720,A84&lt;=8554), "nsp3", AND(A84&gt;=8555,A84&lt;=10054), "nsp4", AND(A84&gt;=10055,A84&lt;=10972), "3CLpro", AND(A84&gt;=10973,A84&lt;=11842), "nsp6", AND(A84&gt;=11843,A84&lt;=12091), "nsp7", AND(A84&gt;=12092,A84&lt;=12685), "nsp8", AND(A84&gt;=12686,A84&lt;=13024), "nsp9", AND(A84&gt;=13025,A84&lt;=13441), "nsp10", AND(A84&gt;=13442,A84&lt;=16236), "RdRp", AND(A84&gt;=16237,A84&lt;=18039), "nsp13", AND(A84&gt;=18040,A84&lt;=19620), "nsp14", AND(A84&gt;=19621,A84&lt;=20358), "nsp15", AND(A84&gt;=20359,A84&lt;=20658), "nsp15/sCPD9", AND(A84&gt;=20659,A84&lt;=21504), "nsp16/sCPD9", AND(A84&gt;=21505,A84&lt;=21555), "nsp16", AND(A84&gt;=21536,A84&lt;=25358), "Spike-dFCS", AND(A84&gt;=25369,A84&lt;=26196), "3a", AND(A84&gt;=25790,A84&lt;=26257), "3b", AND(A84&gt;=26221,A84&lt;=26448), "E", AND(A84&gt;=26499,A84&lt;=27167), "M", AND(A84&gt;=27370,A84&lt;=27735), "7a", AND(A84&gt;=27732,A84&lt;=27863), "7b", AND(A84&gt;=27870,A84&lt;=28017), "8a", AND(A84&gt;=27961,A84&lt;=28248), "8b", AND(A84&gt;=28250,A84&lt;=29509), "N", AND(A84&gt;=28260,A84&lt;=28553), "9b", AND(A84&gt;=28710,A84&lt;=28922), "10", "-")</f>
        <v>nsp16/sCPD9</v>
      </c>
      <c r="C84" s="17" t="n">
        <v>10</v>
      </c>
      <c r="D84" s="17" t="s">
        <v>95</v>
      </c>
      <c r="E84" s="17" t="n">
        <v>0</v>
      </c>
      <c r="F84" s="19" t="n">
        <f aca="false">(E84*100)/$C84</f>
        <v>0</v>
      </c>
      <c r="G84" s="17" t="s">
        <v>96</v>
      </c>
      <c r="H84" s="17" t="n">
        <v>10</v>
      </c>
      <c r="I84" s="19" t="n">
        <f aca="false">(H84*100)/$C84</f>
        <v>100</v>
      </c>
      <c r="J84" s="17" t="n">
        <v>178.445</v>
      </c>
      <c r="AMD84" s="17"/>
      <c r="AME84" s="17"/>
      <c r="AMF84" s="17"/>
      <c r="AMG84" s="17"/>
      <c r="AMH84" s="17"/>
      <c r="AMI84" s="17"/>
      <c r="AMJ84" s="17"/>
    </row>
    <row r="85" s="18" customFormat="true" ht="12.8" hidden="false" customHeight="false" outlineLevel="0" collapsed="false">
      <c r="A85" s="17" t="n">
        <v>21144</v>
      </c>
      <c r="B85" s="18" t="str">
        <f aca="false" t="array" ref="B85:B85">_xlfn.SWITCH(1, AND(A85&gt;=1,A85&lt;=127), "5'UTR", AND(A85&gt;=266,A85&lt;=805), "nsp1", AND(A85&gt;=806,A85&lt;=2719), "nsp2", AND(A85&gt;=2720,A85&lt;=8554), "nsp3", AND(A85&gt;=8555,A85&lt;=10054), "nsp4", AND(A85&gt;=10055,A85&lt;=10972), "3CLpro", AND(A85&gt;=10973,A85&lt;=11842), "nsp6", AND(A85&gt;=11843,A85&lt;=12091), "nsp7", AND(A85&gt;=12092,A85&lt;=12685), "nsp8", AND(A85&gt;=12686,A85&lt;=13024), "nsp9", AND(A85&gt;=13025,A85&lt;=13441), "nsp10", AND(A85&gt;=13442,A85&lt;=16236), "RdRp", AND(A85&gt;=16237,A85&lt;=18039), "nsp13", AND(A85&gt;=18040,A85&lt;=19620), "nsp14", AND(A85&gt;=19621,A85&lt;=20358), "nsp15", AND(A85&gt;=20359,A85&lt;=20658), "nsp15/sCPD9", AND(A85&gt;=20659,A85&lt;=21504), "nsp16/sCPD9", AND(A85&gt;=21505,A85&lt;=21555), "nsp16", AND(A85&gt;=21536,A85&lt;=25358), "Spike-dFCS", AND(A85&gt;=25369,A85&lt;=26196), "3a", AND(A85&gt;=25790,A85&lt;=26257), "3b", AND(A85&gt;=26221,A85&lt;=26448), "E", AND(A85&gt;=26499,A85&lt;=27167), "M", AND(A85&gt;=27370,A85&lt;=27735), "7a", AND(A85&gt;=27732,A85&lt;=27863), "7b", AND(A85&gt;=27870,A85&lt;=28017), "8a", AND(A85&gt;=27961,A85&lt;=28248), "8b", AND(A85&gt;=28250,A85&lt;=29509), "N", AND(A85&gt;=28260,A85&lt;=28553), "9b", AND(A85&gt;=28710,A85&lt;=28922), "10", "-")</f>
        <v>nsp16/sCPD9</v>
      </c>
      <c r="C85" s="17" t="n">
        <v>10</v>
      </c>
      <c r="D85" s="17" t="s">
        <v>97</v>
      </c>
      <c r="E85" s="17" t="n">
        <v>0</v>
      </c>
      <c r="F85" s="19" t="n">
        <f aca="false">(E85*100)/$C85</f>
        <v>0</v>
      </c>
      <c r="G85" s="17" t="s">
        <v>98</v>
      </c>
      <c r="H85" s="17" t="n">
        <v>10</v>
      </c>
      <c r="I85" s="19" t="n">
        <f aca="false">(H85*100)/$C85</f>
        <v>100</v>
      </c>
      <c r="J85" s="17" t="n">
        <v>187.555</v>
      </c>
      <c r="AMD85" s="17"/>
      <c r="AME85" s="17"/>
      <c r="AMF85" s="17"/>
      <c r="AMG85" s="17"/>
      <c r="AMH85" s="17"/>
      <c r="AMI85" s="17"/>
      <c r="AMJ85" s="17"/>
    </row>
    <row r="86" s="18" customFormat="true" ht="12.8" hidden="false" customHeight="false" outlineLevel="0" collapsed="false">
      <c r="A86" s="17" t="n">
        <v>21159</v>
      </c>
      <c r="B86" s="18" t="str">
        <f aca="false" t="array" ref="B86:B86">_xlfn.SWITCH(1, AND(A86&gt;=1,A86&lt;=127), "5'UTR", AND(A86&gt;=266,A86&lt;=805), "nsp1", AND(A86&gt;=806,A86&lt;=2719), "nsp2", AND(A86&gt;=2720,A86&lt;=8554), "nsp3", AND(A86&gt;=8555,A86&lt;=10054), "nsp4", AND(A86&gt;=10055,A86&lt;=10972), "3CLpro", AND(A86&gt;=10973,A86&lt;=11842), "nsp6", AND(A86&gt;=11843,A86&lt;=12091), "nsp7", AND(A86&gt;=12092,A86&lt;=12685), "nsp8", AND(A86&gt;=12686,A86&lt;=13024), "nsp9", AND(A86&gt;=13025,A86&lt;=13441), "nsp10", AND(A86&gt;=13442,A86&lt;=16236), "RdRp", AND(A86&gt;=16237,A86&lt;=18039), "nsp13", AND(A86&gt;=18040,A86&lt;=19620), "nsp14", AND(A86&gt;=19621,A86&lt;=20358), "nsp15", AND(A86&gt;=20359,A86&lt;=20658), "nsp15/sCPD9", AND(A86&gt;=20659,A86&lt;=21504), "nsp16/sCPD9", AND(A86&gt;=21505,A86&lt;=21555), "nsp16", AND(A86&gt;=21536,A86&lt;=25358), "Spike-dFCS", AND(A86&gt;=25369,A86&lt;=26196), "3a", AND(A86&gt;=25790,A86&lt;=26257), "3b", AND(A86&gt;=26221,A86&lt;=26448), "E", AND(A86&gt;=26499,A86&lt;=27167), "M", AND(A86&gt;=27370,A86&lt;=27735), "7a", AND(A86&gt;=27732,A86&lt;=27863), "7b", AND(A86&gt;=27870,A86&lt;=28017), "8a", AND(A86&gt;=27961,A86&lt;=28248), "8b", AND(A86&gt;=28250,A86&lt;=29509), "N", AND(A86&gt;=28260,A86&lt;=28553), "9b", AND(A86&gt;=28710,A86&lt;=28922), "10", "-")</f>
        <v>nsp16/sCPD9</v>
      </c>
      <c r="C86" s="17" t="n">
        <v>10</v>
      </c>
      <c r="D86" s="17" t="s">
        <v>99</v>
      </c>
      <c r="E86" s="17" t="n">
        <v>0</v>
      </c>
      <c r="F86" s="19" t="n">
        <f aca="false">(E86*100)/$C86</f>
        <v>0</v>
      </c>
      <c r="G86" s="17" t="s">
        <v>100</v>
      </c>
      <c r="H86" s="17" t="n">
        <v>10</v>
      </c>
      <c r="I86" s="19" t="n">
        <f aca="false">(H86*100)/$C86</f>
        <v>100</v>
      </c>
      <c r="J86" s="17" t="n">
        <v>167.325</v>
      </c>
      <c r="AMD86" s="17"/>
      <c r="AME86" s="17"/>
      <c r="AMF86" s="17"/>
      <c r="AMG86" s="17"/>
      <c r="AMH86" s="17"/>
      <c r="AMI86" s="17"/>
      <c r="AMJ86" s="17"/>
    </row>
    <row r="87" s="18" customFormat="true" ht="12.8" hidden="false" customHeight="false" outlineLevel="0" collapsed="false">
      <c r="A87" s="17" t="n">
        <v>21171</v>
      </c>
      <c r="B87" s="18" t="str">
        <f aca="false" t="array" ref="B87:B87">_xlfn.SWITCH(1, AND(A87&gt;=1,A87&lt;=127), "5'UTR", AND(A87&gt;=266,A87&lt;=805), "nsp1", AND(A87&gt;=806,A87&lt;=2719), "nsp2", AND(A87&gt;=2720,A87&lt;=8554), "nsp3", AND(A87&gt;=8555,A87&lt;=10054), "nsp4", AND(A87&gt;=10055,A87&lt;=10972), "3CLpro", AND(A87&gt;=10973,A87&lt;=11842), "nsp6", AND(A87&gt;=11843,A87&lt;=12091), "nsp7", AND(A87&gt;=12092,A87&lt;=12685), "nsp8", AND(A87&gt;=12686,A87&lt;=13024), "nsp9", AND(A87&gt;=13025,A87&lt;=13441), "nsp10", AND(A87&gt;=13442,A87&lt;=16236), "RdRp", AND(A87&gt;=16237,A87&lt;=18039), "nsp13", AND(A87&gt;=18040,A87&lt;=19620), "nsp14", AND(A87&gt;=19621,A87&lt;=20358), "nsp15", AND(A87&gt;=20359,A87&lt;=20658), "nsp15/sCPD9", AND(A87&gt;=20659,A87&lt;=21504), "nsp16/sCPD9", AND(A87&gt;=21505,A87&lt;=21555), "nsp16", AND(A87&gt;=21536,A87&lt;=25358), "Spike-dFCS", AND(A87&gt;=25369,A87&lt;=26196), "3a", AND(A87&gt;=25790,A87&lt;=26257), "3b", AND(A87&gt;=26221,A87&lt;=26448), "E", AND(A87&gt;=26499,A87&lt;=27167), "M", AND(A87&gt;=27370,A87&lt;=27735), "7a", AND(A87&gt;=27732,A87&lt;=27863), "7b", AND(A87&gt;=27870,A87&lt;=28017), "8a", AND(A87&gt;=27961,A87&lt;=28248), "8b", AND(A87&gt;=28250,A87&lt;=29509), "N", AND(A87&gt;=28260,A87&lt;=28553), "9b", AND(A87&gt;=28710,A87&lt;=28922), "10", "-")</f>
        <v>nsp16/sCPD9</v>
      </c>
      <c r="C87" s="17" t="n">
        <v>10</v>
      </c>
      <c r="D87" s="17" t="s">
        <v>101</v>
      </c>
      <c r="E87" s="17" t="n">
        <v>0</v>
      </c>
      <c r="F87" s="19" t="n">
        <f aca="false">(E87*100)/$C87</f>
        <v>0</v>
      </c>
      <c r="G87" s="17" t="s">
        <v>102</v>
      </c>
      <c r="H87" s="17" t="n">
        <v>10</v>
      </c>
      <c r="I87" s="19" t="n">
        <f aca="false">(H87*100)/$C87</f>
        <v>100</v>
      </c>
      <c r="J87" s="17" t="n">
        <v>165.649</v>
      </c>
      <c r="AMD87" s="17"/>
      <c r="AME87" s="17"/>
      <c r="AMF87" s="17"/>
      <c r="AMG87" s="17"/>
      <c r="AMH87" s="17"/>
      <c r="AMI87" s="17"/>
      <c r="AMJ87" s="17"/>
    </row>
    <row r="88" s="18" customFormat="true" ht="12.8" hidden="false" customHeight="false" outlineLevel="0" collapsed="false">
      <c r="A88" s="17" t="n">
        <v>21181</v>
      </c>
      <c r="B88" s="18" t="str">
        <f aca="false" t="array" ref="B88:B88">_xlfn.SWITCH(1, AND(A88&gt;=1,A88&lt;=127), "5'UTR", AND(A88&gt;=266,A88&lt;=805), "nsp1", AND(A88&gt;=806,A88&lt;=2719), "nsp2", AND(A88&gt;=2720,A88&lt;=8554), "nsp3", AND(A88&gt;=8555,A88&lt;=10054), "nsp4", AND(A88&gt;=10055,A88&lt;=10972), "3CLpro", AND(A88&gt;=10973,A88&lt;=11842), "nsp6", AND(A88&gt;=11843,A88&lt;=12091), "nsp7", AND(A88&gt;=12092,A88&lt;=12685), "nsp8", AND(A88&gt;=12686,A88&lt;=13024), "nsp9", AND(A88&gt;=13025,A88&lt;=13441), "nsp10", AND(A88&gt;=13442,A88&lt;=16236), "RdRp", AND(A88&gt;=16237,A88&lt;=18039), "nsp13", AND(A88&gt;=18040,A88&lt;=19620), "nsp14", AND(A88&gt;=19621,A88&lt;=20358), "nsp15", AND(A88&gt;=20359,A88&lt;=20658), "nsp15/sCPD9", AND(A88&gt;=20659,A88&lt;=21504), "nsp16/sCPD9", AND(A88&gt;=21505,A88&lt;=21555), "nsp16", AND(A88&gt;=21536,A88&lt;=25358), "Spike-dFCS", AND(A88&gt;=25369,A88&lt;=26196), "3a", AND(A88&gt;=25790,A88&lt;=26257), "3b", AND(A88&gt;=26221,A88&lt;=26448), "E", AND(A88&gt;=26499,A88&lt;=27167), "M", AND(A88&gt;=27370,A88&lt;=27735), "7a", AND(A88&gt;=27732,A88&lt;=27863), "7b", AND(A88&gt;=27870,A88&lt;=28017), "8a", AND(A88&gt;=27961,A88&lt;=28248), "8b", AND(A88&gt;=28250,A88&lt;=29509), "N", AND(A88&gt;=28260,A88&lt;=28553), "9b", AND(A88&gt;=28710,A88&lt;=28922), "10", "-")</f>
        <v>nsp16/sCPD9</v>
      </c>
      <c r="C88" s="17" t="n">
        <v>10</v>
      </c>
      <c r="D88" s="17" t="s">
        <v>103</v>
      </c>
      <c r="E88" s="17" t="n">
        <v>0</v>
      </c>
      <c r="F88" s="19" t="n">
        <f aca="false">(E88*100)/$C88</f>
        <v>0</v>
      </c>
      <c r="G88" s="17" t="s">
        <v>104</v>
      </c>
      <c r="H88" s="17" t="n">
        <v>10</v>
      </c>
      <c r="I88" s="19" t="n">
        <f aca="false">(H88*100)/$C88</f>
        <v>100</v>
      </c>
      <c r="J88" s="17" t="n">
        <v>171.288</v>
      </c>
      <c r="AMD88" s="17"/>
      <c r="AME88" s="17"/>
      <c r="AMF88" s="17"/>
      <c r="AMG88" s="17"/>
      <c r="AMH88" s="17"/>
      <c r="AMI88" s="17"/>
      <c r="AMJ88" s="17"/>
    </row>
    <row r="89" s="18" customFormat="true" ht="12.8" hidden="false" customHeight="false" outlineLevel="0" collapsed="false">
      <c r="A89" s="17" t="n">
        <v>21198</v>
      </c>
      <c r="B89" s="18" t="str">
        <f aca="false" t="array" ref="B89:B89">_xlfn.SWITCH(1, AND(A89&gt;=1,A89&lt;=127), "5'UTR", AND(A89&gt;=266,A89&lt;=805), "nsp1", AND(A89&gt;=806,A89&lt;=2719), "nsp2", AND(A89&gt;=2720,A89&lt;=8554), "nsp3", AND(A89&gt;=8555,A89&lt;=10054), "nsp4", AND(A89&gt;=10055,A89&lt;=10972), "3CLpro", AND(A89&gt;=10973,A89&lt;=11842), "nsp6", AND(A89&gt;=11843,A89&lt;=12091), "nsp7", AND(A89&gt;=12092,A89&lt;=12685), "nsp8", AND(A89&gt;=12686,A89&lt;=13024), "nsp9", AND(A89&gt;=13025,A89&lt;=13441), "nsp10", AND(A89&gt;=13442,A89&lt;=16236), "RdRp", AND(A89&gt;=16237,A89&lt;=18039), "nsp13", AND(A89&gt;=18040,A89&lt;=19620), "nsp14", AND(A89&gt;=19621,A89&lt;=20358), "nsp15", AND(A89&gt;=20359,A89&lt;=20658), "nsp15/sCPD9", AND(A89&gt;=20659,A89&lt;=21504), "nsp16/sCPD9", AND(A89&gt;=21505,A89&lt;=21555), "nsp16", AND(A89&gt;=21536,A89&lt;=25358), "Spike-dFCS", AND(A89&gt;=25369,A89&lt;=26196), "3a", AND(A89&gt;=25790,A89&lt;=26257), "3b", AND(A89&gt;=26221,A89&lt;=26448), "E", AND(A89&gt;=26499,A89&lt;=27167), "M", AND(A89&gt;=27370,A89&lt;=27735), "7a", AND(A89&gt;=27732,A89&lt;=27863), "7b", AND(A89&gt;=27870,A89&lt;=28017), "8a", AND(A89&gt;=27961,A89&lt;=28248), "8b", AND(A89&gt;=28250,A89&lt;=29509), "N", AND(A89&gt;=28260,A89&lt;=28553), "9b", AND(A89&gt;=28710,A89&lt;=28922), "10", "-")</f>
        <v>nsp16/sCPD9</v>
      </c>
      <c r="C89" s="17" t="n">
        <v>73</v>
      </c>
      <c r="D89" s="17" t="s">
        <v>43</v>
      </c>
      <c r="E89" s="17" t="n">
        <v>1</v>
      </c>
      <c r="F89" s="19" t="n">
        <f aca="false">(E89*100)/$C89</f>
        <v>1.36986301369863</v>
      </c>
      <c r="G89" s="17" t="s">
        <v>41</v>
      </c>
      <c r="H89" s="17" t="n">
        <v>72</v>
      </c>
      <c r="I89" s="19" t="n">
        <f aca="false">(H89*100)/$C89</f>
        <v>98.6301369863014</v>
      </c>
      <c r="J89" s="17" t="n">
        <v>1749.22</v>
      </c>
      <c r="AMD89" s="17"/>
      <c r="AME89" s="17"/>
      <c r="AMF89" s="17"/>
      <c r="AMG89" s="17"/>
      <c r="AMH89" s="17"/>
      <c r="AMI89" s="17"/>
      <c r="AMJ89" s="17"/>
    </row>
    <row r="90" s="18" customFormat="true" ht="12.8" hidden="false" customHeight="false" outlineLevel="0" collapsed="false">
      <c r="A90" s="17" t="n">
        <v>21207</v>
      </c>
      <c r="B90" s="18" t="str">
        <f aca="false" t="array" ref="B90:B90">_xlfn.SWITCH(1, AND(A90&gt;=1,A90&lt;=127), "5'UTR", AND(A90&gt;=266,A90&lt;=805), "nsp1", AND(A90&gt;=806,A90&lt;=2719), "nsp2", AND(A90&gt;=2720,A90&lt;=8554), "nsp3", AND(A90&gt;=8555,A90&lt;=10054), "nsp4", AND(A90&gt;=10055,A90&lt;=10972), "3CLpro", AND(A90&gt;=10973,A90&lt;=11842), "nsp6", AND(A90&gt;=11843,A90&lt;=12091), "nsp7", AND(A90&gt;=12092,A90&lt;=12685), "nsp8", AND(A90&gt;=12686,A90&lt;=13024), "nsp9", AND(A90&gt;=13025,A90&lt;=13441), "nsp10", AND(A90&gt;=13442,A90&lt;=16236), "RdRp", AND(A90&gt;=16237,A90&lt;=18039), "nsp13", AND(A90&gt;=18040,A90&lt;=19620), "nsp14", AND(A90&gt;=19621,A90&lt;=20358), "nsp15", AND(A90&gt;=20359,A90&lt;=20658), "nsp15/sCPD9", AND(A90&gt;=20659,A90&lt;=21504), "nsp16/sCPD9", AND(A90&gt;=21505,A90&lt;=21555), "nsp16", AND(A90&gt;=21536,A90&lt;=25358), "Spike-dFCS", AND(A90&gt;=25369,A90&lt;=26196), "3a", AND(A90&gt;=25790,A90&lt;=26257), "3b", AND(A90&gt;=26221,A90&lt;=26448), "E", AND(A90&gt;=26499,A90&lt;=27167), "M", AND(A90&gt;=27370,A90&lt;=27735), "7a", AND(A90&gt;=27732,A90&lt;=27863), "7b", AND(A90&gt;=27870,A90&lt;=28017), "8a", AND(A90&gt;=27961,A90&lt;=28248), "8b", AND(A90&gt;=28250,A90&lt;=29509), "N", AND(A90&gt;=28260,A90&lt;=28553), "9b", AND(A90&gt;=28710,A90&lt;=28922), "10", "-")</f>
        <v>nsp16/sCPD9</v>
      </c>
      <c r="C90" s="17" t="n">
        <v>73</v>
      </c>
      <c r="D90" s="17" t="s">
        <v>41</v>
      </c>
      <c r="E90" s="17" t="n">
        <v>0</v>
      </c>
      <c r="F90" s="19" t="n">
        <f aca="false">(E90*100)/$C90</f>
        <v>0</v>
      </c>
      <c r="G90" s="17" t="s">
        <v>40</v>
      </c>
      <c r="H90" s="17" t="n">
        <v>73</v>
      </c>
      <c r="I90" s="19" t="n">
        <f aca="false">(H90*100)/$C90</f>
        <v>100</v>
      </c>
      <c r="J90" s="17" t="n">
        <v>1760.06</v>
      </c>
      <c r="AMD90" s="17"/>
      <c r="AME90" s="17"/>
      <c r="AMF90" s="17"/>
      <c r="AMG90" s="17"/>
      <c r="AMH90" s="17"/>
      <c r="AMI90" s="17"/>
      <c r="AMJ90" s="17"/>
    </row>
    <row r="91" s="18" customFormat="true" ht="12.8" hidden="false" customHeight="false" outlineLevel="0" collapsed="false">
      <c r="A91" s="17" t="n">
        <v>21213</v>
      </c>
      <c r="B91" s="18" t="str">
        <f aca="false" t="array" ref="B91:B91">_xlfn.SWITCH(1, AND(A91&gt;=1,A91&lt;=127), "5'UTR", AND(A91&gt;=266,A91&lt;=805), "nsp1", AND(A91&gt;=806,A91&lt;=2719), "nsp2", AND(A91&gt;=2720,A91&lt;=8554), "nsp3", AND(A91&gt;=8555,A91&lt;=10054), "nsp4", AND(A91&gt;=10055,A91&lt;=10972), "3CLpro", AND(A91&gt;=10973,A91&lt;=11842), "nsp6", AND(A91&gt;=11843,A91&lt;=12091), "nsp7", AND(A91&gt;=12092,A91&lt;=12685), "nsp8", AND(A91&gt;=12686,A91&lt;=13024), "nsp9", AND(A91&gt;=13025,A91&lt;=13441), "nsp10", AND(A91&gt;=13442,A91&lt;=16236), "RdRp", AND(A91&gt;=16237,A91&lt;=18039), "nsp13", AND(A91&gt;=18040,A91&lt;=19620), "nsp14", AND(A91&gt;=19621,A91&lt;=20358), "nsp15", AND(A91&gt;=20359,A91&lt;=20658), "nsp15/sCPD9", AND(A91&gt;=20659,A91&lt;=21504), "nsp16/sCPD9", AND(A91&gt;=21505,A91&lt;=21555), "nsp16", AND(A91&gt;=21536,A91&lt;=25358), "Spike-dFCS", AND(A91&gt;=25369,A91&lt;=26196), "3a", AND(A91&gt;=25790,A91&lt;=26257), "3b", AND(A91&gt;=26221,A91&lt;=26448), "E", AND(A91&gt;=26499,A91&lt;=27167), "M", AND(A91&gt;=27370,A91&lt;=27735), "7a", AND(A91&gt;=27732,A91&lt;=27863), "7b", AND(A91&gt;=27870,A91&lt;=28017), "8a", AND(A91&gt;=27961,A91&lt;=28248), "8b", AND(A91&gt;=28250,A91&lt;=29509), "N", AND(A91&gt;=28260,A91&lt;=28553), "9b", AND(A91&gt;=28710,A91&lt;=28922), "10", "-")</f>
        <v>nsp16/sCPD9</v>
      </c>
      <c r="C91" s="17" t="n">
        <v>72</v>
      </c>
      <c r="D91" s="17" t="s">
        <v>72</v>
      </c>
      <c r="E91" s="17" t="n">
        <v>0</v>
      </c>
      <c r="F91" s="19" t="n">
        <f aca="false">(E91*100)/$C91</f>
        <v>0</v>
      </c>
      <c r="G91" s="17" t="s">
        <v>73</v>
      </c>
      <c r="H91" s="17" t="n">
        <v>72</v>
      </c>
      <c r="I91" s="19" t="n">
        <f aca="false">(H91*100)/$C91</f>
        <v>100</v>
      </c>
      <c r="J91" s="17" t="n">
        <v>1551.14</v>
      </c>
      <c r="AMD91" s="17"/>
      <c r="AME91" s="17"/>
      <c r="AMF91" s="17"/>
      <c r="AMG91" s="17"/>
      <c r="AMH91" s="17"/>
      <c r="AMI91" s="17"/>
      <c r="AMJ91" s="17"/>
    </row>
    <row r="92" s="18" customFormat="true" ht="12.8" hidden="false" customHeight="false" outlineLevel="0" collapsed="false">
      <c r="A92" s="17" t="n">
        <v>21411</v>
      </c>
      <c r="B92" s="18" t="str">
        <f aca="false" t="array" ref="B92:B92">_xlfn.SWITCH(1, AND(A92&gt;=1,A92&lt;=127), "5'UTR", AND(A92&gt;=266,A92&lt;=805), "nsp1", AND(A92&gt;=806,A92&lt;=2719), "nsp2", AND(A92&gt;=2720,A92&lt;=8554), "nsp3", AND(A92&gt;=8555,A92&lt;=10054), "nsp4", AND(A92&gt;=10055,A92&lt;=10972), "3CLpro", AND(A92&gt;=10973,A92&lt;=11842), "nsp6", AND(A92&gt;=11843,A92&lt;=12091), "nsp7", AND(A92&gt;=12092,A92&lt;=12685), "nsp8", AND(A92&gt;=12686,A92&lt;=13024), "nsp9", AND(A92&gt;=13025,A92&lt;=13441), "nsp10", AND(A92&gt;=13442,A92&lt;=16236), "RdRp", AND(A92&gt;=16237,A92&lt;=18039), "nsp13", AND(A92&gt;=18040,A92&lt;=19620), "nsp14", AND(A92&gt;=19621,A92&lt;=20358), "nsp15", AND(A92&gt;=20359,A92&lt;=20658), "nsp15/sCPD9", AND(A92&gt;=20659,A92&lt;=21504), "nsp16/sCPD9", AND(A92&gt;=21505,A92&lt;=21555), "nsp16", AND(A92&gt;=21536,A92&lt;=25358), "Spike-dFCS", AND(A92&gt;=25369,A92&lt;=26196), "3a", AND(A92&gt;=25790,A92&lt;=26257), "3b", AND(A92&gt;=26221,A92&lt;=26448), "E", AND(A92&gt;=26499,A92&lt;=27167), "M", AND(A92&gt;=27370,A92&lt;=27735), "7a", AND(A92&gt;=27732,A92&lt;=27863), "7b", AND(A92&gt;=27870,A92&lt;=28017), "8a", AND(A92&gt;=27961,A92&lt;=28248), "8b", AND(A92&gt;=28250,A92&lt;=29509), "N", AND(A92&gt;=28260,A92&lt;=28553), "9b", AND(A92&gt;=28710,A92&lt;=28922), "10", "-")</f>
        <v>nsp16/sCPD9</v>
      </c>
      <c r="C92" s="17" t="n">
        <v>101</v>
      </c>
      <c r="D92" s="17" t="s">
        <v>43</v>
      </c>
      <c r="E92" s="17" t="n">
        <v>0</v>
      </c>
      <c r="F92" s="19" t="n">
        <f aca="false">(E92*100)/$C92</f>
        <v>0</v>
      </c>
      <c r="G92" s="17" t="s">
        <v>40</v>
      </c>
      <c r="H92" s="17" t="n">
        <v>101</v>
      </c>
      <c r="I92" s="19" t="n">
        <f aca="false">(H92*100)/$C92</f>
        <v>100</v>
      </c>
      <c r="J92" s="17" t="n">
        <v>2247.99</v>
      </c>
      <c r="AMD92" s="17"/>
      <c r="AME92" s="17"/>
      <c r="AMF92" s="17"/>
      <c r="AMG92" s="17"/>
      <c r="AMH92" s="17"/>
      <c r="AMI92" s="17"/>
      <c r="AMJ92" s="17"/>
    </row>
    <row r="93" s="18" customFormat="true" ht="12.8" hidden="false" customHeight="false" outlineLevel="0" collapsed="false">
      <c r="A93" s="17" t="n">
        <v>21418</v>
      </c>
      <c r="B93" s="18" t="str">
        <f aca="false" t="array" ref="B93:B93">_xlfn.SWITCH(1, AND(A93&gt;=1,A93&lt;=127), "5'UTR", AND(A93&gt;=266,A93&lt;=805), "nsp1", AND(A93&gt;=806,A93&lt;=2719), "nsp2", AND(A93&gt;=2720,A93&lt;=8554), "nsp3", AND(A93&gt;=8555,A93&lt;=10054), "nsp4", AND(A93&gt;=10055,A93&lt;=10972), "3CLpro", AND(A93&gt;=10973,A93&lt;=11842), "nsp6", AND(A93&gt;=11843,A93&lt;=12091), "nsp7", AND(A93&gt;=12092,A93&lt;=12685), "nsp8", AND(A93&gt;=12686,A93&lt;=13024), "nsp9", AND(A93&gt;=13025,A93&lt;=13441), "nsp10", AND(A93&gt;=13442,A93&lt;=16236), "RdRp", AND(A93&gt;=16237,A93&lt;=18039), "nsp13", AND(A93&gt;=18040,A93&lt;=19620), "nsp14", AND(A93&gt;=19621,A93&lt;=20358), "nsp15", AND(A93&gt;=20359,A93&lt;=20658), "nsp15/sCPD9", AND(A93&gt;=20659,A93&lt;=21504), "nsp16/sCPD9", AND(A93&gt;=21505,A93&lt;=21555), "nsp16", AND(A93&gt;=21536,A93&lt;=25358), "Spike-dFCS", AND(A93&gt;=25369,A93&lt;=26196), "3a", AND(A93&gt;=25790,A93&lt;=26257), "3b", AND(A93&gt;=26221,A93&lt;=26448), "E", AND(A93&gt;=26499,A93&lt;=27167), "M", AND(A93&gt;=27370,A93&lt;=27735), "7a", AND(A93&gt;=27732,A93&lt;=27863), "7b", AND(A93&gt;=27870,A93&lt;=28017), "8a", AND(A93&gt;=27961,A93&lt;=28248), "8b", AND(A93&gt;=28250,A93&lt;=29509), "N", AND(A93&gt;=28260,A93&lt;=28553), "9b", AND(A93&gt;=28710,A93&lt;=28922), "10", "-")</f>
        <v>nsp16/sCPD9</v>
      </c>
      <c r="C93" s="17" t="n">
        <v>100</v>
      </c>
      <c r="D93" s="17" t="s">
        <v>65</v>
      </c>
      <c r="E93" s="17" t="n">
        <v>0</v>
      </c>
      <c r="F93" s="19" t="n">
        <f aca="false">(E93*100)/$C93</f>
        <v>0</v>
      </c>
      <c r="G93" s="17" t="s">
        <v>66</v>
      </c>
      <c r="H93" s="17" t="n">
        <v>98</v>
      </c>
      <c r="I93" s="19" t="n">
        <f aca="false">(H93*100)/$C93</f>
        <v>98</v>
      </c>
      <c r="J93" s="17" t="n">
        <v>2136.9</v>
      </c>
      <c r="AMD93" s="17"/>
      <c r="AME93" s="17"/>
      <c r="AMF93" s="17"/>
      <c r="AMG93" s="17"/>
      <c r="AMH93" s="17"/>
      <c r="AMI93" s="17"/>
      <c r="AMJ93" s="17"/>
    </row>
    <row r="94" s="18" customFormat="true" ht="12.8" hidden="false" customHeight="false" outlineLevel="0" collapsed="false">
      <c r="A94" s="17" t="n">
        <v>21432</v>
      </c>
      <c r="B94" s="18" t="str">
        <f aca="false" t="array" ref="B94:B94">_xlfn.SWITCH(1, AND(A94&gt;=1,A94&lt;=127), "5'UTR", AND(A94&gt;=266,A94&lt;=805), "nsp1", AND(A94&gt;=806,A94&lt;=2719), "nsp2", AND(A94&gt;=2720,A94&lt;=8554), "nsp3", AND(A94&gt;=8555,A94&lt;=10054), "nsp4", AND(A94&gt;=10055,A94&lt;=10972), "3CLpro", AND(A94&gt;=10973,A94&lt;=11842), "nsp6", AND(A94&gt;=11843,A94&lt;=12091), "nsp7", AND(A94&gt;=12092,A94&lt;=12685), "nsp8", AND(A94&gt;=12686,A94&lt;=13024), "nsp9", AND(A94&gt;=13025,A94&lt;=13441), "nsp10", AND(A94&gt;=13442,A94&lt;=16236), "RdRp", AND(A94&gt;=16237,A94&lt;=18039), "nsp13", AND(A94&gt;=18040,A94&lt;=19620), "nsp14", AND(A94&gt;=19621,A94&lt;=20358), "nsp15", AND(A94&gt;=20359,A94&lt;=20658), "nsp15/sCPD9", AND(A94&gt;=20659,A94&lt;=21504), "nsp16/sCPD9", AND(A94&gt;=21505,A94&lt;=21555), "nsp16", AND(A94&gt;=21536,A94&lt;=25358), "Spike-dFCS", AND(A94&gt;=25369,A94&lt;=26196), "3a", AND(A94&gt;=25790,A94&lt;=26257), "3b", AND(A94&gt;=26221,A94&lt;=26448), "E", AND(A94&gt;=26499,A94&lt;=27167), "M", AND(A94&gt;=27370,A94&lt;=27735), "7a", AND(A94&gt;=27732,A94&lt;=27863), "7b", AND(A94&gt;=27870,A94&lt;=28017), "8a", AND(A94&gt;=27961,A94&lt;=28248), "8b", AND(A94&gt;=28250,A94&lt;=29509), "N", AND(A94&gt;=28260,A94&lt;=28553), "9b", AND(A94&gt;=28710,A94&lt;=28922), "10", "-")</f>
        <v>nsp16/sCPD9</v>
      </c>
      <c r="C94" s="17" t="n">
        <v>101</v>
      </c>
      <c r="D94" s="17" t="s">
        <v>40</v>
      </c>
      <c r="E94" s="17" t="n">
        <v>0</v>
      </c>
      <c r="F94" s="19" t="n">
        <f aca="false">(E94*100)/$C94</f>
        <v>0</v>
      </c>
      <c r="G94" s="17" t="s">
        <v>41</v>
      </c>
      <c r="H94" s="17" t="n">
        <v>100</v>
      </c>
      <c r="I94" s="19" t="n">
        <f aca="false">(H94*100)/$C94</f>
        <v>99.009900990099</v>
      </c>
      <c r="J94" s="17" t="n">
        <v>2231.98</v>
      </c>
      <c r="AMD94" s="17"/>
      <c r="AME94" s="17"/>
      <c r="AMF94" s="17"/>
      <c r="AMG94" s="17"/>
      <c r="AMH94" s="17"/>
      <c r="AMI94" s="17"/>
      <c r="AMJ94" s="17"/>
    </row>
    <row r="95" s="18" customFormat="true" ht="12.8" hidden="false" customHeight="false" outlineLevel="0" collapsed="false">
      <c r="A95" s="17" t="n">
        <v>21496</v>
      </c>
      <c r="B95" s="18" t="str">
        <f aca="false" t="array" ref="B95:B95">_xlfn.SWITCH(1, AND(A95&gt;=1,A95&lt;=127), "5'UTR", AND(A95&gt;=266,A95&lt;=805), "nsp1", AND(A95&gt;=806,A95&lt;=2719), "nsp2", AND(A95&gt;=2720,A95&lt;=8554), "nsp3", AND(A95&gt;=8555,A95&lt;=10054), "nsp4", AND(A95&gt;=10055,A95&lt;=10972), "3CLpro", AND(A95&gt;=10973,A95&lt;=11842), "nsp6", AND(A95&gt;=11843,A95&lt;=12091), "nsp7", AND(A95&gt;=12092,A95&lt;=12685), "nsp8", AND(A95&gt;=12686,A95&lt;=13024), "nsp9", AND(A95&gt;=13025,A95&lt;=13441), "nsp10", AND(A95&gt;=13442,A95&lt;=16236), "RdRp", AND(A95&gt;=16237,A95&lt;=18039), "nsp13", AND(A95&gt;=18040,A95&lt;=19620), "nsp14", AND(A95&gt;=19621,A95&lt;=20358), "nsp15", AND(A95&gt;=20359,A95&lt;=20658), "nsp15/sCPD9", AND(A95&gt;=20659,A95&lt;=21504), "nsp16/sCPD9", AND(A95&gt;=21505,A95&lt;=21555), "nsp16", AND(A95&gt;=21536,A95&lt;=25358), "Spike-dFCS", AND(A95&gt;=25369,A95&lt;=26196), "3a", AND(A95&gt;=25790,A95&lt;=26257), "3b", AND(A95&gt;=26221,A95&lt;=26448), "E", AND(A95&gt;=26499,A95&lt;=27167), "M", AND(A95&gt;=27370,A95&lt;=27735), "7a", AND(A95&gt;=27732,A95&lt;=27863), "7b", AND(A95&gt;=27870,A95&lt;=28017), "8a", AND(A95&gt;=27961,A95&lt;=28248), "8b", AND(A95&gt;=28250,A95&lt;=29509), "N", AND(A95&gt;=28260,A95&lt;=28553), "9b", AND(A95&gt;=28710,A95&lt;=28922), "10", "-")</f>
        <v>nsp16/sCPD9</v>
      </c>
      <c r="C95" s="17" t="n">
        <v>10</v>
      </c>
      <c r="D95" s="17" t="s">
        <v>87</v>
      </c>
      <c r="E95" s="17" t="n">
        <v>0</v>
      </c>
      <c r="F95" s="19" t="n">
        <f aca="false">(E95*100)/$C95</f>
        <v>0</v>
      </c>
      <c r="G95" s="17" t="s">
        <v>88</v>
      </c>
      <c r="H95" s="17" t="n">
        <v>9</v>
      </c>
      <c r="I95" s="19" t="n">
        <f aca="false">(H95*100)/$C95</f>
        <v>90</v>
      </c>
      <c r="J95" s="17" t="n">
        <v>248.812</v>
      </c>
      <c r="AMD95" s="17"/>
      <c r="AME95" s="17"/>
      <c r="AMF95" s="17"/>
      <c r="AMG95" s="17"/>
      <c r="AMH95" s="17"/>
      <c r="AMI95" s="17"/>
      <c r="AMJ95" s="17"/>
    </row>
    <row r="96" s="18" customFormat="true" ht="12.8" hidden="false" customHeight="false" outlineLevel="0" collapsed="false">
      <c r="A96" s="17" t="n">
        <v>21618</v>
      </c>
      <c r="B96" s="18" t="str">
        <f aca="false" t="array" ref="B96:B96">_xlfn.SWITCH(1, AND(A96&gt;=1,A96&lt;=127), "5'UTR", AND(A96&gt;=266,A96&lt;=805), "nsp1", AND(A96&gt;=806,A96&lt;=2719), "nsp2", AND(A96&gt;=2720,A96&lt;=8554), "nsp3", AND(A96&gt;=8555,A96&lt;=10054), "nsp4", AND(A96&gt;=10055,A96&lt;=10972), "3CLpro", AND(A96&gt;=10973,A96&lt;=11842), "nsp6", AND(A96&gt;=11843,A96&lt;=12091), "nsp7", AND(A96&gt;=12092,A96&lt;=12685), "nsp8", AND(A96&gt;=12686,A96&lt;=13024), "nsp9", AND(A96&gt;=13025,A96&lt;=13441), "nsp10", AND(A96&gt;=13442,A96&lt;=16236), "RdRp", AND(A96&gt;=16237,A96&lt;=18039), "nsp13", AND(A96&gt;=18040,A96&lt;=19620), "nsp14", AND(A96&gt;=19621,A96&lt;=20358), "nsp15", AND(A96&gt;=20359,A96&lt;=20658), "nsp15/sCPD9", AND(A96&gt;=20659,A96&lt;=21504), "nsp16/sCPD9", AND(A96&gt;=21505,A96&lt;=21555), "nsp16", AND(A96&gt;=21536,A96&lt;=25358), "Spike-dFCS", AND(A96&gt;=25369,A96&lt;=26196), "3a", AND(A96&gt;=25790,A96&lt;=26257), "3b", AND(A96&gt;=26221,A96&lt;=26448), "E", AND(A96&gt;=26499,A96&lt;=27167), "M", AND(A96&gt;=27370,A96&lt;=27735), "7a", AND(A96&gt;=27732,A96&lt;=27863), "7b", AND(A96&gt;=27870,A96&lt;=28017), "8a", AND(A96&gt;=27961,A96&lt;=28248), "8b", AND(A96&gt;=28250,A96&lt;=29509), "N", AND(A96&gt;=28260,A96&lt;=28553), "9b", AND(A96&gt;=28710,A96&lt;=28922), "10", "-")</f>
        <v>Spike-dFCS</v>
      </c>
      <c r="C96" s="17" t="n">
        <v>2246</v>
      </c>
      <c r="D96" s="17" t="s">
        <v>40</v>
      </c>
      <c r="E96" s="17" t="n">
        <v>3</v>
      </c>
      <c r="F96" s="19" t="n">
        <f aca="false">(E96*100)/$C96</f>
        <v>0.133570792520036</v>
      </c>
      <c r="G96" s="17" t="s">
        <v>41</v>
      </c>
      <c r="H96" s="17" t="n">
        <v>2241</v>
      </c>
      <c r="I96" s="19" t="n">
        <f aca="false">(H96*100)/$C96</f>
        <v>99.7773820124666</v>
      </c>
      <c r="J96" s="17" t="n">
        <v>73745.7</v>
      </c>
      <c r="AMD96" s="17"/>
      <c r="AME96" s="17"/>
      <c r="AMF96" s="17"/>
      <c r="AMG96" s="17"/>
      <c r="AMH96" s="17"/>
      <c r="AMI96" s="17"/>
      <c r="AMJ96" s="17"/>
    </row>
    <row r="97" s="18" customFormat="true" ht="12.8" hidden="false" customHeight="false" outlineLevel="0" collapsed="false">
      <c r="A97" s="17" t="n">
        <v>21633</v>
      </c>
      <c r="B97" s="18" t="str">
        <f aca="false" t="array" ref="B97:B97">_xlfn.SWITCH(1, AND(A97&gt;=1,A97&lt;=127), "5'UTR", AND(A97&gt;=266,A97&lt;=805), "nsp1", AND(A97&gt;=806,A97&lt;=2719), "nsp2", AND(A97&gt;=2720,A97&lt;=8554), "nsp3", AND(A97&gt;=8555,A97&lt;=10054), "nsp4", AND(A97&gt;=10055,A97&lt;=10972), "3CLpro", AND(A97&gt;=10973,A97&lt;=11842), "nsp6", AND(A97&gt;=11843,A97&lt;=12091), "nsp7", AND(A97&gt;=12092,A97&lt;=12685), "nsp8", AND(A97&gt;=12686,A97&lt;=13024), "nsp9", AND(A97&gt;=13025,A97&lt;=13441), "nsp10", AND(A97&gt;=13442,A97&lt;=16236), "RdRp", AND(A97&gt;=16237,A97&lt;=18039), "nsp13", AND(A97&gt;=18040,A97&lt;=19620), "nsp14", AND(A97&gt;=19621,A97&lt;=20358), "nsp15", AND(A97&gt;=20359,A97&lt;=20658), "nsp15/sCPD9", AND(A97&gt;=20659,A97&lt;=21504), "nsp16/sCPD9", AND(A97&gt;=21505,A97&lt;=21555), "nsp16", AND(A97&gt;=21536,A97&lt;=25358), "Spike-dFCS", AND(A97&gt;=25369,A97&lt;=26196), "3a", AND(A97&gt;=25790,A97&lt;=26257), "3b", AND(A97&gt;=26221,A97&lt;=26448), "E", AND(A97&gt;=26499,A97&lt;=27167), "M", AND(A97&gt;=27370,A97&lt;=27735), "7a", AND(A97&gt;=27732,A97&lt;=27863), "7b", AND(A97&gt;=27870,A97&lt;=28017), "8a", AND(A97&gt;=27961,A97&lt;=28248), "8b", AND(A97&gt;=28250,A97&lt;=29509), "N", AND(A97&gt;=28260,A97&lt;=28553), "9b", AND(A97&gt;=28710,A97&lt;=28922), "10", "-")</f>
        <v>Spike-dFCS</v>
      </c>
      <c r="C97" s="17" t="n">
        <v>18</v>
      </c>
      <c r="D97" s="17" t="s">
        <v>41</v>
      </c>
      <c r="E97" s="17" t="n">
        <v>0</v>
      </c>
      <c r="F97" s="19" t="n">
        <f aca="false">(E97*100)/$C97</f>
        <v>0</v>
      </c>
      <c r="G97" s="17" t="s">
        <v>40</v>
      </c>
      <c r="H97" s="17" t="n">
        <v>18</v>
      </c>
      <c r="I97" s="19" t="n">
        <f aca="false">(H97*100)/$C97</f>
        <v>100</v>
      </c>
      <c r="J97" s="17" t="n">
        <v>442.02</v>
      </c>
      <c r="AMD97" s="17"/>
      <c r="AME97" s="17"/>
      <c r="AMF97" s="17"/>
      <c r="AMG97" s="17"/>
      <c r="AMH97" s="17"/>
      <c r="AMI97" s="17"/>
      <c r="AMJ97" s="17"/>
    </row>
    <row r="98" s="18" customFormat="true" ht="12.8" hidden="false" customHeight="false" outlineLevel="0" collapsed="false">
      <c r="A98" s="17" t="n">
        <v>21641</v>
      </c>
      <c r="B98" s="18" t="str">
        <f aca="false" t="array" ref="B98:B98">_xlfn.SWITCH(1, AND(A98&gt;=1,A98&lt;=127), "5'UTR", AND(A98&gt;=266,A98&lt;=805), "nsp1", AND(A98&gt;=806,A98&lt;=2719), "nsp2", AND(A98&gt;=2720,A98&lt;=8554), "nsp3", AND(A98&gt;=8555,A98&lt;=10054), "nsp4", AND(A98&gt;=10055,A98&lt;=10972), "3CLpro", AND(A98&gt;=10973,A98&lt;=11842), "nsp6", AND(A98&gt;=11843,A98&lt;=12091), "nsp7", AND(A98&gt;=12092,A98&lt;=12685), "nsp8", AND(A98&gt;=12686,A98&lt;=13024), "nsp9", AND(A98&gt;=13025,A98&lt;=13441), "nsp10", AND(A98&gt;=13442,A98&lt;=16236), "RdRp", AND(A98&gt;=16237,A98&lt;=18039), "nsp13", AND(A98&gt;=18040,A98&lt;=19620), "nsp14", AND(A98&gt;=19621,A98&lt;=20358), "nsp15", AND(A98&gt;=20359,A98&lt;=20658), "nsp15/sCPD9", AND(A98&gt;=20659,A98&lt;=21504), "nsp16/sCPD9", AND(A98&gt;=21505,A98&lt;=21555), "nsp16", AND(A98&gt;=21536,A98&lt;=25358), "Spike-dFCS", AND(A98&gt;=25369,A98&lt;=26196), "3a", AND(A98&gt;=25790,A98&lt;=26257), "3b", AND(A98&gt;=26221,A98&lt;=26448), "E", AND(A98&gt;=26499,A98&lt;=27167), "M", AND(A98&gt;=27370,A98&lt;=27735), "7a", AND(A98&gt;=27732,A98&lt;=27863), "7b", AND(A98&gt;=27870,A98&lt;=28017), "8a", AND(A98&gt;=27961,A98&lt;=28248), "8b", AND(A98&gt;=28250,A98&lt;=29509), "N", AND(A98&gt;=28260,A98&lt;=28553), "9b", AND(A98&gt;=28710,A98&lt;=28922), "10", "-")</f>
        <v>Spike-dFCS</v>
      </c>
      <c r="C98" s="17" t="n">
        <v>10</v>
      </c>
      <c r="D98" s="17" t="s">
        <v>42</v>
      </c>
      <c r="E98" s="17" t="n">
        <v>1</v>
      </c>
      <c r="F98" s="19" t="n">
        <f aca="false">(E98*100)/$C98</f>
        <v>10</v>
      </c>
      <c r="G98" s="17" t="s">
        <v>41</v>
      </c>
      <c r="H98" s="17" t="n">
        <v>9</v>
      </c>
      <c r="I98" s="19" t="n">
        <f aca="false">(H98*100)/$C98</f>
        <v>90</v>
      </c>
      <c r="J98" s="17" t="n">
        <v>242.913</v>
      </c>
      <c r="AMD98" s="17"/>
      <c r="AME98" s="17"/>
      <c r="AMF98" s="17"/>
      <c r="AMG98" s="17"/>
      <c r="AMH98" s="17"/>
      <c r="AMI98" s="17"/>
      <c r="AMJ98" s="17"/>
    </row>
    <row r="99" s="18" customFormat="true" ht="12.8" hidden="false" customHeight="false" outlineLevel="0" collapsed="false">
      <c r="A99" s="17" t="n">
        <v>21770</v>
      </c>
      <c r="B99" s="18" t="str">
        <f aca="false" t="array" ref="B99:B99">_xlfn.SWITCH(1, AND(A99&gt;=1,A99&lt;=127), "5'UTR", AND(A99&gt;=266,A99&lt;=805), "nsp1", AND(A99&gt;=806,A99&lt;=2719), "nsp2", AND(A99&gt;=2720,A99&lt;=8554), "nsp3", AND(A99&gt;=8555,A99&lt;=10054), "nsp4", AND(A99&gt;=10055,A99&lt;=10972), "3CLpro", AND(A99&gt;=10973,A99&lt;=11842), "nsp6", AND(A99&gt;=11843,A99&lt;=12091), "nsp7", AND(A99&gt;=12092,A99&lt;=12685), "nsp8", AND(A99&gt;=12686,A99&lt;=13024), "nsp9", AND(A99&gt;=13025,A99&lt;=13441), "nsp10", AND(A99&gt;=13442,A99&lt;=16236), "RdRp", AND(A99&gt;=16237,A99&lt;=18039), "nsp13", AND(A99&gt;=18040,A99&lt;=19620), "nsp14", AND(A99&gt;=19621,A99&lt;=20358), "nsp15", AND(A99&gt;=20359,A99&lt;=20658), "nsp15/sCPD9", AND(A99&gt;=20659,A99&lt;=21504), "nsp16/sCPD9", AND(A99&gt;=21505,A99&lt;=21555), "nsp16", AND(A99&gt;=21536,A99&lt;=25358), "Spike-dFCS", AND(A99&gt;=25369,A99&lt;=26196), "3a", AND(A99&gt;=25790,A99&lt;=26257), "3b", AND(A99&gt;=26221,A99&lt;=26448), "E", AND(A99&gt;=26499,A99&lt;=27167), "M", AND(A99&gt;=27370,A99&lt;=27735), "7a", AND(A99&gt;=27732,A99&lt;=27863), "7b", AND(A99&gt;=27870,A99&lt;=28017), "8a", AND(A99&gt;=27961,A99&lt;=28248), "8b", AND(A99&gt;=28250,A99&lt;=29509), "N", AND(A99&gt;=28260,A99&lt;=28553), "9b", AND(A99&gt;=28710,A99&lt;=28922), "10", "-")</f>
        <v>Spike-dFCS</v>
      </c>
      <c r="C99" s="17" t="n">
        <v>25</v>
      </c>
      <c r="D99" s="17" t="s">
        <v>42</v>
      </c>
      <c r="E99" s="17" t="n">
        <v>0</v>
      </c>
      <c r="F99" s="19" t="n">
        <f aca="false">(E99*100)/$C99</f>
        <v>0</v>
      </c>
      <c r="G99" s="17" t="s">
        <v>43</v>
      </c>
      <c r="H99" s="17" t="n">
        <v>23</v>
      </c>
      <c r="I99" s="19" t="n">
        <f aca="false">(H99*100)/$C99</f>
        <v>92</v>
      </c>
      <c r="J99" s="17" t="n">
        <v>497.206</v>
      </c>
      <c r="AMD99" s="17"/>
      <c r="AME99" s="17"/>
      <c r="AMF99" s="17"/>
      <c r="AMG99" s="17"/>
      <c r="AMH99" s="17"/>
      <c r="AMI99" s="17"/>
      <c r="AMJ99" s="17"/>
    </row>
    <row r="100" s="18" customFormat="true" ht="12.8" hidden="false" customHeight="false" outlineLevel="0" collapsed="false">
      <c r="A100" s="17" t="n">
        <v>21987</v>
      </c>
      <c r="B100" s="18" t="str">
        <f aca="false" t="array" ref="B100:B100">_xlfn.SWITCH(1, AND(A100&gt;=1,A100&lt;=127), "5'UTR", AND(A100&gt;=266,A100&lt;=805), "nsp1", AND(A100&gt;=806,A100&lt;=2719), "nsp2", AND(A100&gt;=2720,A100&lt;=8554), "nsp3", AND(A100&gt;=8555,A100&lt;=10054), "nsp4", AND(A100&gt;=10055,A100&lt;=10972), "3CLpro", AND(A100&gt;=10973,A100&lt;=11842), "nsp6", AND(A100&gt;=11843,A100&lt;=12091), "nsp7", AND(A100&gt;=12092,A100&lt;=12685), "nsp8", AND(A100&gt;=12686,A100&lt;=13024), "nsp9", AND(A100&gt;=13025,A100&lt;=13441), "nsp10", AND(A100&gt;=13442,A100&lt;=16236), "RdRp", AND(A100&gt;=16237,A100&lt;=18039), "nsp13", AND(A100&gt;=18040,A100&lt;=19620), "nsp14", AND(A100&gt;=19621,A100&lt;=20358), "nsp15", AND(A100&gt;=20359,A100&lt;=20658), "nsp15/sCPD9", AND(A100&gt;=20659,A100&lt;=21504), "nsp16/sCPD9", AND(A100&gt;=21505,A100&lt;=21555), "nsp16", AND(A100&gt;=21536,A100&lt;=25358), "Spike-dFCS", AND(A100&gt;=25369,A100&lt;=26196), "3a", AND(A100&gt;=25790,A100&lt;=26257), "3b", AND(A100&gt;=26221,A100&lt;=26448), "E", AND(A100&gt;=26499,A100&lt;=27167), "M", AND(A100&gt;=27370,A100&lt;=27735), "7a", AND(A100&gt;=27732,A100&lt;=27863), "7b", AND(A100&gt;=27870,A100&lt;=28017), "8a", AND(A100&gt;=27961,A100&lt;=28248), "8b", AND(A100&gt;=28250,A100&lt;=29509), "N", AND(A100&gt;=28260,A100&lt;=28553), "9b", AND(A100&gt;=28710,A100&lt;=28922), "10", "-")</f>
        <v>Spike-dFCS</v>
      </c>
      <c r="C100" s="17" t="n">
        <v>1893</v>
      </c>
      <c r="D100" s="17" t="s">
        <v>42</v>
      </c>
      <c r="E100" s="17" t="n">
        <v>2</v>
      </c>
      <c r="F100" s="19" t="n">
        <f aca="false">(E100*100)/$C100</f>
        <v>0.105652403592182</v>
      </c>
      <c r="G100" s="17" t="s">
        <v>43</v>
      </c>
      <c r="H100" s="17" t="n">
        <v>1888</v>
      </c>
      <c r="I100" s="19" t="n">
        <f aca="false">(H100*100)/$C100</f>
        <v>99.7358689910196</v>
      </c>
      <c r="J100" s="17" t="n">
        <v>60238.8</v>
      </c>
      <c r="AMD100" s="17"/>
      <c r="AME100" s="17"/>
      <c r="AMF100" s="17"/>
      <c r="AMG100" s="17"/>
      <c r="AMH100" s="17"/>
      <c r="AMI100" s="17"/>
      <c r="AMJ100" s="17"/>
    </row>
    <row r="101" s="18" customFormat="true" ht="12.8" hidden="false" customHeight="false" outlineLevel="0" collapsed="false">
      <c r="A101" s="17" t="n">
        <v>22200</v>
      </c>
      <c r="B101" s="18" t="str">
        <f aca="false" t="array" ref="B101:B101">_xlfn.SWITCH(1, AND(A101&gt;=1,A101&lt;=127), "5'UTR", AND(A101&gt;=266,A101&lt;=805), "nsp1", AND(A101&gt;=806,A101&lt;=2719), "nsp2", AND(A101&gt;=2720,A101&lt;=8554), "nsp3", AND(A101&gt;=8555,A101&lt;=10054), "nsp4", AND(A101&gt;=10055,A101&lt;=10972), "3CLpro", AND(A101&gt;=10973,A101&lt;=11842), "nsp6", AND(A101&gt;=11843,A101&lt;=12091), "nsp7", AND(A101&gt;=12092,A101&lt;=12685), "nsp8", AND(A101&gt;=12686,A101&lt;=13024), "nsp9", AND(A101&gt;=13025,A101&lt;=13441), "nsp10", AND(A101&gt;=13442,A101&lt;=16236), "RdRp", AND(A101&gt;=16237,A101&lt;=18039), "nsp13", AND(A101&gt;=18040,A101&lt;=19620), "nsp14", AND(A101&gt;=19621,A101&lt;=20358), "nsp15", AND(A101&gt;=20359,A101&lt;=20658), "nsp15/sCPD9", AND(A101&gt;=20659,A101&lt;=21504), "nsp16/sCPD9", AND(A101&gt;=21505,A101&lt;=21555), "nsp16", AND(A101&gt;=21536,A101&lt;=25358), "Spike-dFCS", AND(A101&gt;=25369,A101&lt;=26196), "3a", AND(A101&gt;=25790,A101&lt;=26257), "3b", AND(A101&gt;=26221,A101&lt;=26448), "E", AND(A101&gt;=26499,A101&lt;=27167), "M", AND(A101&gt;=27370,A101&lt;=27735), "7a", AND(A101&gt;=27732,A101&lt;=27863), "7b", AND(A101&gt;=27870,A101&lt;=28017), "8a", AND(A101&gt;=27961,A101&lt;=28248), "8b", AND(A101&gt;=28250,A101&lt;=29509), "N", AND(A101&gt;=28260,A101&lt;=28553), "9b", AND(A101&gt;=28710,A101&lt;=28922), "10", "-")</f>
        <v>Spike-dFCS</v>
      </c>
      <c r="C101" s="17" t="n">
        <v>1611</v>
      </c>
      <c r="D101" s="17" t="s">
        <v>41</v>
      </c>
      <c r="E101" s="17" t="n">
        <v>8</v>
      </c>
      <c r="F101" s="19" t="n">
        <f aca="false">(E101*100)/$C101</f>
        <v>0.496585971446307</v>
      </c>
      <c r="G101" s="17" t="s">
        <v>42</v>
      </c>
      <c r="H101" s="17" t="n">
        <v>1600</v>
      </c>
      <c r="I101" s="19" t="n">
        <f aca="false">(H101*100)/$C101</f>
        <v>99.3171942892613</v>
      </c>
      <c r="J101" s="17" t="n">
        <v>50313.5</v>
      </c>
      <c r="AMD101" s="17"/>
      <c r="AME101" s="17"/>
      <c r="AMF101" s="17"/>
      <c r="AMG101" s="17"/>
      <c r="AMH101" s="17"/>
      <c r="AMI101" s="17"/>
      <c r="AMJ101" s="17"/>
    </row>
    <row r="102" s="18" customFormat="true" ht="12.8" hidden="false" customHeight="false" outlineLevel="0" collapsed="false">
      <c r="A102" s="17" t="n">
        <v>22578</v>
      </c>
      <c r="B102" s="18" t="str">
        <f aca="false" t="array" ref="B102:B102">_xlfn.SWITCH(1, AND(A102&gt;=1,A102&lt;=127), "5'UTR", AND(A102&gt;=266,A102&lt;=805), "nsp1", AND(A102&gt;=806,A102&lt;=2719), "nsp2", AND(A102&gt;=2720,A102&lt;=8554), "nsp3", AND(A102&gt;=8555,A102&lt;=10054), "nsp4", AND(A102&gt;=10055,A102&lt;=10972), "3CLpro", AND(A102&gt;=10973,A102&lt;=11842), "nsp6", AND(A102&gt;=11843,A102&lt;=12091), "nsp7", AND(A102&gt;=12092,A102&lt;=12685), "nsp8", AND(A102&gt;=12686,A102&lt;=13024), "nsp9", AND(A102&gt;=13025,A102&lt;=13441), "nsp10", AND(A102&gt;=13442,A102&lt;=16236), "RdRp", AND(A102&gt;=16237,A102&lt;=18039), "nsp13", AND(A102&gt;=18040,A102&lt;=19620), "nsp14", AND(A102&gt;=19621,A102&lt;=20358), "nsp15", AND(A102&gt;=20359,A102&lt;=20658), "nsp15/sCPD9", AND(A102&gt;=20659,A102&lt;=21504), "nsp16/sCPD9", AND(A102&gt;=21505,A102&lt;=21555), "nsp16", AND(A102&gt;=21536,A102&lt;=25358), "Spike-dFCS", AND(A102&gt;=25369,A102&lt;=26196), "3a", AND(A102&gt;=25790,A102&lt;=26257), "3b", AND(A102&gt;=26221,A102&lt;=26448), "E", AND(A102&gt;=26499,A102&lt;=27167), "M", AND(A102&gt;=27370,A102&lt;=27735), "7a", AND(A102&gt;=27732,A102&lt;=27863), "7b", AND(A102&gt;=27870,A102&lt;=28017), "8a", AND(A102&gt;=27961,A102&lt;=28248), "8b", AND(A102&gt;=28250,A102&lt;=29509), "N", AND(A102&gt;=28260,A102&lt;=28553), "9b", AND(A102&gt;=28710,A102&lt;=28922), "10", "-")</f>
        <v>Spike-dFCS</v>
      </c>
      <c r="C102" s="17" t="n">
        <v>2575</v>
      </c>
      <c r="D102" s="17" t="s">
        <v>42</v>
      </c>
      <c r="E102" s="17" t="n">
        <v>1</v>
      </c>
      <c r="F102" s="19" t="n">
        <f aca="false">(E102*100)/$C102</f>
        <v>0.0388349514563107</v>
      </c>
      <c r="G102" s="17" t="s">
        <v>43</v>
      </c>
      <c r="H102" s="17" t="n">
        <v>2568</v>
      </c>
      <c r="I102" s="19" t="n">
        <f aca="false">(H102*100)/$C102</f>
        <v>99.7281553398058</v>
      </c>
      <c r="J102" s="17" t="n">
        <v>83209.3</v>
      </c>
      <c r="AMD102" s="17"/>
      <c r="AME102" s="17"/>
      <c r="AMF102" s="17"/>
      <c r="AMG102" s="17"/>
      <c r="AMH102" s="17"/>
      <c r="AMI102" s="17"/>
      <c r="AMJ102" s="17"/>
    </row>
    <row r="103" s="18" customFormat="true" ht="12.8" hidden="false" customHeight="false" outlineLevel="0" collapsed="false">
      <c r="A103" s="17" t="n">
        <v>22674</v>
      </c>
      <c r="B103" s="18" t="str">
        <f aca="false" t="array" ref="B103:B103">_xlfn.SWITCH(1, AND(A103&gt;=1,A103&lt;=127), "5'UTR", AND(A103&gt;=266,A103&lt;=805), "nsp1", AND(A103&gt;=806,A103&lt;=2719), "nsp2", AND(A103&gt;=2720,A103&lt;=8554), "nsp3", AND(A103&gt;=8555,A103&lt;=10054), "nsp4", AND(A103&gt;=10055,A103&lt;=10972), "3CLpro", AND(A103&gt;=10973,A103&lt;=11842), "nsp6", AND(A103&gt;=11843,A103&lt;=12091), "nsp7", AND(A103&gt;=12092,A103&lt;=12685), "nsp8", AND(A103&gt;=12686,A103&lt;=13024), "nsp9", AND(A103&gt;=13025,A103&lt;=13441), "nsp10", AND(A103&gt;=13442,A103&lt;=16236), "RdRp", AND(A103&gt;=16237,A103&lt;=18039), "nsp13", AND(A103&gt;=18040,A103&lt;=19620), "nsp14", AND(A103&gt;=19621,A103&lt;=20358), "nsp15", AND(A103&gt;=20359,A103&lt;=20658), "nsp15/sCPD9", AND(A103&gt;=20659,A103&lt;=21504), "nsp16/sCPD9", AND(A103&gt;=21505,A103&lt;=21555), "nsp16", AND(A103&gt;=21536,A103&lt;=25358), "Spike-dFCS", AND(A103&gt;=25369,A103&lt;=26196), "3a", AND(A103&gt;=25790,A103&lt;=26257), "3b", AND(A103&gt;=26221,A103&lt;=26448), "E", AND(A103&gt;=26499,A103&lt;=27167), "M", AND(A103&gt;=27370,A103&lt;=27735), "7a", AND(A103&gt;=27732,A103&lt;=27863), "7b", AND(A103&gt;=27870,A103&lt;=28017), "8a", AND(A103&gt;=27961,A103&lt;=28248), "8b", AND(A103&gt;=28250,A103&lt;=29509), "N", AND(A103&gt;=28260,A103&lt;=28553), "9b", AND(A103&gt;=28710,A103&lt;=28922), "10", "-")</f>
        <v>Spike-dFCS</v>
      </c>
      <c r="C103" s="17" t="n">
        <v>2255</v>
      </c>
      <c r="D103" s="17" t="s">
        <v>40</v>
      </c>
      <c r="E103" s="17" t="n">
        <v>3</v>
      </c>
      <c r="F103" s="19" t="n">
        <f aca="false">(E103*100)/$C103</f>
        <v>0.133037694013304</v>
      </c>
      <c r="G103" s="17" t="s">
        <v>41</v>
      </c>
      <c r="H103" s="17" t="n">
        <v>2247</v>
      </c>
      <c r="I103" s="19" t="n">
        <f aca="false">(H103*100)/$C103</f>
        <v>99.6452328159645</v>
      </c>
      <c r="J103" s="17" t="n">
        <v>72302.8</v>
      </c>
      <c r="AMD103" s="17"/>
      <c r="AME103" s="17"/>
      <c r="AMF103" s="17"/>
      <c r="AMG103" s="17"/>
      <c r="AMH103" s="17"/>
      <c r="AMI103" s="17"/>
      <c r="AMJ103" s="17"/>
    </row>
    <row r="104" s="18" customFormat="true" ht="12.8" hidden="false" customHeight="false" outlineLevel="0" collapsed="false">
      <c r="A104" s="17" t="n">
        <v>22679</v>
      </c>
      <c r="B104" s="18" t="str">
        <f aca="false" t="array" ref="B104:B104">_xlfn.SWITCH(1, AND(A104&gt;=1,A104&lt;=127), "5'UTR", AND(A104&gt;=266,A104&lt;=805), "nsp1", AND(A104&gt;=806,A104&lt;=2719), "nsp2", AND(A104&gt;=2720,A104&lt;=8554), "nsp3", AND(A104&gt;=8555,A104&lt;=10054), "nsp4", AND(A104&gt;=10055,A104&lt;=10972), "3CLpro", AND(A104&gt;=10973,A104&lt;=11842), "nsp6", AND(A104&gt;=11843,A104&lt;=12091), "nsp7", AND(A104&gt;=12092,A104&lt;=12685), "nsp8", AND(A104&gt;=12686,A104&lt;=13024), "nsp9", AND(A104&gt;=13025,A104&lt;=13441), "nsp10", AND(A104&gt;=13442,A104&lt;=16236), "RdRp", AND(A104&gt;=16237,A104&lt;=18039), "nsp13", AND(A104&gt;=18040,A104&lt;=19620), "nsp14", AND(A104&gt;=19621,A104&lt;=20358), "nsp15", AND(A104&gt;=20359,A104&lt;=20658), "nsp15/sCPD9", AND(A104&gt;=20659,A104&lt;=21504), "nsp16/sCPD9", AND(A104&gt;=21505,A104&lt;=21555), "nsp16", AND(A104&gt;=21536,A104&lt;=25358), "Spike-dFCS", AND(A104&gt;=25369,A104&lt;=26196), "3a", AND(A104&gt;=25790,A104&lt;=26257), "3b", AND(A104&gt;=26221,A104&lt;=26448), "E", AND(A104&gt;=26499,A104&lt;=27167), "M", AND(A104&gt;=27370,A104&lt;=27735), "7a", AND(A104&gt;=27732,A104&lt;=27863), "7b", AND(A104&gt;=27870,A104&lt;=28017), "8a", AND(A104&gt;=27961,A104&lt;=28248), "8b", AND(A104&gt;=28250,A104&lt;=29509), "N", AND(A104&gt;=28260,A104&lt;=28553), "9b", AND(A104&gt;=28710,A104&lt;=28922), "10", "-")</f>
        <v>Spike-dFCS</v>
      </c>
      <c r="C104" s="17" t="n">
        <v>2053</v>
      </c>
      <c r="D104" s="17" t="s">
        <v>41</v>
      </c>
      <c r="E104" s="17" t="n">
        <v>1</v>
      </c>
      <c r="F104" s="19" t="n">
        <f aca="false">(E104*100)/$C104</f>
        <v>0.0487092060399416</v>
      </c>
      <c r="G104" s="17" t="s">
        <v>40</v>
      </c>
      <c r="H104" s="17" t="n">
        <v>2048</v>
      </c>
      <c r="I104" s="19" t="n">
        <f aca="false">(H104*100)/$C104</f>
        <v>99.7564539698003</v>
      </c>
      <c r="J104" s="17" t="n">
        <v>66229.2</v>
      </c>
      <c r="AMD104" s="17"/>
      <c r="AME104" s="17"/>
      <c r="AMF104" s="17"/>
      <c r="AMG104" s="17"/>
      <c r="AMH104" s="17"/>
      <c r="AMI104" s="17"/>
      <c r="AMJ104" s="17"/>
    </row>
    <row r="105" s="18" customFormat="true" ht="12.8" hidden="false" customHeight="false" outlineLevel="0" collapsed="false">
      <c r="A105" s="17" t="n">
        <v>22686</v>
      </c>
      <c r="B105" s="18" t="str">
        <f aca="false" t="array" ref="B105:B105">_xlfn.SWITCH(1, AND(A105&gt;=1,A105&lt;=127), "5'UTR", AND(A105&gt;=266,A105&lt;=805), "nsp1", AND(A105&gt;=806,A105&lt;=2719), "nsp2", AND(A105&gt;=2720,A105&lt;=8554), "nsp3", AND(A105&gt;=8555,A105&lt;=10054), "nsp4", AND(A105&gt;=10055,A105&lt;=10972), "3CLpro", AND(A105&gt;=10973,A105&lt;=11842), "nsp6", AND(A105&gt;=11843,A105&lt;=12091), "nsp7", AND(A105&gt;=12092,A105&lt;=12685), "nsp8", AND(A105&gt;=12686,A105&lt;=13024), "nsp9", AND(A105&gt;=13025,A105&lt;=13441), "nsp10", AND(A105&gt;=13442,A105&lt;=16236), "RdRp", AND(A105&gt;=16237,A105&lt;=18039), "nsp13", AND(A105&gt;=18040,A105&lt;=19620), "nsp14", AND(A105&gt;=19621,A105&lt;=20358), "nsp15", AND(A105&gt;=20359,A105&lt;=20658), "nsp15/sCPD9", AND(A105&gt;=20659,A105&lt;=21504), "nsp16/sCPD9", AND(A105&gt;=21505,A105&lt;=21555), "nsp16", AND(A105&gt;=21536,A105&lt;=25358), "Spike-dFCS", AND(A105&gt;=25369,A105&lt;=26196), "3a", AND(A105&gt;=25790,A105&lt;=26257), "3b", AND(A105&gt;=26221,A105&lt;=26448), "E", AND(A105&gt;=26499,A105&lt;=27167), "M", AND(A105&gt;=27370,A105&lt;=27735), "7a", AND(A105&gt;=27732,A105&lt;=27863), "7b", AND(A105&gt;=27870,A105&lt;=28017), "8a", AND(A105&gt;=27961,A105&lt;=28248), "8b", AND(A105&gt;=28250,A105&lt;=29509), "N", AND(A105&gt;=28260,A105&lt;=28553), "9b", AND(A105&gt;=28710,A105&lt;=28922), "10", "-")</f>
        <v>Spike-dFCS</v>
      </c>
      <c r="C105" s="17" t="n">
        <v>2014</v>
      </c>
      <c r="D105" s="17" t="s">
        <v>54</v>
      </c>
      <c r="E105" s="17" t="n">
        <v>0</v>
      </c>
      <c r="F105" s="19" t="n">
        <f aca="false">(E105*100)/$C105</f>
        <v>0</v>
      </c>
      <c r="G105" s="17" t="s">
        <v>55</v>
      </c>
      <c r="H105" s="17" t="n">
        <v>1995</v>
      </c>
      <c r="I105" s="19" t="n">
        <f aca="false">(H105*100)/$C105</f>
        <v>99.0566037735849</v>
      </c>
      <c r="J105" s="17" t="n">
        <v>64670.2</v>
      </c>
      <c r="AMD105" s="17"/>
      <c r="AME105" s="17"/>
      <c r="AMF105" s="17"/>
      <c r="AMG105" s="17"/>
      <c r="AMH105" s="17"/>
      <c r="AMI105" s="17"/>
      <c r="AMJ105" s="17"/>
    </row>
    <row r="106" s="18" customFormat="true" ht="12.8" hidden="false" customHeight="false" outlineLevel="0" collapsed="false">
      <c r="A106" s="17" t="n">
        <v>22775</v>
      </c>
      <c r="B106" s="18" t="str">
        <f aca="false" t="array" ref="B106:B106">_xlfn.SWITCH(1, AND(A106&gt;=1,A106&lt;=127), "5'UTR", AND(A106&gt;=266,A106&lt;=805), "nsp1", AND(A106&gt;=806,A106&lt;=2719), "nsp2", AND(A106&gt;=2720,A106&lt;=8554), "nsp3", AND(A106&gt;=8555,A106&lt;=10054), "nsp4", AND(A106&gt;=10055,A106&lt;=10972), "3CLpro", AND(A106&gt;=10973,A106&lt;=11842), "nsp6", AND(A106&gt;=11843,A106&lt;=12091), "nsp7", AND(A106&gt;=12092,A106&lt;=12685), "nsp8", AND(A106&gt;=12686,A106&lt;=13024), "nsp9", AND(A106&gt;=13025,A106&lt;=13441), "nsp10", AND(A106&gt;=13442,A106&lt;=16236), "RdRp", AND(A106&gt;=16237,A106&lt;=18039), "nsp13", AND(A106&gt;=18040,A106&lt;=19620), "nsp14", AND(A106&gt;=19621,A106&lt;=20358), "nsp15", AND(A106&gt;=20359,A106&lt;=20658), "nsp15/sCPD9", AND(A106&gt;=20659,A106&lt;=21504), "nsp16/sCPD9", AND(A106&gt;=21505,A106&lt;=21555), "nsp16", AND(A106&gt;=21536,A106&lt;=25358), "Spike-dFCS", AND(A106&gt;=25369,A106&lt;=26196), "3a", AND(A106&gt;=25790,A106&lt;=26257), "3b", AND(A106&gt;=26221,A106&lt;=26448), "E", AND(A106&gt;=26499,A106&lt;=27167), "M", AND(A106&gt;=27370,A106&lt;=27735), "7a", AND(A106&gt;=27732,A106&lt;=27863), "7b", AND(A106&gt;=27870,A106&lt;=28017), "8a", AND(A106&gt;=27961,A106&lt;=28248), "8b", AND(A106&gt;=28250,A106&lt;=29509), "N", AND(A106&gt;=28260,A106&lt;=28553), "9b", AND(A106&gt;=28710,A106&lt;=28922), "10", "-")</f>
        <v>Spike-dFCS</v>
      </c>
      <c r="C106" s="17" t="n">
        <v>1873</v>
      </c>
      <c r="D106" s="17" t="s">
        <v>42</v>
      </c>
      <c r="E106" s="17" t="n">
        <v>0</v>
      </c>
      <c r="F106" s="19" t="n">
        <f aca="false">(E106*100)/$C106</f>
        <v>0</v>
      </c>
      <c r="G106" s="17" t="s">
        <v>43</v>
      </c>
      <c r="H106" s="17" t="n">
        <v>1870</v>
      </c>
      <c r="I106" s="19" t="n">
        <f aca="false">(H106*100)/$C106</f>
        <v>99.8398291510945</v>
      </c>
      <c r="J106" s="17" t="n">
        <v>61733.8</v>
      </c>
      <c r="AMD106" s="17"/>
      <c r="AME106" s="17"/>
      <c r="AMF106" s="17"/>
      <c r="AMG106" s="17"/>
      <c r="AMH106" s="17"/>
      <c r="AMI106" s="17"/>
      <c r="AMJ106" s="17"/>
    </row>
    <row r="107" s="18" customFormat="true" ht="12.8" hidden="false" customHeight="false" outlineLevel="0" collapsed="false">
      <c r="A107" s="17" t="n">
        <v>22786</v>
      </c>
      <c r="B107" s="18" t="str">
        <f aca="false" t="array" ref="B107:B107">_xlfn.SWITCH(1, AND(A107&gt;=1,A107&lt;=127), "5'UTR", AND(A107&gt;=266,A107&lt;=805), "nsp1", AND(A107&gt;=806,A107&lt;=2719), "nsp2", AND(A107&gt;=2720,A107&lt;=8554), "nsp3", AND(A107&gt;=8555,A107&lt;=10054), "nsp4", AND(A107&gt;=10055,A107&lt;=10972), "3CLpro", AND(A107&gt;=10973,A107&lt;=11842), "nsp6", AND(A107&gt;=11843,A107&lt;=12091), "nsp7", AND(A107&gt;=12092,A107&lt;=12685), "nsp8", AND(A107&gt;=12686,A107&lt;=13024), "nsp9", AND(A107&gt;=13025,A107&lt;=13441), "nsp10", AND(A107&gt;=13442,A107&lt;=16236), "RdRp", AND(A107&gt;=16237,A107&lt;=18039), "nsp13", AND(A107&gt;=18040,A107&lt;=19620), "nsp14", AND(A107&gt;=19621,A107&lt;=20358), "nsp15", AND(A107&gt;=20359,A107&lt;=20658), "nsp15/sCPD9", AND(A107&gt;=20659,A107&lt;=21504), "nsp16/sCPD9", AND(A107&gt;=21505,A107&lt;=21555), "nsp16", AND(A107&gt;=21536,A107&lt;=25358), "Spike-dFCS", AND(A107&gt;=25369,A107&lt;=26196), "3a", AND(A107&gt;=25790,A107&lt;=26257), "3b", AND(A107&gt;=26221,A107&lt;=26448), "E", AND(A107&gt;=26499,A107&lt;=27167), "M", AND(A107&gt;=27370,A107&lt;=27735), "7a", AND(A107&gt;=27732,A107&lt;=27863), "7b", AND(A107&gt;=27870,A107&lt;=28017), "8a", AND(A107&gt;=27961,A107&lt;=28248), "8b", AND(A107&gt;=28250,A107&lt;=29509), "N", AND(A107&gt;=28260,A107&lt;=28553), "9b", AND(A107&gt;=28710,A107&lt;=28922), "10", "-")</f>
        <v>Spike-dFCS</v>
      </c>
      <c r="C107" s="17" t="n">
        <v>1835</v>
      </c>
      <c r="D107" s="17" t="s">
        <v>43</v>
      </c>
      <c r="E107" s="17" t="n">
        <v>11</v>
      </c>
      <c r="F107" s="19" t="n">
        <f aca="false">(E107*100)/$C107</f>
        <v>0.599455040871935</v>
      </c>
      <c r="G107" s="17" t="s">
        <v>40</v>
      </c>
      <c r="H107" s="17" t="n">
        <v>1818</v>
      </c>
      <c r="I107" s="19" t="n">
        <f aca="false">(H107*100)/$C107</f>
        <v>99.0735694822888</v>
      </c>
      <c r="J107" s="17" t="n">
        <v>58096</v>
      </c>
      <c r="AMD107" s="17"/>
      <c r="AME107" s="17"/>
      <c r="AMF107" s="17"/>
      <c r="AMG107" s="17"/>
      <c r="AMH107" s="17"/>
      <c r="AMI107" s="17"/>
      <c r="AMJ107" s="17"/>
    </row>
    <row r="108" s="18" customFormat="true" ht="12.8" hidden="false" customHeight="false" outlineLevel="0" collapsed="false">
      <c r="A108" s="17" t="n">
        <v>22813</v>
      </c>
      <c r="B108" s="18" t="str">
        <f aca="false" t="array" ref="B108:B108">_xlfn.SWITCH(1, AND(A108&gt;=1,A108&lt;=127), "5'UTR", AND(A108&gt;=266,A108&lt;=805), "nsp1", AND(A108&gt;=806,A108&lt;=2719), "nsp2", AND(A108&gt;=2720,A108&lt;=8554), "nsp3", AND(A108&gt;=8555,A108&lt;=10054), "nsp4", AND(A108&gt;=10055,A108&lt;=10972), "3CLpro", AND(A108&gt;=10973,A108&lt;=11842), "nsp6", AND(A108&gt;=11843,A108&lt;=12091), "nsp7", AND(A108&gt;=12092,A108&lt;=12685), "nsp8", AND(A108&gt;=12686,A108&lt;=13024), "nsp9", AND(A108&gt;=13025,A108&lt;=13441), "nsp10", AND(A108&gt;=13442,A108&lt;=16236), "RdRp", AND(A108&gt;=16237,A108&lt;=18039), "nsp13", AND(A108&gt;=18040,A108&lt;=19620), "nsp14", AND(A108&gt;=19621,A108&lt;=20358), "nsp15", AND(A108&gt;=20359,A108&lt;=20658), "nsp15/sCPD9", AND(A108&gt;=20659,A108&lt;=21504), "nsp16/sCPD9", AND(A108&gt;=21505,A108&lt;=21555), "nsp16", AND(A108&gt;=21536,A108&lt;=25358), "Spike-dFCS", AND(A108&gt;=25369,A108&lt;=26196), "3a", AND(A108&gt;=25790,A108&lt;=26257), "3b", AND(A108&gt;=26221,A108&lt;=26448), "E", AND(A108&gt;=26499,A108&lt;=27167), "M", AND(A108&gt;=27370,A108&lt;=27735), "7a", AND(A108&gt;=27732,A108&lt;=27863), "7b", AND(A108&gt;=27870,A108&lt;=28017), "8a", AND(A108&gt;=27961,A108&lt;=28248), "8b", AND(A108&gt;=28250,A108&lt;=29509), "N", AND(A108&gt;=28260,A108&lt;=28553), "9b", AND(A108&gt;=28710,A108&lt;=28922), "10", "-")</f>
        <v>Spike-dFCS</v>
      </c>
      <c r="C108" s="17" t="n">
        <v>1697</v>
      </c>
      <c r="D108" s="17" t="s">
        <v>42</v>
      </c>
      <c r="E108" s="17" t="n">
        <v>3</v>
      </c>
      <c r="F108" s="19" t="n">
        <f aca="false">(E108*100)/$C108</f>
        <v>0.176782557454331</v>
      </c>
      <c r="G108" s="17" t="s">
        <v>41</v>
      </c>
      <c r="H108" s="17" t="n">
        <v>1693</v>
      </c>
      <c r="I108" s="19" t="n">
        <f aca="false">(H108*100)/$C108</f>
        <v>99.7642899233942</v>
      </c>
      <c r="J108" s="17" t="n">
        <v>55309.2</v>
      </c>
      <c r="AMD108" s="17"/>
      <c r="AME108" s="17"/>
      <c r="AMF108" s="17"/>
      <c r="AMG108" s="17"/>
      <c r="AMH108" s="17"/>
      <c r="AMI108" s="17"/>
      <c r="AMJ108" s="17"/>
    </row>
    <row r="109" s="18" customFormat="true" ht="12.8" hidden="false" customHeight="false" outlineLevel="0" collapsed="false">
      <c r="A109" s="17" t="n">
        <v>22882</v>
      </c>
      <c r="B109" s="18" t="str">
        <f aca="false" t="array" ref="B109:B109">_xlfn.SWITCH(1, AND(A109&gt;=1,A109&lt;=127), "5'UTR", AND(A109&gt;=266,A109&lt;=805), "nsp1", AND(A109&gt;=806,A109&lt;=2719), "nsp2", AND(A109&gt;=2720,A109&lt;=8554), "nsp3", AND(A109&gt;=8555,A109&lt;=10054), "nsp4", AND(A109&gt;=10055,A109&lt;=10972), "3CLpro", AND(A109&gt;=10973,A109&lt;=11842), "nsp6", AND(A109&gt;=11843,A109&lt;=12091), "nsp7", AND(A109&gt;=12092,A109&lt;=12685), "nsp8", AND(A109&gt;=12686,A109&lt;=13024), "nsp9", AND(A109&gt;=13025,A109&lt;=13441), "nsp10", AND(A109&gt;=13442,A109&lt;=16236), "RdRp", AND(A109&gt;=16237,A109&lt;=18039), "nsp13", AND(A109&gt;=18040,A109&lt;=19620), "nsp14", AND(A109&gt;=19621,A109&lt;=20358), "nsp15", AND(A109&gt;=20359,A109&lt;=20658), "nsp15/sCPD9", AND(A109&gt;=20659,A109&lt;=21504), "nsp16/sCPD9", AND(A109&gt;=21505,A109&lt;=21555), "nsp16", AND(A109&gt;=21536,A109&lt;=25358), "Spike-dFCS", AND(A109&gt;=25369,A109&lt;=26196), "3a", AND(A109&gt;=25790,A109&lt;=26257), "3b", AND(A109&gt;=26221,A109&lt;=26448), "E", AND(A109&gt;=26499,A109&lt;=27167), "M", AND(A109&gt;=27370,A109&lt;=27735), "7a", AND(A109&gt;=27732,A109&lt;=27863), "7b", AND(A109&gt;=27870,A109&lt;=28017), "8a", AND(A109&gt;=27961,A109&lt;=28248), "8b", AND(A109&gt;=28250,A109&lt;=29509), "N", AND(A109&gt;=28260,A109&lt;=28553), "9b", AND(A109&gt;=28710,A109&lt;=28922), "10", "-")</f>
        <v>Spike-dFCS</v>
      </c>
      <c r="C109" s="17" t="n">
        <v>1612</v>
      </c>
      <c r="D109" s="17" t="s">
        <v>41</v>
      </c>
      <c r="E109" s="17" t="n">
        <v>7</v>
      </c>
      <c r="F109" s="19" t="n">
        <f aca="false">(E109*100)/$C109</f>
        <v>0.43424317617866</v>
      </c>
      <c r="G109" s="17" t="s">
        <v>42</v>
      </c>
      <c r="H109" s="17" t="n">
        <v>1604</v>
      </c>
      <c r="I109" s="19" t="n">
        <f aca="false">(H109*100)/$C109</f>
        <v>99.5037220843672</v>
      </c>
      <c r="J109" s="17" t="n">
        <v>51388.3</v>
      </c>
      <c r="AMD109" s="17"/>
      <c r="AME109" s="17"/>
      <c r="AMF109" s="17"/>
      <c r="AMG109" s="17"/>
      <c r="AMH109" s="17"/>
      <c r="AMI109" s="17"/>
      <c r="AMJ109" s="17"/>
    </row>
    <row r="110" s="18" customFormat="true" ht="12.8" hidden="false" customHeight="false" outlineLevel="0" collapsed="false">
      <c r="A110" s="17" t="n">
        <v>22917</v>
      </c>
      <c r="B110" s="18" t="str">
        <f aca="false" t="array" ref="B110:B110">_xlfn.SWITCH(1, AND(A110&gt;=1,A110&lt;=127), "5'UTR", AND(A110&gt;=266,A110&lt;=805), "nsp1", AND(A110&gt;=806,A110&lt;=2719), "nsp2", AND(A110&gt;=2720,A110&lt;=8554), "nsp3", AND(A110&gt;=8555,A110&lt;=10054), "nsp4", AND(A110&gt;=10055,A110&lt;=10972), "3CLpro", AND(A110&gt;=10973,A110&lt;=11842), "nsp6", AND(A110&gt;=11843,A110&lt;=12091), "nsp7", AND(A110&gt;=12092,A110&lt;=12685), "nsp8", AND(A110&gt;=12686,A110&lt;=13024), "nsp9", AND(A110&gt;=13025,A110&lt;=13441), "nsp10", AND(A110&gt;=13442,A110&lt;=16236), "RdRp", AND(A110&gt;=16237,A110&lt;=18039), "nsp13", AND(A110&gt;=18040,A110&lt;=19620), "nsp14", AND(A110&gt;=19621,A110&lt;=20358), "nsp15", AND(A110&gt;=20359,A110&lt;=20658), "nsp15/sCPD9", AND(A110&gt;=20659,A110&lt;=21504), "nsp16/sCPD9", AND(A110&gt;=21505,A110&lt;=21555), "nsp16", AND(A110&gt;=21536,A110&lt;=25358), "Spike-dFCS", AND(A110&gt;=25369,A110&lt;=26196), "3a", AND(A110&gt;=25790,A110&lt;=26257), "3b", AND(A110&gt;=26221,A110&lt;=26448), "E", AND(A110&gt;=26499,A110&lt;=27167), "M", AND(A110&gt;=27370,A110&lt;=27735), "7a", AND(A110&gt;=27732,A110&lt;=27863), "7b", AND(A110&gt;=27870,A110&lt;=28017), "8a", AND(A110&gt;=27961,A110&lt;=28248), "8b", AND(A110&gt;=28250,A110&lt;=29509), "N", AND(A110&gt;=28260,A110&lt;=28553), "9b", AND(A110&gt;=28710,A110&lt;=28922), "10", "-")</f>
        <v>Spike-dFCS</v>
      </c>
      <c r="C110" s="17" t="n">
        <v>1390</v>
      </c>
      <c r="D110" s="17" t="s">
        <v>41</v>
      </c>
      <c r="E110" s="17" t="n">
        <v>1</v>
      </c>
      <c r="F110" s="19" t="n">
        <f aca="false">(E110*100)/$C110</f>
        <v>0.0719424460431655</v>
      </c>
      <c r="G110" s="17" t="s">
        <v>42</v>
      </c>
      <c r="H110" s="17" t="n">
        <v>1389</v>
      </c>
      <c r="I110" s="19" t="n">
        <f aca="false">(H110*100)/$C110</f>
        <v>99.9280575539568</v>
      </c>
      <c r="J110" s="17" t="n">
        <v>45023.9</v>
      </c>
      <c r="AMD110" s="17"/>
      <c r="AME110" s="17"/>
      <c r="AMF110" s="17"/>
      <c r="AMG110" s="17"/>
      <c r="AMH110" s="17"/>
      <c r="AMI110" s="17"/>
      <c r="AMJ110" s="17"/>
    </row>
    <row r="111" s="18" customFormat="true" ht="12.8" hidden="false" customHeight="false" outlineLevel="0" collapsed="false">
      <c r="A111" s="17" t="n">
        <v>22992</v>
      </c>
      <c r="B111" s="18" t="str">
        <f aca="false" t="array" ref="B111:B111">_xlfn.SWITCH(1, AND(A111&gt;=1,A111&lt;=127), "5'UTR", AND(A111&gt;=266,A111&lt;=805), "nsp1", AND(A111&gt;=806,A111&lt;=2719), "nsp2", AND(A111&gt;=2720,A111&lt;=8554), "nsp3", AND(A111&gt;=8555,A111&lt;=10054), "nsp4", AND(A111&gt;=10055,A111&lt;=10972), "3CLpro", AND(A111&gt;=10973,A111&lt;=11842), "nsp6", AND(A111&gt;=11843,A111&lt;=12091), "nsp7", AND(A111&gt;=12092,A111&lt;=12685), "nsp8", AND(A111&gt;=12686,A111&lt;=13024), "nsp9", AND(A111&gt;=13025,A111&lt;=13441), "nsp10", AND(A111&gt;=13442,A111&lt;=16236), "RdRp", AND(A111&gt;=16237,A111&lt;=18039), "nsp13", AND(A111&gt;=18040,A111&lt;=19620), "nsp14", AND(A111&gt;=19621,A111&lt;=20358), "nsp15", AND(A111&gt;=20359,A111&lt;=20658), "nsp15/sCPD9", AND(A111&gt;=20659,A111&lt;=21504), "nsp16/sCPD9", AND(A111&gt;=21505,A111&lt;=21555), "nsp16", AND(A111&gt;=21536,A111&lt;=25358), "Spike-dFCS", AND(A111&gt;=25369,A111&lt;=26196), "3a", AND(A111&gt;=25790,A111&lt;=26257), "3b", AND(A111&gt;=26221,A111&lt;=26448), "E", AND(A111&gt;=26499,A111&lt;=27167), "M", AND(A111&gt;=27370,A111&lt;=27735), "7a", AND(A111&gt;=27732,A111&lt;=27863), "7b", AND(A111&gt;=27870,A111&lt;=28017), "8a", AND(A111&gt;=27961,A111&lt;=28248), "8b", AND(A111&gt;=28250,A111&lt;=29509), "N", AND(A111&gt;=28260,A111&lt;=28553), "9b", AND(A111&gt;=28710,A111&lt;=28922), "10", "-")</f>
        <v>Spike-dFCS</v>
      </c>
      <c r="C111" s="17" t="n">
        <v>1640</v>
      </c>
      <c r="D111" s="17" t="s">
        <v>56</v>
      </c>
      <c r="E111" s="17" t="n">
        <v>0</v>
      </c>
      <c r="F111" s="19" t="n">
        <f aca="false">(E111*100)/$C111</f>
        <v>0</v>
      </c>
      <c r="G111" s="17" t="s">
        <v>57</v>
      </c>
      <c r="H111" s="17" t="n">
        <v>1626</v>
      </c>
      <c r="I111" s="19" t="n">
        <f aca="false">(H111*100)/$C111</f>
        <v>99.1463414634146</v>
      </c>
      <c r="J111" s="17" t="n">
        <v>52834.8</v>
      </c>
      <c r="AMD111" s="17"/>
      <c r="AME111" s="17"/>
      <c r="AMF111" s="17"/>
      <c r="AMG111" s="17"/>
      <c r="AMH111" s="17"/>
      <c r="AMI111" s="17"/>
      <c r="AMJ111" s="17"/>
    </row>
    <row r="112" s="18" customFormat="true" ht="12.8" hidden="false" customHeight="false" outlineLevel="0" collapsed="false">
      <c r="A112" s="17" t="n">
        <v>23013</v>
      </c>
      <c r="B112" s="18" t="str">
        <f aca="false" t="array" ref="B112:B112">_xlfn.SWITCH(1, AND(A112&gt;=1,A112&lt;=127), "5'UTR", AND(A112&gt;=266,A112&lt;=805), "nsp1", AND(A112&gt;=806,A112&lt;=2719), "nsp2", AND(A112&gt;=2720,A112&lt;=8554), "nsp3", AND(A112&gt;=8555,A112&lt;=10054), "nsp4", AND(A112&gt;=10055,A112&lt;=10972), "3CLpro", AND(A112&gt;=10973,A112&lt;=11842), "nsp6", AND(A112&gt;=11843,A112&lt;=12091), "nsp7", AND(A112&gt;=12092,A112&lt;=12685), "nsp8", AND(A112&gt;=12686,A112&lt;=13024), "nsp9", AND(A112&gt;=13025,A112&lt;=13441), "nsp10", AND(A112&gt;=13442,A112&lt;=16236), "RdRp", AND(A112&gt;=16237,A112&lt;=18039), "nsp13", AND(A112&gt;=18040,A112&lt;=19620), "nsp14", AND(A112&gt;=19621,A112&lt;=20358), "nsp15", AND(A112&gt;=20359,A112&lt;=20658), "nsp15/sCPD9", AND(A112&gt;=20659,A112&lt;=21504), "nsp16/sCPD9", AND(A112&gt;=21505,A112&lt;=21555), "nsp16", AND(A112&gt;=21536,A112&lt;=25358), "Spike-dFCS", AND(A112&gt;=25369,A112&lt;=26196), "3a", AND(A112&gt;=25790,A112&lt;=26257), "3b", AND(A112&gt;=26221,A112&lt;=26448), "E", AND(A112&gt;=26499,A112&lt;=27167), "M", AND(A112&gt;=27370,A112&lt;=27735), "7a", AND(A112&gt;=27732,A112&lt;=27863), "7b", AND(A112&gt;=27870,A112&lt;=28017), "8a", AND(A112&gt;=27961,A112&lt;=28248), "8b", AND(A112&gt;=28250,A112&lt;=29509), "N", AND(A112&gt;=28260,A112&lt;=28553), "9b", AND(A112&gt;=28710,A112&lt;=28922), "10", "-")</f>
        <v>Spike-dFCS</v>
      </c>
      <c r="C112" s="17" t="n">
        <v>2268</v>
      </c>
      <c r="D112" s="17" t="s">
        <v>43</v>
      </c>
      <c r="E112" s="17" t="n">
        <v>6</v>
      </c>
      <c r="F112" s="19" t="n">
        <f aca="false">(E112*100)/$C112</f>
        <v>0.264550264550265</v>
      </c>
      <c r="G112" s="17" t="s">
        <v>40</v>
      </c>
      <c r="H112" s="17" t="n">
        <v>2256</v>
      </c>
      <c r="I112" s="19" t="n">
        <f aca="false">(H112*100)/$C112</f>
        <v>99.4708994708995</v>
      </c>
      <c r="J112" s="17" t="n">
        <v>70861.1</v>
      </c>
      <c r="AMD112" s="17"/>
      <c r="AME112" s="17"/>
      <c r="AMF112" s="17"/>
      <c r="AMG112" s="17"/>
      <c r="AMH112" s="17"/>
      <c r="AMI112" s="17"/>
      <c r="AMJ112" s="17"/>
    </row>
    <row r="113" s="18" customFormat="true" ht="12.8" hidden="false" customHeight="false" outlineLevel="0" collapsed="false">
      <c r="A113" s="17" t="n">
        <v>23018</v>
      </c>
      <c r="B113" s="18" t="str">
        <f aca="false" t="array" ref="B113:B113">_xlfn.SWITCH(1, AND(A113&gt;=1,A113&lt;=127), "5'UTR", AND(A113&gt;=266,A113&lt;=805), "nsp1", AND(A113&gt;=806,A113&lt;=2719), "nsp2", AND(A113&gt;=2720,A113&lt;=8554), "nsp3", AND(A113&gt;=8555,A113&lt;=10054), "nsp4", AND(A113&gt;=10055,A113&lt;=10972), "3CLpro", AND(A113&gt;=10973,A113&lt;=11842), "nsp6", AND(A113&gt;=11843,A113&lt;=12091), "nsp7", AND(A113&gt;=12092,A113&lt;=12685), "nsp8", AND(A113&gt;=12686,A113&lt;=13024), "nsp9", AND(A113&gt;=13025,A113&lt;=13441), "nsp10", AND(A113&gt;=13442,A113&lt;=16236), "RdRp", AND(A113&gt;=16237,A113&lt;=18039), "nsp13", AND(A113&gt;=18040,A113&lt;=19620), "nsp14", AND(A113&gt;=19621,A113&lt;=20358), "nsp15", AND(A113&gt;=20359,A113&lt;=20658), "nsp15/sCPD9", AND(A113&gt;=20659,A113&lt;=21504), "nsp16/sCPD9", AND(A113&gt;=21505,A113&lt;=21555), "nsp16", AND(A113&gt;=21536,A113&lt;=25358), "Spike-dFCS", AND(A113&gt;=25369,A113&lt;=26196), "3a", AND(A113&gt;=25790,A113&lt;=26257), "3b", AND(A113&gt;=26221,A113&lt;=26448), "E", AND(A113&gt;=26499,A113&lt;=27167), "M", AND(A113&gt;=27370,A113&lt;=27735), "7a", AND(A113&gt;=27732,A113&lt;=27863), "7b", AND(A113&gt;=27870,A113&lt;=28017), "8a", AND(A113&gt;=27961,A113&lt;=28248), "8b", AND(A113&gt;=28250,A113&lt;=29509), "N", AND(A113&gt;=28260,A113&lt;=28553), "9b", AND(A113&gt;=28710,A113&lt;=28922), "10", "-")</f>
        <v>Spike-dFCS</v>
      </c>
      <c r="C113" s="17" t="n">
        <v>2324</v>
      </c>
      <c r="D113" s="17" t="s">
        <v>41</v>
      </c>
      <c r="E113" s="17" t="n">
        <v>22</v>
      </c>
      <c r="F113" s="19" t="n">
        <f aca="false">(E113*100)/$C113</f>
        <v>0.946643717728055</v>
      </c>
      <c r="G113" s="17" t="s">
        <v>42</v>
      </c>
      <c r="H113" s="17" t="n">
        <v>2300</v>
      </c>
      <c r="I113" s="19" t="n">
        <f aca="false">(H113*100)/$C113</f>
        <v>98.9672977624785</v>
      </c>
      <c r="J113" s="17" t="n">
        <v>73550.9</v>
      </c>
      <c r="AMD113" s="17"/>
      <c r="AME113" s="17"/>
      <c r="AMF113" s="17"/>
      <c r="AMG113" s="17"/>
      <c r="AMH113" s="17"/>
      <c r="AMI113" s="17"/>
      <c r="AMJ113" s="17"/>
    </row>
    <row r="114" s="18" customFormat="true" ht="12.8" hidden="false" customHeight="false" outlineLevel="0" collapsed="false">
      <c r="A114" s="17" t="n">
        <v>23055</v>
      </c>
      <c r="B114" s="18" t="str">
        <f aca="false" t="array" ref="B114:B114">_xlfn.SWITCH(1, AND(A114&gt;=1,A114&lt;=127), "5'UTR", AND(A114&gt;=266,A114&lt;=805), "nsp1", AND(A114&gt;=806,A114&lt;=2719), "nsp2", AND(A114&gt;=2720,A114&lt;=8554), "nsp3", AND(A114&gt;=8555,A114&lt;=10054), "nsp4", AND(A114&gt;=10055,A114&lt;=10972), "3CLpro", AND(A114&gt;=10973,A114&lt;=11842), "nsp6", AND(A114&gt;=11843,A114&lt;=12091), "nsp7", AND(A114&gt;=12092,A114&lt;=12685), "nsp8", AND(A114&gt;=12686,A114&lt;=13024), "nsp9", AND(A114&gt;=13025,A114&lt;=13441), "nsp10", AND(A114&gt;=13442,A114&lt;=16236), "RdRp", AND(A114&gt;=16237,A114&lt;=18039), "nsp13", AND(A114&gt;=18040,A114&lt;=19620), "nsp14", AND(A114&gt;=19621,A114&lt;=20358), "nsp15", AND(A114&gt;=20359,A114&lt;=20658), "nsp15/sCPD9", AND(A114&gt;=20659,A114&lt;=21504), "nsp16/sCPD9", AND(A114&gt;=21505,A114&lt;=21555), "nsp16", AND(A114&gt;=21536,A114&lt;=25358), "Spike-dFCS", AND(A114&gt;=25369,A114&lt;=26196), "3a", AND(A114&gt;=25790,A114&lt;=26257), "3b", AND(A114&gt;=26221,A114&lt;=26448), "E", AND(A114&gt;=26499,A114&lt;=27167), "M", AND(A114&gt;=27370,A114&lt;=27735), "7a", AND(A114&gt;=27732,A114&lt;=27863), "7b", AND(A114&gt;=27870,A114&lt;=28017), "8a", AND(A114&gt;=27961,A114&lt;=28248), "8b", AND(A114&gt;=28250,A114&lt;=29509), "N", AND(A114&gt;=28260,A114&lt;=28553), "9b", AND(A114&gt;=28710,A114&lt;=28922), "10", "-")</f>
        <v>Spike-dFCS</v>
      </c>
      <c r="C114" s="17" t="n">
        <v>2714</v>
      </c>
      <c r="D114" s="17" t="s">
        <v>43</v>
      </c>
      <c r="E114" s="17" t="n">
        <v>4</v>
      </c>
      <c r="F114" s="19" t="n">
        <f aca="false">(E114*100)/$C114</f>
        <v>0.147383935151069</v>
      </c>
      <c r="G114" s="17" t="s">
        <v>42</v>
      </c>
      <c r="H114" s="17" t="n">
        <v>2705</v>
      </c>
      <c r="I114" s="19" t="n">
        <f aca="false">(H114*100)/$C114</f>
        <v>99.6683861459101</v>
      </c>
      <c r="J114" s="17" t="n">
        <v>86244.1</v>
      </c>
      <c r="AMD114" s="17"/>
      <c r="AME114" s="17"/>
      <c r="AMF114" s="17"/>
      <c r="AMG114" s="17"/>
      <c r="AMH114" s="17"/>
      <c r="AMI114" s="17"/>
      <c r="AMJ114" s="17"/>
    </row>
    <row r="115" s="18" customFormat="true" ht="12.8" hidden="false" customHeight="false" outlineLevel="0" collapsed="false">
      <c r="A115" s="17" t="n">
        <v>23063</v>
      </c>
      <c r="B115" s="18" t="str">
        <f aca="false" t="array" ref="B115:B115">_xlfn.SWITCH(1, AND(A115&gt;=1,A115&lt;=127), "5'UTR", AND(A115&gt;=266,A115&lt;=805), "nsp1", AND(A115&gt;=806,A115&lt;=2719), "nsp2", AND(A115&gt;=2720,A115&lt;=8554), "nsp3", AND(A115&gt;=8555,A115&lt;=10054), "nsp4", AND(A115&gt;=10055,A115&lt;=10972), "3CLpro", AND(A115&gt;=10973,A115&lt;=11842), "nsp6", AND(A115&gt;=11843,A115&lt;=12091), "nsp7", AND(A115&gt;=12092,A115&lt;=12685), "nsp8", AND(A115&gt;=12686,A115&lt;=13024), "nsp9", AND(A115&gt;=13025,A115&lt;=13441), "nsp10", AND(A115&gt;=13442,A115&lt;=16236), "RdRp", AND(A115&gt;=16237,A115&lt;=18039), "nsp13", AND(A115&gt;=18040,A115&lt;=19620), "nsp14", AND(A115&gt;=19621,A115&lt;=20358), "nsp15", AND(A115&gt;=20359,A115&lt;=20658), "nsp15/sCPD9", AND(A115&gt;=20659,A115&lt;=21504), "nsp16/sCPD9", AND(A115&gt;=21505,A115&lt;=21555), "nsp16", AND(A115&gt;=21536,A115&lt;=25358), "Spike-dFCS", AND(A115&gt;=25369,A115&lt;=26196), "3a", AND(A115&gt;=25790,A115&lt;=26257), "3b", AND(A115&gt;=26221,A115&lt;=26448), "E", AND(A115&gt;=26499,A115&lt;=27167), "M", AND(A115&gt;=27370,A115&lt;=27735), "7a", AND(A115&gt;=27732,A115&lt;=27863), "7b", AND(A115&gt;=27870,A115&lt;=28017), "8a", AND(A115&gt;=27961,A115&lt;=28248), "8b", AND(A115&gt;=28250,A115&lt;=29509), "N", AND(A115&gt;=28260,A115&lt;=28553), "9b", AND(A115&gt;=28710,A115&lt;=28922), "10", "-")</f>
        <v>Spike-dFCS</v>
      </c>
      <c r="C115" s="17" t="n">
        <v>2712</v>
      </c>
      <c r="D115" s="17" t="s">
        <v>43</v>
      </c>
      <c r="E115" s="17" t="n">
        <v>0</v>
      </c>
      <c r="F115" s="19" t="n">
        <f aca="false">(E115*100)/$C115</f>
        <v>0</v>
      </c>
      <c r="G115" s="17" t="s">
        <v>41</v>
      </c>
      <c r="H115" s="17" t="n">
        <v>2704</v>
      </c>
      <c r="I115" s="19" t="n">
        <f aca="false">(H115*100)/$C115</f>
        <v>99.7050147492625</v>
      </c>
      <c r="J115" s="17" t="n">
        <v>88904.3</v>
      </c>
      <c r="AMD115" s="17"/>
      <c r="AME115" s="17"/>
      <c r="AMF115" s="17"/>
      <c r="AMG115" s="17"/>
      <c r="AMH115" s="17"/>
      <c r="AMI115" s="17"/>
      <c r="AMJ115" s="17"/>
    </row>
    <row r="116" s="18" customFormat="true" ht="12.8" hidden="false" customHeight="false" outlineLevel="0" collapsed="false">
      <c r="A116" s="17" t="n">
        <v>23075</v>
      </c>
      <c r="B116" s="18" t="str">
        <f aca="false" t="array" ref="B116:B116">_xlfn.SWITCH(1, AND(A116&gt;=1,A116&lt;=127), "5'UTR", AND(A116&gt;=266,A116&lt;=805), "nsp1", AND(A116&gt;=806,A116&lt;=2719), "nsp2", AND(A116&gt;=2720,A116&lt;=8554), "nsp3", AND(A116&gt;=8555,A116&lt;=10054), "nsp4", AND(A116&gt;=10055,A116&lt;=10972), "3CLpro", AND(A116&gt;=10973,A116&lt;=11842), "nsp6", AND(A116&gt;=11843,A116&lt;=12091), "nsp7", AND(A116&gt;=12092,A116&lt;=12685), "nsp8", AND(A116&gt;=12686,A116&lt;=13024), "nsp9", AND(A116&gt;=13025,A116&lt;=13441), "nsp10", AND(A116&gt;=13442,A116&lt;=16236), "RdRp", AND(A116&gt;=16237,A116&lt;=18039), "nsp13", AND(A116&gt;=18040,A116&lt;=19620), "nsp14", AND(A116&gt;=19621,A116&lt;=20358), "nsp15", AND(A116&gt;=20359,A116&lt;=20658), "nsp15/sCPD9", AND(A116&gt;=20659,A116&lt;=21504), "nsp16/sCPD9", AND(A116&gt;=21505,A116&lt;=21555), "nsp16", AND(A116&gt;=21536,A116&lt;=25358), "Spike-dFCS", AND(A116&gt;=25369,A116&lt;=26196), "3a", AND(A116&gt;=25790,A116&lt;=26257), "3b", AND(A116&gt;=26221,A116&lt;=26448), "E", AND(A116&gt;=26499,A116&lt;=27167), "M", AND(A116&gt;=27370,A116&lt;=27735), "7a", AND(A116&gt;=27732,A116&lt;=27863), "7b", AND(A116&gt;=27870,A116&lt;=28017), "8a", AND(A116&gt;=27961,A116&lt;=28248), "8b", AND(A116&gt;=28250,A116&lt;=29509), "N", AND(A116&gt;=28260,A116&lt;=28553), "9b", AND(A116&gt;=28710,A116&lt;=28922), "10", "-")</f>
        <v>Spike-dFCS</v>
      </c>
      <c r="C116" s="17" t="n">
        <v>2715</v>
      </c>
      <c r="D116" s="17" t="s">
        <v>41</v>
      </c>
      <c r="E116" s="17" t="n">
        <v>5</v>
      </c>
      <c r="F116" s="19" t="n">
        <f aca="false">(E116*100)/$C116</f>
        <v>0.184162062615101</v>
      </c>
      <c r="G116" s="17" t="s">
        <v>40</v>
      </c>
      <c r="H116" s="17" t="n">
        <v>2702</v>
      </c>
      <c r="I116" s="19" t="n">
        <f aca="false">(H116*100)/$C116</f>
        <v>99.5211786372007</v>
      </c>
      <c r="J116" s="17" t="n">
        <v>85669.8</v>
      </c>
      <c r="AMD116" s="17"/>
      <c r="AME116" s="17"/>
      <c r="AMF116" s="17"/>
      <c r="AMG116" s="17"/>
      <c r="AMH116" s="17"/>
      <c r="AMI116" s="17"/>
      <c r="AMJ116" s="17"/>
    </row>
    <row r="117" s="18" customFormat="true" ht="12.8" hidden="false" customHeight="false" outlineLevel="0" collapsed="false">
      <c r="A117" s="17" t="n">
        <v>23403</v>
      </c>
      <c r="B117" s="18" t="str">
        <f aca="false" t="array" ref="B117:B117">_xlfn.SWITCH(1, AND(A117&gt;=1,A117&lt;=127), "5'UTR", AND(A117&gt;=266,A117&lt;=805), "nsp1", AND(A117&gt;=806,A117&lt;=2719), "nsp2", AND(A117&gt;=2720,A117&lt;=8554), "nsp3", AND(A117&gt;=8555,A117&lt;=10054), "nsp4", AND(A117&gt;=10055,A117&lt;=10972), "3CLpro", AND(A117&gt;=10973,A117&lt;=11842), "nsp6", AND(A117&gt;=11843,A117&lt;=12091), "nsp7", AND(A117&gt;=12092,A117&lt;=12685), "nsp8", AND(A117&gt;=12686,A117&lt;=13024), "nsp9", AND(A117&gt;=13025,A117&lt;=13441), "nsp10", AND(A117&gt;=13442,A117&lt;=16236), "RdRp", AND(A117&gt;=16237,A117&lt;=18039), "nsp13", AND(A117&gt;=18040,A117&lt;=19620), "nsp14", AND(A117&gt;=19621,A117&lt;=20358), "nsp15", AND(A117&gt;=20359,A117&lt;=20658), "nsp15/sCPD9", AND(A117&gt;=20659,A117&lt;=21504), "nsp16/sCPD9", AND(A117&gt;=21505,A117&lt;=21555), "nsp16", AND(A117&gt;=21536,A117&lt;=25358), "Spike-dFCS", AND(A117&gt;=25369,A117&lt;=26196), "3a", AND(A117&gt;=25790,A117&lt;=26257), "3b", AND(A117&gt;=26221,A117&lt;=26448), "E", AND(A117&gt;=26499,A117&lt;=27167), "M", AND(A117&gt;=27370,A117&lt;=27735), "7a", AND(A117&gt;=27732,A117&lt;=27863), "7b", AND(A117&gt;=27870,A117&lt;=28017), "8a", AND(A117&gt;=27961,A117&lt;=28248), "8b", AND(A117&gt;=28250,A117&lt;=29509), "N", AND(A117&gt;=28260,A117&lt;=28553), "9b", AND(A117&gt;=28710,A117&lt;=28922), "10", "-")</f>
        <v>Spike-dFCS</v>
      </c>
      <c r="C117" s="17" t="n">
        <v>2993</v>
      </c>
      <c r="D117" s="17" t="s">
        <v>43</v>
      </c>
      <c r="E117" s="17" t="n">
        <v>0</v>
      </c>
      <c r="F117" s="19" t="n">
        <f aca="false">(E117*100)/$C117</f>
        <v>0</v>
      </c>
      <c r="G117" s="17" t="s">
        <v>42</v>
      </c>
      <c r="H117" s="17" t="n">
        <v>2979</v>
      </c>
      <c r="I117" s="19" t="n">
        <f aca="false">(H117*100)/$C117</f>
        <v>99.5322418977614</v>
      </c>
      <c r="J117" s="17" t="n">
        <v>94078.3</v>
      </c>
      <c r="AMD117" s="17"/>
      <c r="AME117" s="17"/>
      <c r="AMF117" s="17"/>
      <c r="AMG117" s="17"/>
      <c r="AMH117" s="17"/>
      <c r="AMI117" s="17"/>
      <c r="AMJ117" s="17"/>
    </row>
    <row r="118" s="18" customFormat="true" ht="12.8" hidden="false" customHeight="false" outlineLevel="0" collapsed="false">
      <c r="A118" s="17" t="n">
        <v>23525</v>
      </c>
      <c r="B118" s="18" t="str">
        <f aca="false" t="array" ref="B118:B118">_xlfn.SWITCH(1, AND(A118&gt;=1,A118&lt;=127), "5'UTR", AND(A118&gt;=266,A118&lt;=805), "nsp1", AND(A118&gt;=806,A118&lt;=2719), "nsp2", AND(A118&gt;=2720,A118&lt;=8554), "nsp3", AND(A118&gt;=8555,A118&lt;=10054), "nsp4", AND(A118&gt;=10055,A118&lt;=10972), "3CLpro", AND(A118&gt;=10973,A118&lt;=11842), "nsp6", AND(A118&gt;=11843,A118&lt;=12091), "nsp7", AND(A118&gt;=12092,A118&lt;=12685), "nsp8", AND(A118&gt;=12686,A118&lt;=13024), "nsp9", AND(A118&gt;=13025,A118&lt;=13441), "nsp10", AND(A118&gt;=13442,A118&lt;=16236), "RdRp", AND(A118&gt;=16237,A118&lt;=18039), "nsp13", AND(A118&gt;=18040,A118&lt;=19620), "nsp14", AND(A118&gt;=19621,A118&lt;=20358), "nsp15", AND(A118&gt;=20359,A118&lt;=20658), "nsp15/sCPD9", AND(A118&gt;=20659,A118&lt;=21504), "nsp16/sCPD9", AND(A118&gt;=21505,A118&lt;=21555), "nsp16", AND(A118&gt;=21536,A118&lt;=25358), "Spike-dFCS", AND(A118&gt;=25369,A118&lt;=26196), "3a", AND(A118&gt;=25790,A118&lt;=26257), "3b", AND(A118&gt;=26221,A118&lt;=26448), "E", AND(A118&gt;=26499,A118&lt;=27167), "M", AND(A118&gt;=27370,A118&lt;=27735), "7a", AND(A118&gt;=27732,A118&lt;=27863), "7b", AND(A118&gt;=27870,A118&lt;=28017), "8a", AND(A118&gt;=27961,A118&lt;=28248), "8b", AND(A118&gt;=28250,A118&lt;=29509), "N", AND(A118&gt;=28260,A118&lt;=28553), "9b", AND(A118&gt;=28710,A118&lt;=28922), "10", "-")</f>
        <v>Spike-dFCS</v>
      </c>
      <c r="C118" s="17" t="n">
        <v>3012</v>
      </c>
      <c r="D118" s="17" t="s">
        <v>40</v>
      </c>
      <c r="E118" s="17" t="n">
        <v>2</v>
      </c>
      <c r="F118" s="19" t="n">
        <f aca="false">(E118*100)/$C118</f>
        <v>0.0664010624169987</v>
      </c>
      <c r="G118" s="17" t="s">
        <v>41</v>
      </c>
      <c r="H118" s="17" t="n">
        <v>3006</v>
      </c>
      <c r="I118" s="19" t="n">
        <f aca="false">(H118*100)/$C118</f>
        <v>99.800796812749</v>
      </c>
      <c r="J118" s="17" t="n">
        <v>98892.8</v>
      </c>
      <c r="AMD118" s="17"/>
      <c r="AME118" s="17"/>
      <c r="AMF118" s="17"/>
      <c r="AMG118" s="17"/>
      <c r="AMH118" s="17"/>
      <c r="AMI118" s="17"/>
      <c r="AMJ118" s="17"/>
    </row>
    <row r="119" s="18" customFormat="true" ht="12.8" hidden="false" customHeight="false" outlineLevel="0" collapsed="false">
      <c r="A119" s="17" t="n">
        <v>23830</v>
      </c>
      <c r="B119" s="18" t="str">
        <f aca="false" t="array" ref="B119:B119">_xlfn.SWITCH(1, AND(A119&gt;=1,A119&lt;=127), "5'UTR", AND(A119&gt;=266,A119&lt;=805), "nsp1", AND(A119&gt;=806,A119&lt;=2719), "nsp2", AND(A119&gt;=2720,A119&lt;=8554), "nsp3", AND(A119&gt;=8555,A119&lt;=10054), "nsp4", AND(A119&gt;=10055,A119&lt;=10972), "3CLpro", AND(A119&gt;=10973,A119&lt;=11842), "nsp6", AND(A119&gt;=11843,A119&lt;=12091), "nsp7", AND(A119&gt;=12092,A119&lt;=12685), "nsp8", AND(A119&gt;=12686,A119&lt;=13024), "nsp9", AND(A119&gt;=13025,A119&lt;=13441), "nsp10", AND(A119&gt;=13442,A119&lt;=16236), "RdRp", AND(A119&gt;=16237,A119&lt;=18039), "nsp13", AND(A119&gt;=18040,A119&lt;=19620), "nsp14", AND(A119&gt;=19621,A119&lt;=20358), "nsp15", AND(A119&gt;=20359,A119&lt;=20658), "nsp15/sCPD9", AND(A119&gt;=20659,A119&lt;=21504), "nsp16/sCPD9", AND(A119&gt;=21505,A119&lt;=21555), "nsp16", AND(A119&gt;=21536,A119&lt;=25358), "Spike-dFCS", AND(A119&gt;=25369,A119&lt;=26196), "3a", AND(A119&gt;=25790,A119&lt;=26257), "3b", AND(A119&gt;=26221,A119&lt;=26448), "E", AND(A119&gt;=26499,A119&lt;=27167), "M", AND(A119&gt;=27370,A119&lt;=27735), "7a", AND(A119&gt;=27732,A119&lt;=27863), "7b", AND(A119&gt;=27870,A119&lt;=28017), "8a", AND(A119&gt;=27961,A119&lt;=28248), "8b", AND(A119&gt;=28250,A119&lt;=29509), "N", AND(A119&gt;=28260,A119&lt;=28553), "9b", AND(A119&gt;=28710,A119&lt;=28922), "10", "-")</f>
        <v>Spike-dFCS</v>
      </c>
      <c r="C119" s="17" t="n">
        <v>3180</v>
      </c>
      <c r="D119" s="17" t="s">
        <v>40</v>
      </c>
      <c r="E119" s="17" t="n">
        <v>6</v>
      </c>
      <c r="F119" s="19" t="n">
        <f aca="false">(E119*100)/$C119</f>
        <v>0.188679245283019</v>
      </c>
      <c r="G119" s="17" t="s">
        <v>43</v>
      </c>
      <c r="H119" s="17" t="n">
        <v>3166</v>
      </c>
      <c r="I119" s="19" t="n">
        <f aca="false">(H119*100)/$C119</f>
        <v>99.559748427673</v>
      </c>
      <c r="J119" s="17" t="n">
        <v>101302</v>
      </c>
      <c r="AMD119" s="17"/>
      <c r="AME119" s="17"/>
      <c r="AMF119" s="17"/>
      <c r="AMG119" s="17"/>
      <c r="AMH119" s="17"/>
      <c r="AMI119" s="17"/>
      <c r="AMJ119" s="17"/>
    </row>
    <row r="120" s="18" customFormat="true" ht="12.8" hidden="false" customHeight="false" outlineLevel="0" collapsed="false">
      <c r="A120" s="17" t="n">
        <v>23924</v>
      </c>
      <c r="B120" s="18" t="str">
        <f aca="false" t="array" ref="B120:B120">_xlfn.SWITCH(1, AND(A120&gt;=1,A120&lt;=127), "5'UTR", AND(A120&gt;=266,A120&lt;=805), "nsp1", AND(A120&gt;=806,A120&lt;=2719), "nsp2", AND(A120&gt;=2720,A120&lt;=8554), "nsp3", AND(A120&gt;=8555,A120&lt;=10054), "nsp4", AND(A120&gt;=10055,A120&lt;=10972), "3CLpro", AND(A120&gt;=10973,A120&lt;=11842), "nsp6", AND(A120&gt;=11843,A120&lt;=12091), "nsp7", AND(A120&gt;=12092,A120&lt;=12685), "nsp8", AND(A120&gt;=12686,A120&lt;=13024), "nsp9", AND(A120&gt;=13025,A120&lt;=13441), "nsp10", AND(A120&gt;=13442,A120&lt;=16236), "RdRp", AND(A120&gt;=16237,A120&lt;=18039), "nsp13", AND(A120&gt;=18040,A120&lt;=19620), "nsp14", AND(A120&gt;=19621,A120&lt;=20358), "nsp15", AND(A120&gt;=20359,A120&lt;=20658), "nsp15/sCPD9", AND(A120&gt;=20659,A120&lt;=21504), "nsp16/sCPD9", AND(A120&gt;=21505,A120&lt;=21555), "nsp16", AND(A120&gt;=21536,A120&lt;=25358), "Spike-dFCS", AND(A120&gt;=25369,A120&lt;=26196), "3a", AND(A120&gt;=25790,A120&lt;=26257), "3b", AND(A120&gt;=26221,A120&lt;=26448), "E", AND(A120&gt;=26499,A120&lt;=27167), "M", AND(A120&gt;=27370,A120&lt;=27735), "7a", AND(A120&gt;=27732,A120&lt;=27863), "7b", AND(A120&gt;=27870,A120&lt;=28017), "8a", AND(A120&gt;=27961,A120&lt;=28248), "8b", AND(A120&gt;=28250,A120&lt;=29509), "N", AND(A120&gt;=28260,A120&lt;=28553), "9b", AND(A120&gt;=28710,A120&lt;=28922), "10", "-")</f>
        <v>Spike-dFCS</v>
      </c>
      <c r="C120" s="17" t="n">
        <v>1846</v>
      </c>
      <c r="D120" s="17" t="s">
        <v>42</v>
      </c>
      <c r="E120" s="17" t="n">
        <v>6</v>
      </c>
      <c r="F120" s="19" t="n">
        <f aca="false">(E120*100)/$C120</f>
        <v>0.325027085590466</v>
      </c>
      <c r="G120" s="17" t="s">
        <v>41</v>
      </c>
      <c r="H120" s="17" t="n">
        <v>1835</v>
      </c>
      <c r="I120" s="19" t="n">
        <f aca="false">(H120*100)/$C120</f>
        <v>99.4041170097508</v>
      </c>
      <c r="J120" s="17" t="n">
        <v>58869.3</v>
      </c>
      <c r="AMD120" s="17"/>
      <c r="AME120" s="17"/>
      <c r="AMF120" s="17"/>
      <c r="AMG120" s="17"/>
      <c r="AMH120" s="17"/>
      <c r="AMI120" s="17"/>
      <c r="AMJ120" s="17"/>
    </row>
    <row r="121" s="18" customFormat="true" ht="12.8" hidden="false" customHeight="false" outlineLevel="0" collapsed="false">
      <c r="A121" s="17" t="n">
        <v>24400</v>
      </c>
      <c r="B121" s="18" t="str">
        <f aca="false" t="array" ref="B121:B121">_xlfn.SWITCH(1, AND(A121&gt;=1,A121&lt;=127), "5'UTR", AND(A121&gt;=266,A121&lt;=805), "nsp1", AND(A121&gt;=806,A121&lt;=2719), "nsp2", AND(A121&gt;=2720,A121&lt;=8554), "nsp3", AND(A121&gt;=8555,A121&lt;=10054), "nsp4", AND(A121&gt;=10055,A121&lt;=10972), "3CLpro", AND(A121&gt;=10973,A121&lt;=11842), "nsp6", AND(A121&gt;=11843,A121&lt;=12091), "nsp7", AND(A121&gt;=12092,A121&lt;=12685), "nsp8", AND(A121&gt;=12686,A121&lt;=13024), "nsp9", AND(A121&gt;=13025,A121&lt;=13441), "nsp10", AND(A121&gt;=13442,A121&lt;=16236), "RdRp", AND(A121&gt;=16237,A121&lt;=18039), "nsp13", AND(A121&gt;=18040,A121&lt;=19620), "nsp14", AND(A121&gt;=19621,A121&lt;=20358), "nsp15", AND(A121&gt;=20359,A121&lt;=20658), "nsp15/sCPD9", AND(A121&gt;=20659,A121&lt;=21504), "nsp16/sCPD9", AND(A121&gt;=21505,A121&lt;=21555), "nsp16", AND(A121&gt;=21536,A121&lt;=25358), "Spike-dFCS", AND(A121&gt;=25369,A121&lt;=26196), "3a", AND(A121&gt;=25790,A121&lt;=26257), "3b", AND(A121&gt;=26221,A121&lt;=26448), "E", AND(A121&gt;=26499,A121&lt;=27167), "M", AND(A121&gt;=27370,A121&lt;=27735), "7a", AND(A121&gt;=27732,A121&lt;=27863), "7b", AND(A121&gt;=27870,A121&lt;=28017), "8a", AND(A121&gt;=27961,A121&lt;=28248), "8b", AND(A121&gt;=28250,A121&lt;=29509), "N", AND(A121&gt;=28260,A121&lt;=28553), "9b", AND(A121&gt;=28710,A121&lt;=28922), "10", "-")</f>
        <v>Spike-dFCS</v>
      </c>
      <c r="C121" s="17" t="n">
        <v>2279</v>
      </c>
      <c r="D121" s="17" t="s">
        <v>43</v>
      </c>
      <c r="E121" s="17" t="n">
        <v>2</v>
      </c>
      <c r="F121" s="19" t="n">
        <f aca="false">(E121*100)/$C121</f>
        <v>0.0877577885037297</v>
      </c>
      <c r="G121" s="17" t="s">
        <v>41</v>
      </c>
      <c r="H121" s="17" t="n">
        <v>2275</v>
      </c>
      <c r="I121" s="19" t="n">
        <f aca="false">(H121*100)/$C121</f>
        <v>99.8244844229926</v>
      </c>
      <c r="J121" s="17" t="n">
        <v>74209.1</v>
      </c>
      <c r="AMD121" s="17"/>
      <c r="AME121" s="17"/>
      <c r="AMF121" s="17"/>
      <c r="AMG121" s="17"/>
      <c r="AMH121" s="17"/>
      <c r="AMI121" s="17"/>
      <c r="AMJ121" s="17"/>
    </row>
    <row r="122" s="18" customFormat="true" ht="12.8" hidden="false" customHeight="false" outlineLevel="0" collapsed="false">
      <c r="A122" s="17" t="n">
        <v>24445</v>
      </c>
      <c r="B122" s="18" t="str">
        <f aca="false" t="array" ref="B122:B122">_xlfn.SWITCH(1, AND(A122&gt;=1,A122&lt;=127), "5'UTR", AND(A122&gt;=266,A122&lt;=805), "nsp1", AND(A122&gt;=806,A122&lt;=2719), "nsp2", AND(A122&gt;=2720,A122&lt;=8554), "nsp3", AND(A122&gt;=8555,A122&lt;=10054), "nsp4", AND(A122&gt;=10055,A122&lt;=10972), "3CLpro", AND(A122&gt;=10973,A122&lt;=11842), "nsp6", AND(A122&gt;=11843,A122&lt;=12091), "nsp7", AND(A122&gt;=12092,A122&lt;=12685), "nsp8", AND(A122&gt;=12686,A122&lt;=13024), "nsp9", AND(A122&gt;=13025,A122&lt;=13441), "nsp10", AND(A122&gt;=13442,A122&lt;=16236), "RdRp", AND(A122&gt;=16237,A122&lt;=18039), "nsp13", AND(A122&gt;=18040,A122&lt;=19620), "nsp14", AND(A122&gt;=19621,A122&lt;=20358), "nsp15", AND(A122&gt;=20359,A122&lt;=20658), "nsp15/sCPD9", AND(A122&gt;=20659,A122&lt;=21504), "nsp16/sCPD9", AND(A122&gt;=21505,A122&lt;=21555), "nsp16", AND(A122&gt;=21536,A122&lt;=25358), "Spike-dFCS", AND(A122&gt;=25369,A122&lt;=26196), "3a", AND(A122&gt;=25790,A122&lt;=26257), "3b", AND(A122&gt;=26221,A122&lt;=26448), "E", AND(A122&gt;=26499,A122&lt;=27167), "M", AND(A122&gt;=27370,A122&lt;=27735), "7a", AND(A122&gt;=27732,A122&lt;=27863), "7b", AND(A122&gt;=27870,A122&lt;=28017), "8a", AND(A122&gt;=27961,A122&lt;=28248), "8b", AND(A122&gt;=28250,A122&lt;=29509), "N", AND(A122&gt;=28260,A122&lt;=28553), "9b", AND(A122&gt;=28710,A122&lt;=28922), "10", "-")</f>
        <v>Spike-dFCS</v>
      </c>
      <c r="C122" s="17" t="n">
        <v>2166</v>
      </c>
      <c r="D122" s="17" t="s">
        <v>41</v>
      </c>
      <c r="E122" s="17" t="n">
        <v>3</v>
      </c>
      <c r="F122" s="19" t="n">
        <f aca="false">(E122*100)/$C122</f>
        <v>0.138504155124654</v>
      </c>
      <c r="G122" s="17" t="s">
        <v>43</v>
      </c>
      <c r="H122" s="17" t="n">
        <v>2156</v>
      </c>
      <c r="I122" s="19" t="n">
        <f aca="false">(H122*100)/$C122</f>
        <v>99.5383194829178</v>
      </c>
      <c r="J122" s="17" t="n">
        <v>68755.8</v>
      </c>
      <c r="AMD122" s="17"/>
      <c r="AME122" s="17"/>
      <c r="AMF122" s="17"/>
      <c r="AMG122" s="17"/>
      <c r="AMH122" s="17"/>
      <c r="AMI122" s="17"/>
      <c r="AMJ122" s="17"/>
    </row>
    <row r="123" s="18" customFormat="true" ht="12.8" hidden="false" customHeight="false" outlineLevel="0" collapsed="false">
      <c r="A123" s="17" t="n">
        <v>24976</v>
      </c>
      <c r="B123" s="18" t="str">
        <f aca="false" t="array" ref="B123:B123">_xlfn.SWITCH(1, AND(A123&gt;=1,A123&lt;=127), "5'UTR", AND(A123&gt;=266,A123&lt;=805), "nsp1", AND(A123&gt;=806,A123&lt;=2719), "nsp2", AND(A123&gt;=2720,A123&lt;=8554), "nsp3", AND(A123&gt;=8555,A123&lt;=10054), "nsp4", AND(A123&gt;=10055,A123&lt;=10972), "3CLpro", AND(A123&gt;=10973,A123&lt;=11842), "nsp6", AND(A123&gt;=11843,A123&lt;=12091), "nsp7", AND(A123&gt;=12092,A123&lt;=12685), "nsp8", AND(A123&gt;=12686,A123&lt;=13024), "nsp9", AND(A123&gt;=13025,A123&lt;=13441), "nsp10", AND(A123&gt;=13442,A123&lt;=16236), "RdRp", AND(A123&gt;=16237,A123&lt;=18039), "nsp13", AND(A123&gt;=18040,A123&lt;=19620), "nsp14", AND(A123&gt;=19621,A123&lt;=20358), "nsp15", AND(A123&gt;=20359,A123&lt;=20658), "nsp15/sCPD9", AND(A123&gt;=20659,A123&lt;=21504), "nsp16/sCPD9", AND(A123&gt;=21505,A123&lt;=21555), "nsp16", AND(A123&gt;=21536,A123&lt;=25358), "Spike-dFCS", AND(A123&gt;=25369,A123&lt;=26196), "3a", AND(A123&gt;=25790,A123&lt;=26257), "3b", AND(A123&gt;=26221,A123&lt;=26448), "E", AND(A123&gt;=26499,A123&lt;=27167), "M", AND(A123&gt;=27370,A123&lt;=27735), "7a", AND(A123&gt;=27732,A123&lt;=27863), "7b", AND(A123&gt;=27870,A123&lt;=28017), "8a", AND(A123&gt;=27961,A123&lt;=28248), "8b", AND(A123&gt;=28250,A123&lt;=29509), "N", AND(A123&gt;=28260,A123&lt;=28553), "9b", AND(A123&gt;=28710,A123&lt;=28922), "10", "-")</f>
        <v>Spike-dFCS</v>
      </c>
      <c r="C123" s="17" t="n">
        <v>2897</v>
      </c>
      <c r="D123" s="17" t="s">
        <v>40</v>
      </c>
      <c r="E123" s="17" t="n">
        <v>10</v>
      </c>
      <c r="F123" s="19" t="n">
        <f aca="false">(E123*100)/$C123</f>
        <v>0.345184673800483</v>
      </c>
      <c r="G123" s="17" t="s">
        <v>41</v>
      </c>
      <c r="H123" s="17" t="n">
        <v>2878</v>
      </c>
      <c r="I123" s="19" t="n">
        <f aca="false">(H123*100)/$C123</f>
        <v>99.3441491197791</v>
      </c>
      <c r="J123" s="17" t="n">
        <v>93157.6</v>
      </c>
      <c r="AMD123" s="17"/>
      <c r="AME123" s="17"/>
      <c r="AMF123" s="17"/>
      <c r="AMG123" s="17"/>
      <c r="AMH123" s="17"/>
      <c r="AMI123" s="17"/>
      <c r="AMJ123" s="17"/>
    </row>
    <row r="124" s="18" customFormat="true" ht="12.8" hidden="false" customHeight="false" outlineLevel="0" collapsed="false">
      <c r="A124" s="17" t="n">
        <v>25560</v>
      </c>
      <c r="B124" s="18" t="str">
        <f aca="false" t="array" ref="B124:B124">_xlfn.SWITCH(1, AND(A124&gt;=1,A124&lt;=127), "5'UTR", AND(A124&gt;=266,A124&lt;=805), "nsp1", AND(A124&gt;=806,A124&lt;=2719), "nsp2", AND(A124&gt;=2720,A124&lt;=8554), "nsp3", AND(A124&gt;=8555,A124&lt;=10054), "nsp4", AND(A124&gt;=10055,A124&lt;=10972), "3CLpro", AND(A124&gt;=10973,A124&lt;=11842), "nsp6", AND(A124&gt;=11843,A124&lt;=12091), "nsp7", AND(A124&gt;=12092,A124&lt;=12685), "nsp8", AND(A124&gt;=12686,A124&lt;=13024), "nsp9", AND(A124&gt;=13025,A124&lt;=13441), "nsp10", AND(A124&gt;=13442,A124&lt;=16236), "RdRp", AND(A124&gt;=16237,A124&lt;=18039), "nsp13", AND(A124&gt;=18040,A124&lt;=19620), "nsp14", AND(A124&gt;=19621,A124&lt;=20358), "nsp15", AND(A124&gt;=20359,A124&lt;=20658), "nsp15/sCPD9", AND(A124&gt;=20659,A124&lt;=21504), "nsp16/sCPD9", AND(A124&gt;=21505,A124&lt;=21555), "nsp16", AND(A124&gt;=21536,A124&lt;=25358), "Spike-dFCS", AND(A124&gt;=25369,A124&lt;=26196), "3a", AND(A124&gt;=25790,A124&lt;=26257), "3b", AND(A124&gt;=26221,A124&lt;=26448), "E", AND(A124&gt;=26499,A124&lt;=27167), "M", AND(A124&gt;=27370,A124&lt;=27735), "7a", AND(A124&gt;=27732,A124&lt;=27863), "7b", AND(A124&gt;=27870,A124&lt;=28017), "8a", AND(A124&gt;=27961,A124&lt;=28248), "8b", AND(A124&gt;=28250,A124&lt;=29509), "N", AND(A124&gt;=28260,A124&lt;=28553), "9b", AND(A124&gt;=28710,A124&lt;=28922), "10", "-")</f>
        <v>3a</v>
      </c>
      <c r="C124" s="17" t="n">
        <v>3268</v>
      </c>
      <c r="D124" s="17" t="s">
        <v>40</v>
      </c>
      <c r="E124" s="17" t="n">
        <v>3</v>
      </c>
      <c r="F124" s="19" t="n">
        <f aca="false">(E124*100)/$C124</f>
        <v>0.0917992656058751</v>
      </c>
      <c r="G124" s="17" t="s">
        <v>41</v>
      </c>
      <c r="H124" s="17" t="n">
        <v>3253</v>
      </c>
      <c r="I124" s="19" t="n">
        <f aca="false">(H124*100)/$C124</f>
        <v>99.5410036719706</v>
      </c>
      <c r="J124" s="17" t="n">
        <v>103921</v>
      </c>
      <c r="AMD124" s="17"/>
      <c r="AME124" s="17"/>
      <c r="AMF124" s="17"/>
      <c r="AMG124" s="17"/>
      <c r="AMH124" s="17"/>
      <c r="AMI124" s="17"/>
      <c r="AMJ124" s="17"/>
    </row>
    <row r="125" s="18" customFormat="true" ht="12.8" hidden="false" customHeight="false" outlineLevel="0" collapsed="false">
      <c r="A125" s="17" t="n">
        <v>26036</v>
      </c>
      <c r="B125" s="18" t="str">
        <f aca="false" t="array" ref="B125:B125">_xlfn.SWITCH(1, AND(A125&gt;=1,A125&lt;=127), "5'UTR", AND(A125&gt;=266,A125&lt;=805), "nsp1", AND(A125&gt;=806,A125&lt;=2719), "nsp2", AND(A125&gt;=2720,A125&lt;=8554), "nsp3", AND(A125&gt;=8555,A125&lt;=10054), "nsp4", AND(A125&gt;=10055,A125&lt;=10972), "3CLpro", AND(A125&gt;=10973,A125&lt;=11842), "nsp6", AND(A125&gt;=11843,A125&lt;=12091), "nsp7", AND(A125&gt;=12092,A125&lt;=12685), "nsp8", AND(A125&gt;=12686,A125&lt;=13024), "nsp9", AND(A125&gt;=13025,A125&lt;=13441), "nsp10", AND(A125&gt;=13442,A125&lt;=16236), "RdRp", AND(A125&gt;=16237,A125&lt;=18039), "nsp13", AND(A125&gt;=18040,A125&lt;=19620), "nsp14", AND(A125&gt;=19621,A125&lt;=20358), "nsp15", AND(A125&gt;=20359,A125&lt;=20658), "nsp15/sCPD9", AND(A125&gt;=20659,A125&lt;=21504), "nsp16/sCPD9", AND(A125&gt;=21505,A125&lt;=21555), "nsp16", AND(A125&gt;=21536,A125&lt;=25358), "Spike-dFCS", AND(A125&gt;=25369,A125&lt;=26196), "3a", AND(A125&gt;=25790,A125&lt;=26257), "3b", AND(A125&gt;=26221,A125&lt;=26448), "E", AND(A125&gt;=26499,A125&lt;=27167), "M", AND(A125&gt;=27370,A125&lt;=27735), "7a", AND(A125&gt;=27732,A125&lt;=27863), "7b", AND(A125&gt;=27870,A125&lt;=28017), "8a", AND(A125&gt;=27961,A125&lt;=28248), "8b", AND(A125&gt;=28250,A125&lt;=29509), "N", AND(A125&gt;=28260,A125&lt;=28553), "9b", AND(A125&gt;=28710,A125&lt;=28922), "10", "-")</f>
        <v>3a</v>
      </c>
      <c r="C125" s="17" t="n">
        <v>2481</v>
      </c>
      <c r="D125" s="17" t="s">
        <v>40</v>
      </c>
      <c r="E125" s="17" t="n">
        <v>2</v>
      </c>
      <c r="F125" s="19" t="n">
        <f aca="false">(E125*100)/$C125</f>
        <v>0.0806126561870214</v>
      </c>
      <c r="G125" s="17" t="s">
        <v>41</v>
      </c>
      <c r="H125" s="17" t="n">
        <v>2475</v>
      </c>
      <c r="I125" s="19" t="n">
        <f aca="false">(H125*100)/$C125</f>
        <v>99.7581620314389</v>
      </c>
      <c r="J125" s="17" t="n">
        <v>80804.2</v>
      </c>
      <c r="AMD125" s="17"/>
      <c r="AME125" s="17"/>
      <c r="AMF125" s="17"/>
      <c r="AMG125" s="17"/>
      <c r="AMH125" s="17"/>
      <c r="AMI125" s="17"/>
      <c r="AMJ125" s="17"/>
    </row>
    <row r="126" s="18" customFormat="true" ht="12.8" hidden="false" customHeight="false" outlineLevel="0" collapsed="false">
      <c r="A126" s="17" t="n">
        <v>26246</v>
      </c>
      <c r="B126" s="18" t="str">
        <f aca="false" t="array" ref="B126:B126">_xlfn.SWITCH(1, AND(A126&gt;=1,A126&lt;=127), "5'UTR", AND(A126&gt;=266,A126&lt;=805), "nsp1", AND(A126&gt;=806,A126&lt;=2719), "nsp2", AND(A126&gt;=2720,A126&lt;=8554), "nsp3", AND(A126&gt;=8555,A126&lt;=10054), "nsp4", AND(A126&gt;=10055,A126&lt;=10972), "3CLpro", AND(A126&gt;=10973,A126&lt;=11842), "nsp6", AND(A126&gt;=11843,A126&lt;=12091), "nsp7", AND(A126&gt;=12092,A126&lt;=12685), "nsp8", AND(A126&gt;=12686,A126&lt;=13024), "nsp9", AND(A126&gt;=13025,A126&lt;=13441), "nsp10", AND(A126&gt;=13442,A126&lt;=16236), "RdRp", AND(A126&gt;=16237,A126&lt;=18039), "nsp13", AND(A126&gt;=18040,A126&lt;=19620), "nsp14", AND(A126&gt;=19621,A126&lt;=20358), "nsp15", AND(A126&gt;=20359,A126&lt;=20658), "nsp15/sCPD9", AND(A126&gt;=20659,A126&lt;=21504), "nsp16/sCPD9", AND(A126&gt;=21505,A126&lt;=21555), "nsp16", AND(A126&gt;=21536,A126&lt;=25358), "Spike-dFCS", AND(A126&gt;=25369,A126&lt;=26196), "3a", AND(A126&gt;=25790,A126&lt;=26257), "3b", AND(A126&gt;=26221,A126&lt;=26448), "E", AND(A126&gt;=26499,A126&lt;=27167), "M", AND(A126&gt;=27370,A126&lt;=27735), "7a", AND(A126&gt;=27732,A126&lt;=27863), "7b", AND(A126&gt;=27870,A126&lt;=28017), "8a", AND(A126&gt;=27961,A126&lt;=28248), "8b", AND(A126&gt;=28250,A126&lt;=29509), "N", AND(A126&gt;=28260,A126&lt;=28553), "9b", AND(A126&gt;=28710,A126&lt;=28922), "10", "-")</f>
        <v>3b</v>
      </c>
      <c r="C126" s="17" t="n">
        <v>2758</v>
      </c>
      <c r="D126" s="17" t="s">
        <v>40</v>
      </c>
      <c r="E126" s="17" t="n">
        <v>0</v>
      </c>
      <c r="F126" s="19" t="n">
        <f aca="false">(E126*100)/$C126</f>
        <v>0</v>
      </c>
      <c r="G126" s="17" t="s">
        <v>41</v>
      </c>
      <c r="H126" s="17" t="n">
        <v>2749</v>
      </c>
      <c r="I126" s="19" t="n">
        <f aca="false">(H126*100)/$C126</f>
        <v>99.6736765772299</v>
      </c>
      <c r="J126" s="17" t="n">
        <v>90415.4</v>
      </c>
      <c r="AMD126" s="17"/>
      <c r="AME126" s="17"/>
      <c r="AMF126" s="17"/>
      <c r="AMG126" s="17"/>
      <c r="AMH126" s="17"/>
      <c r="AMI126" s="17"/>
      <c r="AMJ126" s="17"/>
    </row>
    <row r="127" s="18" customFormat="true" ht="12.8" hidden="false" customHeight="false" outlineLevel="0" collapsed="false">
      <c r="A127" s="17" t="n">
        <v>26505</v>
      </c>
      <c r="B127" s="18" t="str">
        <f aca="false" t="array" ref="B127:B127">_xlfn.SWITCH(1, AND(A127&gt;=1,A127&lt;=127), "5'UTR", AND(A127&gt;=266,A127&lt;=805), "nsp1", AND(A127&gt;=806,A127&lt;=2719), "nsp2", AND(A127&gt;=2720,A127&lt;=8554), "nsp3", AND(A127&gt;=8555,A127&lt;=10054), "nsp4", AND(A127&gt;=10055,A127&lt;=10972), "3CLpro", AND(A127&gt;=10973,A127&lt;=11842), "nsp6", AND(A127&gt;=11843,A127&lt;=12091), "nsp7", AND(A127&gt;=12092,A127&lt;=12685), "nsp8", AND(A127&gt;=12686,A127&lt;=13024), "nsp9", AND(A127&gt;=13025,A127&lt;=13441), "nsp10", AND(A127&gt;=13442,A127&lt;=16236), "RdRp", AND(A127&gt;=16237,A127&lt;=18039), "nsp13", AND(A127&gt;=18040,A127&lt;=19620), "nsp14", AND(A127&gt;=19621,A127&lt;=20358), "nsp15", AND(A127&gt;=20359,A127&lt;=20658), "nsp15/sCPD9", AND(A127&gt;=20659,A127&lt;=21504), "nsp16/sCPD9", AND(A127&gt;=21505,A127&lt;=21555), "nsp16", AND(A127&gt;=21536,A127&lt;=25358), "Spike-dFCS", AND(A127&gt;=25369,A127&lt;=26196), "3a", AND(A127&gt;=25790,A127&lt;=26257), "3b", AND(A127&gt;=26221,A127&lt;=26448), "E", AND(A127&gt;=26499,A127&lt;=27167), "M", AND(A127&gt;=27370,A127&lt;=27735), "7a", AND(A127&gt;=27732,A127&lt;=27863), "7b", AND(A127&gt;=27870,A127&lt;=28017), "8a", AND(A127&gt;=27961,A127&lt;=28248), "8b", AND(A127&gt;=28250,A127&lt;=29509), "N", AND(A127&gt;=28260,A127&lt;=28553), "9b", AND(A127&gt;=28710,A127&lt;=28922), "10", "-")</f>
        <v>M</v>
      </c>
      <c r="C127" s="17" t="n">
        <v>1537</v>
      </c>
      <c r="D127" s="17" t="s">
        <v>42</v>
      </c>
      <c r="E127" s="17" t="n">
        <v>1</v>
      </c>
      <c r="F127" s="19" t="n">
        <f aca="false">(E127*100)/$C127</f>
        <v>0.0650618087182824</v>
      </c>
      <c r="G127" s="17" t="s">
        <v>43</v>
      </c>
      <c r="H127" s="17" t="n">
        <v>1534</v>
      </c>
      <c r="I127" s="19" t="n">
        <f aca="false">(H127*100)/$C127</f>
        <v>99.8048145738452</v>
      </c>
      <c r="J127" s="17" t="n">
        <v>50199.6</v>
      </c>
      <c r="AMD127" s="17"/>
      <c r="AME127" s="17"/>
      <c r="AMF127" s="17"/>
      <c r="AMG127" s="17"/>
      <c r="AMH127" s="17"/>
      <c r="AMI127" s="17"/>
      <c r="AMJ127" s="17"/>
    </row>
    <row r="128" s="18" customFormat="true" ht="12.8" hidden="false" customHeight="false" outlineLevel="0" collapsed="false">
      <c r="A128" s="17" t="n">
        <v>26553</v>
      </c>
      <c r="B128" s="18" t="str">
        <f aca="false" t="array" ref="B128:B128">_xlfn.SWITCH(1, AND(A128&gt;=1,A128&lt;=127), "5'UTR", AND(A128&gt;=266,A128&lt;=805), "nsp1", AND(A128&gt;=806,A128&lt;=2719), "nsp2", AND(A128&gt;=2720,A128&lt;=8554), "nsp3", AND(A128&gt;=8555,A128&lt;=10054), "nsp4", AND(A128&gt;=10055,A128&lt;=10972), "3CLpro", AND(A128&gt;=10973,A128&lt;=11842), "nsp6", AND(A128&gt;=11843,A128&lt;=12091), "nsp7", AND(A128&gt;=12092,A128&lt;=12685), "nsp8", AND(A128&gt;=12686,A128&lt;=13024), "nsp9", AND(A128&gt;=13025,A128&lt;=13441), "nsp10", AND(A128&gt;=13442,A128&lt;=16236), "RdRp", AND(A128&gt;=16237,A128&lt;=18039), "nsp13", AND(A128&gt;=18040,A128&lt;=19620), "nsp14", AND(A128&gt;=19621,A128&lt;=20358), "nsp15", AND(A128&gt;=20359,A128&lt;=20658), "nsp15/sCPD9", AND(A128&gt;=20659,A128&lt;=21504), "nsp16/sCPD9", AND(A128&gt;=21505,A128&lt;=21555), "nsp16", AND(A128&gt;=21536,A128&lt;=25358), "Spike-dFCS", AND(A128&gt;=25369,A128&lt;=26196), "3a", AND(A128&gt;=25790,A128&lt;=26257), "3b", AND(A128&gt;=26221,A128&lt;=26448), "E", AND(A128&gt;=26499,A128&lt;=27167), "M", AND(A128&gt;=27370,A128&lt;=27735), "7a", AND(A128&gt;=27732,A128&lt;=27863), "7b", AND(A128&gt;=27870,A128&lt;=28017), "8a", AND(A128&gt;=27961,A128&lt;=28248), "8b", AND(A128&gt;=28250,A128&lt;=29509), "N", AND(A128&gt;=28260,A128&lt;=28553), "9b", AND(A128&gt;=28710,A128&lt;=28922), "10", "-")</f>
        <v>M</v>
      </c>
      <c r="C128" s="17" t="n">
        <v>1675</v>
      </c>
      <c r="D128" s="17" t="s">
        <v>40</v>
      </c>
      <c r="E128" s="17" t="n">
        <v>1</v>
      </c>
      <c r="F128" s="19" t="n">
        <f aca="false">(E128*100)/$C128</f>
        <v>0.0597014925373134</v>
      </c>
      <c r="G128" s="17" t="s">
        <v>42</v>
      </c>
      <c r="H128" s="17" t="n">
        <v>1666</v>
      </c>
      <c r="I128" s="19" t="n">
        <f aca="false">(H128*100)/$C128</f>
        <v>99.4626865671642</v>
      </c>
      <c r="J128" s="17" t="n">
        <v>54060.1</v>
      </c>
      <c r="AMD128" s="17"/>
      <c r="AME128" s="17"/>
      <c r="AMF128" s="17"/>
      <c r="AMG128" s="17"/>
      <c r="AMH128" s="17"/>
      <c r="AMI128" s="17"/>
      <c r="AMJ128" s="17"/>
    </row>
    <row r="129" s="18" customFormat="true" ht="12.8" hidden="false" customHeight="false" outlineLevel="0" collapsed="false">
      <c r="A129" s="17" t="n">
        <v>26685</v>
      </c>
      <c r="B129" s="18" t="str">
        <f aca="false" t="array" ref="B129:B129">_xlfn.SWITCH(1, AND(A129&gt;=1,A129&lt;=127), "5'UTR", AND(A129&gt;=266,A129&lt;=805), "nsp1", AND(A129&gt;=806,A129&lt;=2719), "nsp2", AND(A129&gt;=2720,A129&lt;=8554), "nsp3", AND(A129&gt;=8555,A129&lt;=10054), "nsp4", AND(A129&gt;=10055,A129&lt;=10972), "3CLpro", AND(A129&gt;=10973,A129&lt;=11842), "nsp6", AND(A129&gt;=11843,A129&lt;=12091), "nsp7", AND(A129&gt;=12092,A129&lt;=12685), "nsp8", AND(A129&gt;=12686,A129&lt;=13024), "nsp9", AND(A129&gt;=13025,A129&lt;=13441), "nsp10", AND(A129&gt;=13442,A129&lt;=16236), "RdRp", AND(A129&gt;=16237,A129&lt;=18039), "nsp13", AND(A129&gt;=18040,A129&lt;=19620), "nsp14", AND(A129&gt;=19621,A129&lt;=20358), "nsp15", AND(A129&gt;=20359,A129&lt;=20658), "nsp15/sCPD9", AND(A129&gt;=20659,A129&lt;=21504), "nsp16/sCPD9", AND(A129&gt;=21505,A129&lt;=21555), "nsp16", AND(A129&gt;=21536,A129&lt;=25358), "Spike-dFCS", AND(A129&gt;=25369,A129&lt;=26196), "3a", AND(A129&gt;=25790,A129&lt;=26257), "3b", AND(A129&gt;=26221,A129&lt;=26448), "E", AND(A129&gt;=26499,A129&lt;=27167), "M", AND(A129&gt;=27370,A129&lt;=27735), "7a", AND(A129&gt;=27732,A129&lt;=27863), "7b", AND(A129&gt;=27870,A129&lt;=28017), "8a", AND(A129&gt;=27961,A129&lt;=28248), "8b", AND(A129&gt;=28250,A129&lt;=29509), "N", AND(A129&gt;=28260,A129&lt;=28553), "9b", AND(A129&gt;=28710,A129&lt;=28922), "10", "-")</f>
        <v>M</v>
      </c>
      <c r="C129" s="17" t="n">
        <v>2236</v>
      </c>
      <c r="D129" s="17" t="s">
        <v>42</v>
      </c>
      <c r="E129" s="17" t="n">
        <v>3</v>
      </c>
      <c r="F129" s="19" t="n">
        <f aca="false">(E129*100)/$C129</f>
        <v>0.134168157423971</v>
      </c>
      <c r="G129" s="17" t="s">
        <v>43</v>
      </c>
      <c r="H129" s="17" t="n">
        <v>2226</v>
      </c>
      <c r="I129" s="19" t="n">
        <f aca="false">(H129*100)/$C129</f>
        <v>99.5527728085868</v>
      </c>
      <c r="J129" s="17" t="n">
        <v>72713.8</v>
      </c>
      <c r="AMD129" s="17"/>
      <c r="AME129" s="17"/>
      <c r="AMF129" s="17"/>
      <c r="AMG129" s="17"/>
      <c r="AMH129" s="17"/>
      <c r="AMI129" s="17"/>
      <c r="AMJ129" s="17"/>
    </row>
    <row r="130" s="18" customFormat="true" ht="12.8" hidden="false" customHeight="false" outlineLevel="0" collapsed="false">
      <c r="A130" s="17" t="n">
        <v>27783</v>
      </c>
      <c r="B130" s="18" t="str">
        <f aca="false" t="array" ref="B130:B130">_xlfn.SWITCH(1, AND(A130&gt;=1,A130&lt;=127), "5'UTR", AND(A130&gt;=266,A130&lt;=805), "nsp1", AND(A130&gt;=806,A130&lt;=2719), "nsp2", AND(A130&gt;=2720,A130&lt;=8554), "nsp3", AND(A130&gt;=8555,A130&lt;=10054), "nsp4", AND(A130&gt;=10055,A130&lt;=10972), "3CLpro", AND(A130&gt;=10973,A130&lt;=11842), "nsp6", AND(A130&gt;=11843,A130&lt;=12091), "nsp7", AND(A130&gt;=12092,A130&lt;=12685), "nsp8", AND(A130&gt;=12686,A130&lt;=13024), "nsp9", AND(A130&gt;=13025,A130&lt;=13441), "nsp10", AND(A130&gt;=13442,A130&lt;=16236), "RdRp", AND(A130&gt;=16237,A130&lt;=18039), "nsp13", AND(A130&gt;=18040,A130&lt;=19620), "nsp14", AND(A130&gt;=19621,A130&lt;=20358), "nsp15", AND(A130&gt;=20359,A130&lt;=20658), "nsp15/sCPD9", AND(A130&gt;=20659,A130&lt;=21504), "nsp16/sCPD9", AND(A130&gt;=21505,A130&lt;=21555), "nsp16", AND(A130&gt;=21536,A130&lt;=25358), "Spike-dFCS", AND(A130&gt;=25369,A130&lt;=26196), "3a", AND(A130&gt;=25790,A130&lt;=26257), "3b", AND(A130&gt;=26221,A130&lt;=26448), "E", AND(A130&gt;=26499,A130&lt;=27167), "M", AND(A130&gt;=27370,A130&lt;=27735), "7a", AND(A130&gt;=27732,A130&lt;=27863), "7b", AND(A130&gt;=27870,A130&lt;=28017), "8a", AND(A130&gt;=27961,A130&lt;=28248), "8b", AND(A130&gt;=28250,A130&lt;=29509), "N", AND(A130&gt;=28260,A130&lt;=28553), "9b", AND(A130&gt;=28710,A130&lt;=28922), "10", "-")</f>
        <v>7b</v>
      </c>
      <c r="C130" s="17" t="n">
        <v>2899</v>
      </c>
      <c r="D130" s="17" t="s">
        <v>40</v>
      </c>
      <c r="E130" s="17" t="n">
        <v>1</v>
      </c>
      <c r="F130" s="19" t="n">
        <f aca="false">(E130*100)/$C130</f>
        <v>0.034494653328734</v>
      </c>
      <c r="G130" s="17" t="s">
        <v>41</v>
      </c>
      <c r="H130" s="17" t="n">
        <v>2894</v>
      </c>
      <c r="I130" s="19" t="n">
        <f aca="false">(H130*100)/$C130</f>
        <v>99.8275267333563</v>
      </c>
      <c r="J130" s="17" t="n">
        <v>95365.4</v>
      </c>
      <c r="AMD130" s="17"/>
      <c r="AME130" s="17"/>
      <c r="AMF130" s="17"/>
      <c r="AMG130" s="17"/>
      <c r="AMH130" s="17"/>
      <c r="AMI130" s="17"/>
      <c r="AMJ130" s="17"/>
    </row>
    <row r="131" s="18" customFormat="true" ht="12.8" hidden="false" customHeight="false" outlineLevel="0" collapsed="false">
      <c r="A131" s="17" t="n">
        <v>27865</v>
      </c>
      <c r="B131" s="18" t="str">
        <f aca="false" t="array" ref="B131:B131">_xlfn.SWITCH(1, AND(A131&gt;=1,A131&lt;=127), "5'UTR", AND(A131&gt;=266,A131&lt;=805), "nsp1", AND(A131&gt;=806,A131&lt;=2719), "nsp2", AND(A131&gt;=2720,A131&lt;=8554), "nsp3", AND(A131&gt;=8555,A131&lt;=10054), "nsp4", AND(A131&gt;=10055,A131&lt;=10972), "3CLpro", AND(A131&gt;=10973,A131&lt;=11842), "nsp6", AND(A131&gt;=11843,A131&lt;=12091), "nsp7", AND(A131&gt;=12092,A131&lt;=12685), "nsp8", AND(A131&gt;=12686,A131&lt;=13024), "nsp9", AND(A131&gt;=13025,A131&lt;=13441), "nsp10", AND(A131&gt;=13442,A131&lt;=16236), "RdRp", AND(A131&gt;=16237,A131&lt;=18039), "nsp13", AND(A131&gt;=18040,A131&lt;=19620), "nsp14", AND(A131&gt;=19621,A131&lt;=20358), "nsp15", AND(A131&gt;=20359,A131&lt;=20658), "nsp15/sCPD9", AND(A131&gt;=20659,A131&lt;=21504), "nsp16/sCPD9", AND(A131&gt;=21505,A131&lt;=21555), "nsp16", AND(A131&gt;=21536,A131&lt;=25358), "Spike-dFCS", AND(A131&gt;=25369,A131&lt;=26196), "3a", AND(A131&gt;=25790,A131&lt;=26257), "3b", AND(A131&gt;=26221,A131&lt;=26448), "E", AND(A131&gt;=26499,A131&lt;=27167), "M", AND(A131&gt;=27370,A131&lt;=27735), "7a", AND(A131&gt;=27732,A131&lt;=27863), "7b", AND(A131&gt;=27870,A131&lt;=28017), "8a", AND(A131&gt;=27961,A131&lt;=28248), "8b", AND(A131&gt;=28250,A131&lt;=29509), "N", AND(A131&gt;=28260,A131&lt;=28553), "9b", AND(A131&gt;=28710,A131&lt;=28922), "10", "-")</f>
        <v>-</v>
      </c>
      <c r="C131" s="17" t="n">
        <v>2919</v>
      </c>
      <c r="D131" s="17" t="s">
        <v>40</v>
      </c>
      <c r="E131" s="17" t="n">
        <v>3</v>
      </c>
      <c r="F131" s="19" t="n">
        <f aca="false">(E131*100)/$C131</f>
        <v>0.102774922918808</v>
      </c>
      <c r="G131" s="17" t="s">
        <v>41</v>
      </c>
      <c r="H131" s="17" t="n">
        <v>2908</v>
      </c>
      <c r="I131" s="19" t="n">
        <f aca="false">(H131*100)/$C131</f>
        <v>99.6231586159644</v>
      </c>
      <c r="J131" s="17" t="n">
        <v>95240.3</v>
      </c>
      <c r="AMD131" s="17"/>
      <c r="AME131" s="17"/>
      <c r="AMF131" s="17"/>
      <c r="AMG131" s="17"/>
      <c r="AMH131" s="17"/>
      <c r="AMI131" s="17"/>
      <c r="AMJ131" s="17"/>
    </row>
    <row r="132" s="18" customFormat="true" ht="12.8" hidden="false" customHeight="false" outlineLevel="0" collapsed="false">
      <c r="A132" s="17" t="n">
        <v>28247</v>
      </c>
      <c r="B132" s="18" t="str">
        <f aca="false" t="array" ref="B132:B132">_xlfn.SWITCH(1, AND(A132&gt;=1,A132&lt;=127), "5'UTR", AND(A132&gt;=266,A132&lt;=805), "nsp1", AND(A132&gt;=806,A132&lt;=2719), "nsp2", AND(A132&gt;=2720,A132&lt;=8554), "nsp3", AND(A132&gt;=8555,A132&lt;=10054), "nsp4", AND(A132&gt;=10055,A132&lt;=10972), "3CLpro", AND(A132&gt;=10973,A132&lt;=11842), "nsp6", AND(A132&gt;=11843,A132&lt;=12091), "nsp7", AND(A132&gt;=12092,A132&lt;=12685), "nsp8", AND(A132&gt;=12686,A132&lt;=13024), "nsp9", AND(A132&gt;=13025,A132&lt;=13441), "nsp10", AND(A132&gt;=13442,A132&lt;=16236), "RdRp", AND(A132&gt;=16237,A132&lt;=18039), "nsp13", AND(A132&gt;=18040,A132&lt;=19620), "nsp14", AND(A132&gt;=19621,A132&lt;=20358), "nsp15", AND(A132&gt;=20359,A132&lt;=20658), "nsp15/sCPD9", AND(A132&gt;=20659,A132&lt;=21504), "nsp16/sCPD9", AND(A132&gt;=21505,A132&lt;=21555), "nsp16", AND(A132&gt;=21536,A132&lt;=25358), "Spike-dFCS", AND(A132&gt;=25369,A132&lt;=26196), "3a", AND(A132&gt;=25790,A132&lt;=26257), "3b", AND(A132&gt;=26221,A132&lt;=26448), "E", AND(A132&gt;=26499,A132&lt;=27167), "M", AND(A132&gt;=27370,A132&lt;=27735), "7a", AND(A132&gt;=27732,A132&lt;=27863), "7b", AND(A132&gt;=27870,A132&lt;=28017), "8a", AND(A132&gt;=27961,A132&lt;=28248), "8b", AND(A132&gt;=28250,A132&lt;=29509), "N", AND(A132&gt;=28260,A132&lt;=28553), "9b", AND(A132&gt;=28710,A132&lt;=28922), "10", "-")</f>
        <v>8b</v>
      </c>
      <c r="C132" s="17" t="n">
        <v>4546</v>
      </c>
      <c r="D132" s="17" t="s">
        <v>43</v>
      </c>
      <c r="E132" s="17" t="n">
        <v>5</v>
      </c>
      <c r="F132" s="19" t="n">
        <f aca="false">(E132*100)/$C132</f>
        <v>0.10998680158381</v>
      </c>
      <c r="G132" s="17" t="s">
        <v>41</v>
      </c>
      <c r="H132" s="17" t="n">
        <v>4536</v>
      </c>
      <c r="I132" s="19" t="n">
        <f aca="false">(H132*100)/$C132</f>
        <v>99.7800263968324</v>
      </c>
      <c r="J132" s="17" t="n">
        <v>148806</v>
      </c>
      <c r="AMD132" s="17"/>
      <c r="AME132" s="17"/>
      <c r="AMF132" s="17"/>
      <c r="AMG132" s="17"/>
      <c r="AMH132" s="17"/>
      <c r="AMI132" s="17"/>
      <c r="AMJ132" s="17"/>
    </row>
    <row r="133" s="18" customFormat="true" ht="12.8" hidden="false" customHeight="false" outlineLevel="0" collapsed="false">
      <c r="A133" s="17" t="n">
        <v>28287</v>
      </c>
      <c r="B133" s="18" t="str">
        <f aca="false" t="array" ref="B133:B133">_xlfn.SWITCH(1, AND(A133&gt;=1,A133&lt;=127), "5'UTR", AND(A133&gt;=266,A133&lt;=805), "nsp1", AND(A133&gt;=806,A133&lt;=2719), "nsp2", AND(A133&gt;=2720,A133&lt;=8554), "nsp3", AND(A133&gt;=8555,A133&lt;=10054), "nsp4", AND(A133&gt;=10055,A133&lt;=10972), "3CLpro", AND(A133&gt;=10973,A133&lt;=11842), "nsp6", AND(A133&gt;=11843,A133&lt;=12091), "nsp7", AND(A133&gt;=12092,A133&lt;=12685), "nsp8", AND(A133&gt;=12686,A133&lt;=13024), "nsp9", AND(A133&gt;=13025,A133&lt;=13441), "nsp10", AND(A133&gt;=13442,A133&lt;=16236), "RdRp", AND(A133&gt;=16237,A133&lt;=18039), "nsp13", AND(A133&gt;=18040,A133&lt;=19620), "nsp14", AND(A133&gt;=19621,A133&lt;=20358), "nsp15", AND(A133&gt;=20359,A133&lt;=20658), "nsp15/sCPD9", AND(A133&gt;=20659,A133&lt;=21504), "nsp16/sCPD9", AND(A133&gt;=21505,A133&lt;=21555), "nsp16", AND(A133&gt;=21536,A133&lt;=25358), "Spike-dFCS", AND(A133&gt;=25369,A133&lt;=26196), "3a", AND(A133&gt;=25790,A133&lt;=26257), "3b", AND(A133&gt;=26221,A133&lt;=26448), "E", AND(A133&gt;=26499,A133&lt;=27167), "M", AND(A133&gt;=27370,A133&lt;=27735), "7a", AND(A133&gt;=27732,A133&lt;=27863), "7b", AND(A133&gt;=27870,A133&lt;=28017), "8a", AND(A133&gt;=27961,A133&lt;=28248), "8b", AND(A133&gt;=28250,A133&lt;=29509), "N", AND(A133&gt;=28260,A133&lt;=28553), "9b", AND(A133&gt;=28710,A133&lt;=28922), "10", "-")</f>
        <v>N</v>
      </c>
      <c r="C133" s="17" t="n">
        <v>4443</v>
      </c>
      <c r="D133" s="17" t="s">
        <v>40</v>
      </c>
      <c r="E133" s="17" t="n">
        <v>23</v>
      </c>
      <c r="F133" s="19" t="n">
        <f aca="false">(E133*100)/$C133</f>
        <v>0.517668242178708</v>
      </c>
      <c r="G133" s="17" t="s">
        <v>41</v>
      </c>
      <c r="H133" s="17" t="n">
        <v>4407</v>
      </c>
      <c r="I133" s="19" t="n">
        <f aca="false">(H133*100)/$C133</f>
        <v>99.1897366644159</v>
      </c>
      <c r="J133" s="17" t="n">
        <v>139678</v>
      </c>
      <c r="AMD133" s="17"/>
      <c r="AME133" s="17"/>
      <c r="AMF133" s="17"/>
      <c r="AMG133" s="17"/>
      <c r="AMH133" s="17"/>
      <c r="AMI133" s="17"/>
      <c r="AMJ133" s="17"/>
    </row>
    <row r="134" s="18" customFormat="true" ht="12.8" hidden="false" customHeight="false" outlineLevel="0" collapsed="false">
      <c r="A134" s="17" t="n">
        <v>28306</v>
      </c>
      <c r="B134" s="18" t="str">
        <f aca="false" t="array" ref="B134:B134">_xlfn.SWITCH(1, AND(A134&gt;=1,A134&lt;=127), "5'UTR", AND(A134&gt;=266,A134&lt;=805), "nsp1", AND(A134&gt;=806,A134&lt;=2719), "nsp2", AND(A134&gt;=2720,A134&lt;=8554), "nsp3", AND(A134&gt;=8555,A134&lt;=10054), "nsp4", AND(A134&gt;=10055,A134&lt;=10972), "3CLpro", AND(A134&gt;=10973,A134&lt;=11842), "nsp6", AND(A134&gt;=11843,A134&lt;=12091), "nsp7", AND(A134&gt;=12092,A134&lt;=12685), "nsp8", AND(A134&gt;=12686,A134&lt;=13024), "nsp9", AND(A134&gt;=13025,A134&lt;=13441), "nsp10", AND(A134&gt;=13442,A134&lt;=16236), "RdRp", AND(A134&gt;=16237,A134&lt;=18039), "nsp13", AND(A134&gt;=18040,A134&lt;=19620), "nsp14", AND(A134&gt;=19621,A134&lt;=20358), "nsp15", AND(A134&gt;=20359,A134&lt;=20658), "nsp15/sCPD9", AND(A134&gt;=20659,A134&lt;=21504), "nsp16/sCPD9", AND(A134&gt;=21505,A134&lt;=21555), "nsp16", AND(A134&gt;=21536,A134&lt;=25358), "Spike-dFCS", AND(A134&gt;=25369,A134&lt;=26196), "3a", AND(A134&gt;=25790,A134&lt;=26257), "3b", AND(A134&gt;=26221,A134&lt;=26448), "E", AND(A134&gt;=26499,A134&lt;=27167), "M", AND(A134&gt;=27370,A134&lt;=27735), "7a", AND(A134&gt;=27732,A134&lt;=27863), "7b", AND(A134&gt;=27870,A134&lt;=28017), "8a", AND(A134&gt;=27961,A134&lt;=28248), "8b", AND(A134&gt;=28250,A134&lt;=29509), "N", AND(A134&gt;=28260,A134&lt;=28553), "9b", AND(A134&gt;=28710,A134&lt;=28922), "10", "-")</f>
        <v>N</v>
      </c>
      <c r="C134" s="17" t="n">
        <v>4521</v>
      </c>
      <c r="D134" s="17" t="s">
        <v>43</v>
      </c>
      <c r="E134" s="17" t="n">
        <v>5</v>
      </c>
      <c r="F134" s="19" t="n">
        <f aca="false">(E134*100)/$C134</f>
        <v>0.11059500110595</v>
      </c>
      <c r="G134" s="17" t="s">
        <v>42</v>
      </c>
      <c r="H134" s="17" t="n">
        <v>4500</v>
      </c>
      <c r="I134" s="19" t="n">
        <f aca="false">(H134*100)/$C134</f>
        <v>99.535500995355</v>
      </c>
      <c r="J134" s="17" t="n">
        <v>138597</v>
      </c>
      <c r="AMD134" s="17"/>
      <c r="AME134" s="17"/>
      <c r="AMF134" s="17"/>
      <c r="AMG134" s="17"/>
      <c r="AMH134" s="17"/>
      <c r="AMI134" s="17"/>
      <c r="AMJ134" s="17"/>
    </row>
    <row r="135" s="18" customFormat="true" ht="12.8" hidden="false" customHeight="false" outlineLevel="0" collapsed="false">
      <c r="A135" s="17" t="n">
        <v>28339</v>
      </c>
      <c r="B135" s="18" t="str">
        <f aca="false" t="array" ref="B135:B135">_xlfn.SWITCH(1, AND(A135&gt;=1,A135&lt;=127), "5'UTR", AND(A135&gt;=266,A135&lt;=805), "nsp1", AND(A135&gt;=806,A135&lt;=2719), "nsp2", AND(A135&gt;=2720,A135&lt;=8554), "nsp3", AND(A135&gt;=8555,A135&lt;=10054), "nsp4", AND(A135&gt;=10055,A135&lt;=10972), "3CLpro", AND(A135&gt;=10973,A135&lt;=11842), "nsp6", AND(A135&gt;=11843,A135&lt;=12091), "nsp7", AND(A135&gt;=12092,A135&lt;=12685), "nsp8", AND(A135&gt;=12686,A135&lt;=13024), "nsp9", AND(A135&gt;=13025,A135&lt;=13441), "nsp10", AND(A135&gt;=13442,A135&lt;=16236), "RdRp", AND(A135&gt;=16237,A135&lt;=18039), "nsp13", AND(A135&gt;=18040,A135&lt;=19620), "nsp14", AND(A135&gt;=19621,A135&lt;=20358), "nsp15", AND(A135&gt;=20359,A135&lt;=20658), "nsp15/sCPD9", AND(A135&gt;=20659,A135&lt;=21504), "nsp16/sCPD9", AND(A135&gt;=21505,A135&lt;=21555), "nsp16", AND(A135&gt;=21536,A135&lt;=25358), "Spike-dFCS", AND(A135&gt;=25369,A135&lt;=26196), "3a", AND(A135&gt;=25790,A135&lt;=26257), "3b", AND(A135&gt;=26221,A135&lt;=26448), "E", AND(A135&gt;=26499,A135&lt;=27167), "M", AND(A135&gt;=27370,A135&lt;=27735), "7a", AND(A135&gt;=27732,A135&lt;=27863), "7b", AND(A135&gt;=27870,A135&lt;=28017), "8a", AND(A135&gt;=27961,A135&lt;=28248), "8b", AND(A135&gt;=28250,A135&lt;=29509), "N", AND(A135&gt;=28260,A135&lt;=28553), "9b", AND(A135&gt;=28710,A135&lt;=28922), "10", "-")</f>
        <v>N</v>
      </c>
      <c r="C135" s="17" t="n">
        <v>58</v>
      </c>
      <c r="D135" s="17" t="s">
        <v>43</v>
      </c>
      <c r="E135" s="17" t="n">
        <v>4</v>
      </c>
      <c r="F135" s="19" t="n">
        <f aca="false">(E135*100)/$C135</f>
        <v>6.89655172413793</v>
      </c>
      <c r="G135" s="17" t="s">
        <v>41</v>
      </c>
      <c r="H135" s="17" t="n">
        <v>51</v>
      </c>
      <c r="I135" s="19" t="n">
        <f aca="false">(H135*100)/$C135</f>
        <v>87.9310344827586</v>
      </c>
      <c r="J135" s="17" t="n">
        <v>1018.42</v>
      </c>
      <c r="AMD135" s="17"/>
      <c r="AME135" s="17"/>
      <c r="AMF135" s="17"/>
      <c r="AMG135" s="17"/>
      <c r="AMH135" s="17"/>
      <c r="AMI135" s="17"/>
      <c r="AMJ135" s="17"/>
    </row>
    <row r="136" s="18" customFormat="true" ht="12.8" hidden="false" customHeight="false" outlineLevel="0" collapsed="false">
      <c r="A136" s="17" t="n">
        <v>28346</v>
      </c>
      <c r="B136" s="18" t="str">
        <f aca="false" t="array" ref="B136:B136">_xlfn.SWITCH(1, AND(A136&gt;=1,A136&lt;=127), "5'UTR", AND(A136&gt;=266,A136&lt;=805), "nsp1", AND(A136&gt;=806,A136&lt;=2719), "nsp2", AND(A136&gt;=2720,A136&lt;=8554), "nsp3", AND(A136&gt;=8555,A136&lt;=10054), "nsp4", AND(A136&gt;=10055,A136&lt;=10972), "3CLpro", AND(A136&gt;=10973,A136&lt;=11842), "nsp6", AND(A136&gt;=11843,A136&lt;=12091), "nsp7", AND(A136&gt;=12092,A136&lt;=12685), "nsp8", AND(A136&gt;=12686,A136&lt;=13024), "nsp9", AND(A136&gt;=13025,A136&lt;=13441), "nsp10", AND(A136&gt;=13442,A136&lt;=16236), "RdRp", AND(A136&gt;=16237,A136&lt;=18039), "nsp13", AND(A136&gt;=18040,A136&lt;=19620), "nsp14", AND(A136&gt;=19621,A136&lt;=20358), "nsp15", AND(A136&gt;=20359,A136&lt;=20658), "nsp15/sCPD9", AND(A136&gt;=20659,A136&lt;=21504), "nsp16/sCPD9", AND(A136&gt;=21505,A136&lt;=21555), "nsp16", AND(A136&gt;=21536,A136&lt;=25358), "Spike-dFCS", AND(A136&gt;=25369,A136&lt;=26196), "3a", AND(A136&gt;=25790,A136&lt;=26257), "3b", AND(A136&gt;=26221,A136&lt;=26448), "E", AND(A136&gt;=26499,A136&lt;=27167), "M", AND(A136&gt;=27370,A136&lt;=27735), "7a", AND(A136&gt;=27732,A136&lt;=27863), "7b", AND(A136&gt;=27870,A136&lt;=28017), "8a", AND(A136&gt;=27961,A136&lt;=28248), "8b", AND(A136&gt;=28250,A136&lt;=29509), "N", AND(A136&gt;=28260,A136&lt;=28553), "9b", AND(A136&gt;=28710,A136&lt;=28922), "10", "-")</f>
        <v>N</v>
      </c>
      <c r="C136" s="17" t="n">
        <v>22</v>
      </c>
      <c r="D136" s="17" t="s">
        <v>43</v>
      </c>
      <c r="E136" s="17" t="n">
        <v>4</v>
      </c>
      <c r="F136" s="19" t="n">
        <f aca="false">(E136*100)/$C136</f>
        <v>18.1818181818182</v>
      </c>
      <c r="G136" s="17" t="s">
        <v>42</v>
      </c>
      <c r="H136" s="17" t="n">
        <v>16</v>
      </c>
      <c r="I136" s="19" t="n">
        <f aca="false">(H136*100)/$C136</f>
        <v>72.7272727272727</v>
      </c>
      <c r="J136" s="17" t="n">
        <v>357.512</v>
      </c>
      <c r="AMD136" s="17"/>
      <c r="AME136" s="17"/>
      <c r="AMF136" s="17"/>
      <c r="AMG136" s="17"/>
      <c r="AMH136" s="17"/>
      <c r="AMI136" s="17"/>
      <c r="AMJ136" s="17"/>
    </row>
    <row r="137" s="18" customFormat="true" ht="12.8" hidden="false" customHeight="false" outlineLevel="0" collapsed="false">
      <c r="A137" s="17" t="n">
        <v>28857</v>
      </c>
      <c r="B137" s="18" t="str">
        <f aca="false" t="array" ref="B137:B137">_xlfn.SWITCH(1, AND(A137&gt;=1,A137&lt;=127), "5'UTR", AND(A137&gt;=266,A137&lt;=805), "nsp1", AND(A137&gt;=806,A137&lt;=2719), "nsp2", AND(A137&gt;=2720,A137&lt;=8554), "nsp3", AND(A137&gt;=8555,A137&lt;=10054), "nsp4", AND(A137&gt;=10055,A137&lt;=10972), "3CLpro", AND(A137&gt;=10973,A137&lt;=11842), "nsp6", AND(A137&gt;=11843,A137&lt;=12091), "nsp7", AND(A137&gt;=12092,A137&lt;=12685), "nsp8", AND(A137&gt;=12686,A137&lt;=13024), "nsp9", AND(A137&gt;=13025,A137&lt;=13441), "nsp10", AND(A137&gt;=13442,A137&lt;=16236), "RdRp", AND(A137&gt;=16237,A137&lt;=18039), "nsp13", AND(A137&gt;=18040,A137&lt;=19620), "nsp14", AND(A137&gt;=19621,A137&lt;=20358), "nsp15", AND(A137&gt;=20359,A137&lt;=20658), "nsp15/sCPD9", AND(A137&gt;=20659,A137&lt;=21504), "nsp16/sCPD9", AND(A137&gt;=21505,A137&lt;=21555), "nsp16", AND(A137&gt;=21536,A137&lt;=25358), "Spike-dFCS", AND(A137&gt;=25369,A137&lt;=26196), "3a", AND(A137&gt;=25790,A137&lt;=26257), "3b", AND(A137&gt;=26221,A137&lt;=26448), "E", AND(A137&gt;=26499,A137&lt;=27167), "M", AND(A137&gt;=27370,A137&lt;=27735), "7a", AND(A137&gt;=27732,A137&lt;=27863), "7b", AND(A137&gt;=27870,A137&lt;=28017), "8a", AND(A137&gt;=27961,A137&lt;=28248), "8b", AND(A137&gt;=28250,A137&lt;=29509), "N", AND(A137&gt;=28260,A137&lt;=28553), "9b", AND(A137&gt;=28710,A137&lt;=28922), "10", "-")</f>
        <v>N</v>
      </c>
      <c r="C137" s="17" t="n">
        <v>4122</v>
      </c>
      <c r="D137" s="17" t="s">
        <v>58</v>
      </c>
      <c r="E137" s="17" t="n">
        <v>0</v>
      </c>
      <c r="F137" s="19" t="n">
        <f aca="false">(E137*100)/$C137</f>
        <v>0</v>
      </c>
      <c r="G137" s="17" t="s">
        <v>59</v>
      </c>
      <c r="H137" s="17" t="n">
        <v>4087</v>
      </c>
      <c r="I137" s="19" t="n">
        <f aca="false">(H137*100)/$C137</f>
        <v>99.1508976225133</v>
      </c>
      <c r="J137" s="17" t="n">
        <v>133451</v>
      </c>
      <c r="AMD137" s="17"/>
      <c r="AME137" s="17"/>
      <c r="AMF137" s="17"/>
      <c r="AMG137" s="17"/>
      <c r="AMH137" s="17"/>
      <c r="AMI137" s="17"/>
      <c r="AMJ137" s="17"/>
    </row>
    <row r="138" s="18" customFormat="true" ht="12.8" hidden="false" customHeight="false" outlineLevel="0" collapsed="false">
      <c r="A138" s="17" t="n">
        <v>29486</v>
      </c>
      <c r="B138" s="18" t="str">
        <f aca="false" t="array" ref="B138:B138">_xlfn.SWITCH(1, AND(A138&gt;=1,A138&lt;=127), "5'UTR", AND(A138&gt;=266,A138&lt;=805), "nsp1", AND(A138&gt;=806,A138&lt;=2719), "nsp2", AND(A138&gt;=2720,A138&lt;=8554), "nsp3", AND(A138&gt;=8555,A138&lt;=10054), "nsp4", AND(A138&gt;=10055,A138&lt;=10972), "3CLpro", AND(A138&gt;=10973,A138&lt;=11842), "nsp6", AND(A138&gt;=11843,A138&lt;=12091), "nsp7", AND(A138&gt;=12092,A138&lt;=12685), "nsp8", AND(A138&gt;=12686,A138&lt;=13024), "nsp9", AND(A138&gt;=13025,A138&lt;=13441), "nsp10", AND(A138&gt;=13442,A138&lt;=16236), "RdRp", AND(A138&gt;=16237,A138&lt;=18039), "nsp13", AND(A138&gt;=18040,A138&lt;=19620), "nsp14", AND(A138&gt;=19621,A138&lt;=20358), "nsp15", AND(A138&gt;=20359,A138&lt;=20658), "nsp15/sCPD9", AND(A138&gt;=20659,A138&lt;=21504), "nsp16/sCPD9", AND(A138&gt;=21505,A138&lt;=21555), "nsp16", AND(A138&gt;=21536,A138&lt;=25358), "Spike-dFCS", AND(A138&gt;=25369,A138&lt;=26196), "3a", AND(A138&gt;=25790,A138&lt;=26257), "3b", AND(A138&gt;=26221,A138&lt;=26448), "E", AND(A138&gt;=26499,A138&lt;=27167), "M", AND(A138&gt;=27370,A138&lt;=27735), "7a", AND(A138&gt;=27732,A138&lt;=27863), "7b", AND(A138&gt;=27870,A138&lt;=28017), "8a", AND(A138&gt;=27961,A138&lt;=28248), "8b", AND(A138&gt;=28250,A138&lt;=29509), "N", AND(A138&gt;=28260,A138&lt;=28553), "9b", AND(A138&gt;=28710,A138&lt;=28922), "10", "-")</f>
        <v>N</v>
      </c>
      <c r="C138" s="17" t="n">
        <v>5944</v>
      </c>
      <c r="D138" s="17" t="s">
        <v>43</v>
      </c>
      <c r="E138" s="17" t="n">
        <v>10</v>
      </c>
      <c r="F138" s="19" t="n">
        <f aca="false">(E138*100)/$C138</f>
        <v>0.168236877523553</v>
      </c>
      <c r="G138" s="17" t="s">
        <v>40</v>
      </c>
      <c r="H138" s="17" t="n">
        <v>5911</v>
      </c>
      <c r="I138" s="19" t="n">
        <f aca="false">(H138*100)/$C138</f>
        <v>99.4448183041723</v>
      </c>
      <c r="J138" s="17" t="n">
        <v>189026</v>
      </c>
      <c r="AMD138" s="17"/>
      <c r="AME138" s="17"/>
      <c r="AMF138" s="17"/>
      <c r="AMG138" s="17"/>
      <c r="AMH138" s="17"/>
      <c r="AMI138" s="17"/>
      <c r="AMJ138" s="17"/>
    </row>
    <row r="139" s="18" customFormat="true" ht="12.8" hidden="false" customHeight="false" outlineLevel="0" collapsed="false">
      <c r="A139" s="17" t="n">
        <v>29844</v>
      </c>
      <c r="B139" s="18" t="str">
        <f aca="false" t="array" ref="B139:B139">_xlfn.SWITCH(1, AND(A139&gt;=1,A139&lt;=127), "5'UTR", AND(A139&gt;=266,A139&lt;=805), "nsp1", AND(A139&gt;=806,A139&lt;=2719), "nsp2", AND(A139&gt;=2720,A139&lt;=8554), "nsp3", AND(A139&gt;=8555,A139&lt;=10054), "nsp4", AND(A139&gt;=10055,A139&lt;=10972), "3CLpro", AND(A139&gt;=10973,A139&lt;=11842), "nsp6", AND(A139&gt;=11843,A139&lt;=12091), "nsp7", AND(A139&gt;=12092,A139&lt;=12685), "nsp8", AND(A139&gt;=12686,A139&lt;=13024), "nsp9", AND(A139&gt;=13025,A139&lt;=13441), "nsp10", AND(A139&gt;=13442,A139&lt;=16236), "RdRp", AND(A139&gt;=16237,A139&lt;=18039), "nsp13", AND(A139&gt;=18040,A139&lt;=19620), "nsp14", AND(A139&gt;=19621,A139&lt;=20358), "nsp15", AND(A139&gt;=20359,A139&lt;=20658), "nsp15/sCPD9", AND(A139&gt;=20659,A139&lt;=21504), "nsp16/sCPD9", AND(A139&gt;=21505,A139&lt;=21555), "nsp16", AND(A139&gt;=21536,A139&lt;=25358), "Spike-dFCS", AND(A139&gt;=25369,A139&lt;=26196), "3a", AND(A139&gt;=25790,A139&lt;=26257), "3b", AND(A139&gt;=26221,A139&lt;=26448), "E", AND(A139&gt;=26499,A139&lt;=27167), "M", AND(A139&gt;=27370,A139&lt;=27735), "7a", AND(A139&gt;=27732,A139&lt;=27863), "7b", AND(A139&gt;=27870,A139&lt;=28017), "8a", AND(A139&gt;=27961,A139&lt;=28248), "8b", AND(A139&gt;=28250,A139&lt;=29509), "N", AND(A139&gt;=28260,A139&lt;=28553), "9b", AND(A139&gt;=28710,A139&lt;=28922), "10", "-")</f>
        <v>-</v>
      </c>
      <c r="C139" s="17" t="n">
        <v>26</v>
      </c>
      <c r="D139" s="17" t="s">
        <v>42</v>
      </c>
      <c r="E139" s="17" t="n">
        <v>1</v>
      </c>
      <c r="F139" s="19" t="n">
        <f aca="false">(E139*100)/$C139</f>
        <v>3.84615384615385</v>
      </c>
      <c r="G139" s="17" t="s">
        <v>43</v>
      </c>
      <c r="H139" s="17" t="n">
        <v>25</v>
      </c>
      <c r="I139" s="19" t="n">
        <f aca="false">(H139*100)/$C139</f>
        <v>96.1538461538462</v>
      </c>
      <c r="J139" s="17" t="n">
        <v>640.957</v>
      </c>
      <c r="AMD139" s="17"/>
      <c r="AME139" s="17"/>
      <c r="AMF139" s="17"/>
      <c r="AMG139" s="17"/>
      <c r="AMH139" s="17"/>
      <c r="AMI139" s="17"/>
      <c r="AMJ139" s="17"/>
    </row>
    <row r="140" s="18" customFormat="true" ht="12.8" hidden="false" customHeight="false" outlineLevel="0" collapsed="false">
      <c r="D140" s="17"/>
      <c r="E140" s="17"/>
      <c r="F140" s="19"/>
      <c r="J140" s="17"/>
      <c r="AMD140" s="17"/>
      <c r="AME140" s="17"/>
      <c r="AMF140" s="17"/>
      <c r="AMG140" s="17"/>
      <c r="AMH140" s="17"/>
      <c r="AMI140" s="17"/>
      <c r="AMJ140" s="17"/>
    </row>
    <row r="141" s="18" customFormat="true" ht="12.8" hidden="false" customHeight="false" outlineLevel="0" collapsed="false">
      <c r="A141" s="15" t="n">
        <v>0.1</v>
      </c>
      <c r="B141" s="15"/>
      <c r="C141" s="15"/>
      <c r="D141" s="15"/>
      <c r="E141" s="15"/>
      <c r="F141" s="15"/>
      <c r="G141" s="15"/>
      <c r="H141" s="15"/>
      <c r="I141" s="15"/>
      <c r="J141" s="15"/>
      <c r="AMD141" s="17"/>
      <c r="AME141" s="17"/>
      <c r="AMF141" s="17"/>
      <c r="AMG141" s="17"/>
      <c r="AMH141" s="17"/>
      <c r="AMI141" s="17"/>
      <c r="AMJ141" s="17"/>
    </row>
    <row r="142" s="18" customFormat="true" ht="12.8" hidden="false" customHeight="false" outlineLevel="0" collapsed="false">
      <c r="AMD142" s="17"/>
      <c r="AME142" s="17"/>
      <c r="AMF142" s="17"/>
      <c r="AMG142" s="17"/>
      <c r="AMH142" s="17"/>
      <c r="AMI142" s="17"/>
      <c r="AMJ142" s="17"/>
    </row>
    <row r="143" s="18" customFormat="true" ht="12.8" hidden="false" customHeight="false" outlineLevel="0" collapsed="false">
      <c r="A143" s="16" t="s">
        <v>32</v>
      </c>
      <c r="B143" s="16" t="s">
        <v>33</v>
      </c>
      <c r="C143" s="16" t="s">
        <v>34</v>
      </c>
      <c r="D143" s="16" t="s">
        <v>35</v>
      </c>
      <c r="E143" s="16" t="s">
        <v>36</v>
      </c>
      <c r="F143" s="16" t="s">
        <v>37</v>
      </c>
      <c r="G143" s="16" t="s">
        <v>38</v>
      </c>
      <c r="H143" s="16" t="s">
        <v>36</v>
      </c>
      <c r="I143" s="16" t="s">
        <v>37</v>
      </c>
      <c r="J143" s="16" t="s">
        <v>39</v>
      </c>
      <c r="AMD143" s="17"/>
      <c r="AME143" s="17"/>
      <c r="AMF143" s="17"/>
      <c r="AMG143" s="17"/>
      <c r="AMH143" s="17"/>
      <c r="AMI143" s="17"/>
      <c r="AMJ143" s="17"/>
    </row>
    <row r="144" s="18" customFormat="true" ht="12.8" hidden="false" customHeight="false" outlineLevel="0" collapsed="false">
      <c r="A144" s="17" t="n">
        <v>44</v>
      </c>
      <c r="B144" s="18" t="str">
        <f aca="false" t="array" ref="B144:B144">_xlfn.SWITCH(1, AND(A144&gt;=1,A144&lt;=127), "5'UTR", AND(A144&gt;=266,A144&lt;=805), "nsp1", AND(A144&gt;=806,A144&lt;=2719), "nsp2", AND(A144&gt;=2720,A144&lt;=8554), "nsp3", AND(A144&gt;=8555,A144&lt;=10054), "nsp4", AND(A144&gt;=10055,A144&lt;=10972), "3CLpro", AND(A144&gt;=10973,A144&lt;=11842), "nsp6", AND(A144&gt;=11843,A144&lt;=12091), "nsp7", AND(A144&gt;=12092,A144&lt;=12685), "nsp8", AND(A144&gt;=12686,A144&lt;=13024), "nsp9", AND(A144&gt;=13025,A144&lt;=13441), "nsp10", AND(A144&gt;=13442,A144&lt;=16236), "RdRp", AND(A144&gt;=16237,A144&lt;=18039), "nsp13", AND(A144&gt;=18040,A144&lt;=19620), "nsp14", AND(A144&gt;=19621,A144&lt;=20358), "nsp15", AND(A144&gt;=20359,A144&lt;=20658), "nsp15/sCPD9", AND(A144&gt;=20659,A144&lt;=21504), "nsp16/sCPD9", AND(A144&gt;=21505,A144&lt;=21555), "nsp16", AND(A144&gt;=21536,A144&lt;=25358), "Spike-dFCS", AND(A144&gt;=25369,A144&lt;=26196), "3a", AND(A144&gt;=25790,A144&lt;=26257), "3b", AND(A144&gt;=26221,A144&lt;=26448), "E", AND(A144&gt;=26499,A144&lt;=27167), "M", AND(A144&gt;=27370,A144&lt;=27735), "7a", AND(A144&gt;=27732,A144&lt;=27863), "7b", AND(A144&gt;=27870,A144&lt;=28017), "8a", AND(A144&gt;=27961,A144&lt;=28248), "8b", AND(A144&gt;=28250,A144&lt;=29509), "N", AND(A144&gt;=28260,A144&lt;=28553), "9b", AND(A144&gt;=28710,A144&lt;=28922), "10", "-")</f>
        <v>5'UTR</v>
      </c>
      <c r="C144" s="17" t="n">
        <v>2975</v>
      </c>
      <c r="D144" s="17" t="s">
        <v>40</v>
      </c>
      <c r="E144" s="17" t="n">
        <v>0</v>
      </c>
      <c r="F144" s="19" t="n">
        <f aca="false">(E144*100)/$C144</f>
        <v>0</v>
      </c>
      <c r="G144" s="17" t="s">
        <v>41</v>
      </c>
      <c r="H144" s="17" t="n">
        <v>2965</v>
      </c>
      <c r="I144" s="19" t="n">
        <f aca="false">(H144*100)/$C144</f>
        <v>99.6638655462185</v>
      </c>
      <c r="J144" s="17" t="n">
        <v>84301.2</v>
      </c>
      <c r="AMD144" s="17"/>
      <c r="AME144" s="17"/>
      <c r="AMF144" s="17"/>
      <c r="AMG144" s="17"/>
      <c r="AMH144" s="17"/>
      <c r="AMI144" s="17"/>
      <c r="AMJ144" s="17"/>
    </row>
    <row r="145" s="18" customFormat="true" ht="12.8" hidden="false" customHeight="false" outlineLevel="0" collapsed="false">
      <c r="A145" s="17" t="n">
        <v>241</v>
      </c>
      <c r="B145" s="18" t="str">
        <f aca="false" t="array" ref="B145:B145">_xlfn.SWITCH(1, AND(A145&gt;=1,A145&lt;=127), "5'UTR", AND(A145&gt;=266,A145&lt;=805), "nsp1", AND(A145&gt;=806,A145&lt;=2719), "nsp2", AND(A145&gt;=2720,A145&lt;=8554), "nsp3", AND(A145&gt;=8555,A145&lt;=10054), "nsp4", AND(A145&gt;=10055,A145&lt;=10972), "3CLpro", AND(A145&gt;=10973,A145&lt;=11842), "nsp6", AND(A145&gt;=11843,A145&lt;=12091), "nsp7", AND(A145&gt;=12092,A145&lt;=12685), "nsp8", AND(A145&gt;=12686,A145&lt;=13024), "nsp9", AND(A145&gt;=13025,A145&lt;=13441), "nsp10", AND(A145&gt;=13442,A145&lt;=16236), "RdRp", AND(A145&gt;=16237,A145&lt;=18039), "nsp13", AND(A145&gt;=18040,A145&lt;=19620), "nsp14", AND(A145&gt;=19621,A145&lt;=20358), "nsp15", AND(A145&gt;=20359,A145&lt;=20658), "nsp15/sCPD9", AND(A145&gt;=20659,A145&lt;=21504), "nsp16/sCPD9", AND(A145&gt;=21505,A145&lt;=21555), "nsp16", AND(A145&gt;=21536,A145&lt;=25358), "Spike-dFCS", AND(A145&gt;=25369,A145&lt;=26196), "3a", AND(A145&gt;=25790,A145&lt;=26257), "3b", AND(A145&gt;=26221,A145&lt;=26448), "E", AND(A145&gt;=26499,A145&lt;=27167), "M", AND(A145&gt;=27370,A145&lt;=27735), "7a", AND(A145&gt;=27732,A145&lt;=27863), "7b", AND(A145&gt;=27870,A145&lt;=28017), "8a", AND(A145&gt;=27961,A145&lt;=28248), "8b", AND(A145&gt;=28250,A145&lt;=29509), "N", AND(A145&gt;=28260,A145&lt;=28553), "9b", AND(A145&gt;=28710,A145&lt;=28922), "10", "-")</f>
        <v>-</v>
      </c>
      <c r="C145" s="17" t="n">
        <v>4036</v>
      </c>
      <c r="D145" s="17" t="s">
        <v>40</v>
      </c>
      <c r="E145" s="17" t="n">
        <v>5</v>
      </c>
      <c r="F145" s="19" t="n">
        <f aca="false">(E145*100)/$C145</f>
        <v>0.12388503468781</v>
      </c>
      <c r="G145" s="17" t="s">
        <v>41</v>
      </c>
      <c r="H145" s="17" t="n">
        <v>4021</v>
      </c>
      <c r="I145" s="19" t="n">
        <f aca="false">(H145*100)/$C145</f>
        <v>99.6283448959366</v>
      </c>
      <c r="J145" s="17" t="n">
        <v>130066</v>
      </c>
      <c r="AMD145" s="17"/>
      <c r="AME145" s="17"/>
      <c r="AMF145" s="17"/>
      <c r="AMG145" s="17"/>
      <c r="AMH145" s="17"/>
      <c r="AMI145" s="17"/>
      <c r="AMJ145" s="17"/>
    </row>
    <row r="146" s="18" customFormat="true" ht="12.8" hidden="false" customHeight="false" outlineLevel="0" collapsed="false">
      <c r="A146" s="17" t="n">
        <v>670</v>
      </c>
      <c r="B146" s="18" t="str">
        <f aca="false" t="array" ref="B146:B146">_xlfn.SWITCH(1, AND(A146&gt;=1,A146&lt;=127), "5'UTR", AND(A146&gt;=266,A146&lt;=805), "nsp1", AND(A146&gt;=806,A146&lt;=2719), "nsp2", AND(A146&gt;=2720,A146&lt;=8554), "nsp3", AND(A146&gt;=8555,A146&lt;=10054), "nsp4", AND(A146&gt;=10055,A146&lt;=10972), "3CLpro", AND(A146&gt;=10973,A146&lt;=11842), "nsp6", AND(A146&gt;=11843,A146&lt;=12091), "nsp7", AND(A146&gt;=12092,A146&lt;=12685), "nsp8", AND(A146&gt;=12686,A146&lt;=13024), "nsp9", AND(A146&gt;=13025,A146&lt;=13441), "nsp10", AND(A146&gt;=13442,A146&lt;=16236), "RdRp", AND(A146&gt;=16237,A146&lt;=18039), "nsp13", AND(A146&gt;=18040,A146&lt;=19620), "nsp14", AND(A146&gt;=19621,A146&lt;=20358), "nsp15", AND(A146&gt;=20359,A146&lt;=20658), "nsp15/sCPD9", AND(A146&gt;=20659,A146&lt;=21504), "nsp16/sCPD9", AND(A146&gt;=21505,A146&lt;=21555), "nsp16", AND(A146&gt;=21536,A146&lt;=25358), "Spike-dFCS", AND(A146&gt;=25369,A146&lt;=26196), "3a", AND(A146&gt;=25790,A146&lt;=26257), "3b", AND(A146&gt;=26221,A146&lt;=26448), "E", AND(A146&gt;=26499,A146&lt;=27167), "M", AND(A146&gt;=27370,A146&lt;=27735), "7a", AND(A146&gt;=27732,A146&lt;=27863), "7b", AND(A146&gt;=27870,A146&lt;=28017), "8a", AND(A146&gt;=27961,A146&lt;=28248), "8b", AND(A146&gt;=28250,A146&lt;=29509), "N", AND(A146&gt;=28260,A146&lt;=28553), "9b", AND(A146&gt;=28710,A146&lt;=28922), "10", "-")</f>
        <v>nsp1</v>
      </c>
      <c r="C146" s="17" t="n">
        <v>4932</v>
      </c>
      <c r="D146" s="17" t="s">
        <v>41</v>
      </c>
      <c r="E146" s="17" t="n">
        <v>15</v>
      </c>
      <c r="F146" s="19" t="n">
        <f aca="false">(E146*100)/$C146</f>
        <v>0.304136253041363</v>
      </c>
      <c r="G146" s="17" t="s">
        <v>42</v>
      </c>
      <c r="H146" s="17" t="n">
        <v>4913</v>
      </c>
      <c r="I146" s="19" t="n">
        <f aca="false">(H146*100)/$C146</f>
        <v>99.6147607461476</v>
      </c>
      <c r="J146" s="17" t="n">
        <v>156970</v>
      </c>
      <c r="AMD146" s="17"/>
      <c r="AME146" s="17"/>
      <c r="AMF146" s="17"/>
      <c r="AMG146" s="17"/>
      <c r="AMH146" s="17"/>
      <c r="AMI146" s="17"/>
      <c r="AMJ146" s="17"/>
    </row>
    <row r="147" s="18" customFormat="true" ht="12.8" hidden="false" customHeight="false" outlineLevel="0" collapsed="false">
      <c r="A147" s="17" t="n">
        <v>788</v>
      </c>
      <c r="B147" s="18" t="str">
        <f aca="false" t="array" ref="B147:B147">_xlfn.SWITCH(1, AND(A147&gt;=1,A147&lt;=127), "5'UTR", AND(A147&gt;=266,A147&lt;=805), "nsp1", AND(A147&gt;=806,A147&lt;=2719), "nsp2", AND(A147&gt;=2720,A147&lt;=8554), "nsp3", AND(A147&gt;=8555,A147&lt;=10054), "nsp4", AND(A147&gt;=10055,A147&lt;=10972), "3CLpro", AND(A147&gt;=10973,A147&lt;=11842), "nsp6", AND(A147&gt;=11843,A147&lt;=12091), "nsp7", AND(A147&gt;=12092,A147&lt;=12685), "nsp8", AND(A147&gt;=12686,A147&lt;=13024), "nsp9", AND(A147&gt;=13025,A147&lt;=13441), "nsp10", AND(A147&gt;=13442,A147&lt;=16236), "RdRp", AND(A147&gt;=16237,A147&lt;=18039), "nsp13", AND(A147&gt;=18040,A147&lt;=19620), "nsp14", AND(A147&gt;=19621,A147&lt;=20358), "nsp15", AND(A147&gt;=20359,A147&lt;=20658), "nsp15/sCPD9", AND(A147&gt;=20659,A147&lt;=21504), "nsp16/sCPD9", AND(A147&gt;=21505,A147&lt;=21555), "nsp16", AND(A147&gt;=21536,A147&lt;=25358), "Spike-dFCS", AND(A147&gt;=25369,A147&lt;=26196), "3a", AND(A147&gt;=25790,A147&lt;=26257), "3b", AND(A147&gt;=26221,A147&lt;=26448), "E", AND(A147&gt;=26499,A147&lt;=27167), "M", AND(A147&gt;=27370,A147&lt;=27735), "7a", AND(A147&gt;=27732,A147&lt;=27863), "7b", AND(A147&gt;=27870,A147&lt;=28017), "8a", AND(A147&gt;=27961,A147&lt;=28248), "8b", AND(A147&gt;=28250,A147&lt;=29509), "N", AND(A147&gt;=28260,A147&lt;=28553), "9b", AND(A147&gt;=28710,A147&lt;=28922), "10", "-")</f>
        <v>nsp1</v>
      </c>
      <c r="C147" s="17" t="n">
        <v>5574</v>
      </c>
      <c r="D147" s="17" t="s">
        <v>40</v>
      </c>
      <c r="E147" s="17" t="n">
        <v>4617</v>
      </c>
      <c r="F147" s="19" t="n">
        <f aca="false">(E147*100)/$C147</f>
        <v>82.8310010764263</v>
      </c>
      <c r="G147" s="17" t="s">
        <v>41</v>
      </c>
      <c r="H147" s="17" t="n">
        <v>943</v>
      </c>
      <c r="I147" s="19" t="n">
        <f aca="false">(H147*100)/$C147</f>
        <v>16.9178327951202</v>
      </c>
      <c r="J147" s="17" t="n">
        <v>8293.89</v>
      </c>
      <c r="AMD147" s="17"/>
      <c r="AME147" s="17"/>
      <c r="AMF147" s="17"/>
      <c r="AMG147" s="17"/>
      <c r="AMH147" s="17"/>
      <c r="AMI147" s="17"/>
      <c r="AMJ147" s="17"/>
    </row>
    <row r="148" s="18" customFormat="true" ht="12.8" hidden="false" customHeight="false" outlineLevel="0" collapsed="false">
      <c r="A148" s="17" t="n">
        <v>1627</v>
      </c>
      <c r="B148" s="18" t="str">
        <f aca="false" t="array" ref="B148:B148">_xlfn.SWITCH(1, AND(A148&gt;=1,A148&lt;=127), "5'UTR", AND(A148&gt;=266,A148&lt;=805), "nsp1", AND(A148&gt;=806,A148&lt;=2719), "nsp2", AND(A148&gt;=2720,A148&lt;=8554), "nsp3", AND(A148&gt;=8555,A148&lt;=10054), "nsp4", AND(A148&gt;=10055,A148&lt;=10972), "3CLpro", AND(A148&gt;=10973,A148&lt;=11842), "nsp6", AND(A148&gt;=11843,A148&lt;=12091), "nsp7", AND(A148&gt;=12092,A148&lt;=12685), "nsp8", AND(A148&gt;=12686,A148&lt;=13024), "nsp9", AND(A148&gt;=13025,A148&lt;=13441), "nsp10", AND(A148&gt;=13442,A148&lt;=16236), "RdRp", AND(A148&gt;=16237,A148&lt;=18039), "nsp13", AND(A148&gt;=18040,A148&lt;=19620), "nsp14", AND(A148&gt;=19621,A148&lt;=20358), "nsp15", AND(A148&gt;=20359,A148&lt;=20658), "nsp15/sCPD9", AND(A148&gt;=20659,A148&lt;=21504), "nsp16/sCPD9", AND(A148&gt;=21505,A148&lt;=21555), "nsp16", AND(A148&gt;=21536,A148&lt;=25358), "Spike-dFCS", AND(A148&gt;=25369,A148&lt;=26196), "3a", AND(A148&gt;=25790,A148&lt;=26257), "3b", AND(A148&gt;=26221,A148&lt;=26448), "E", AND(A148&gt;=26499,A148&lt;=27167), "M", AND(A148&gt;=27370,A148&lt;=27735), "7a", AND(A148&gt;=27732,A148&lt;=27863), "7b", AND(A148&gt;=27870,A148&lt;=28017), "8a", AND(A148&gt;=27961,A148&lt;=28248), "8b", AND(A148&gt;=28250,A148&lt;=29509), "N", AND(A148&gt;=28260,A148&lt;=28553), "9b", AND(A148&gt;=28710,A148&lt;=28922), "10", "-")</f>
        <v>nsp2</v>
      </c>
      <c r="C148" s="17" t="n">
        <v>1863</v>
      </c>
      <c r="D148" s="17" t="s">
        <v>40</v>
      </c>
      <c r="E148" s="17" t="n">
        <v>5</v>
      </c>
      <c r="F148" s="19" t="n">
        <f aca="false">(E148*100)/$C148</f>
        <v>0.268384326355341</v>
      </c>
      <c r="G148" s="17" t="s">
        <v>41</v>
      </c>
      <c r="H148" s="17" t="n">
        <v>1854</v>
      </c>
      <c r="I148" s="19" t="n">
        <f aca="false">(H148*100)/$C148</f>
        <v>99.5169082125604</v>
      </c>
      <c r="J148" s="17" t="n">
        <v>59753.5</v>
      </c>
      <c r="AMD148" s="17"/>
      <c r="AME148" s="17"/>
      <c r="AMF148" s="17"/>
      <c r="AMG148" s="17"/>
      <c r="AMH148" s="17"/>
      <c r="AMI148" s="17"/>
      <c r="AMJ148" s="17"/>
    </row>
    <row r="149" s="18" customFormat="true" ht="12.8" hidden="false" customHeight="false" outlineLevel="0" collapsed="false">
      <c r="A149" s="17" t="n">
        <v>2790</v>
      </c>
      <c r="B149" s="18" t="str">
        <f aca="false" t="array" ref="B149:B149">_xlfn.SWITCH(1, AND(A149&gt;=1,A149&lt;=127), "5'UTR", AND(A149&gt;=266,A149&lt;=805), "nsp1", AND(A149&gt;=806,A149&lt;=2719), "nsp2", AND(A149&gt;=2720,A149&lt;=8554), "nsp3", AND(A149&gt;=8555,A149&lt;=10054), "nsp4", AND(A149&gt;=10055,A149&lt;=10972), "3CLpro", AND(A149&gt;=10973,A149&lt;=11842), "nsp6", AND(A149&gt;=11843,A149&lt;=12091), "nsp7", AND(A149&gt;=12092,A149&lt;=12685), "nsp8", AND(A149&gt;=12686,A149&lt;=13024), "nsp9", AND(A149&gt;=13025,A149&lt;=13441), "nsp10", AND(A149&gt;=13442,A149&lt;=16236), "RdRp", AND(A149&gt;=16237,A149&lt;=18039), "nsp13", AND(A149&gt;=18040,A149&lt;=19620), "nsp14", AND(A149&gt;=19621,A149&lt;=20358), "nsp15", AND(A149&gt;=20359,A149&lt;=20658), "nsp15/sCPD9", AND(A149&gt;=20659,A149&lt;=21504), "nsp16/sCPD9", AND(A149&gt;=21505,A149&lt;=21555), "nsp16", AND(A149&gt;=21536,A149&lt;=25358), "Spike-dFCS", AND(A149&gt;=25369,A149&lt;=26196), "3a", AND(A149&gt;=25790,A149&lt;=26257), "3b", AND(A149&gt;=26221,A149&lt;=26448), "E", AND(A149&gt;=26499,A149&lt;=27167), "M", AND(A149&gt;=27370,A149&lt;=27735), "7a", AND(A149&gt;=27732,A149&lt;=27863), "7b", AND(A149&gt;=27870,A149&lt;=28017), "8a", AND(A149&gt;=27961,A149&lt;=28248), "8b", AND(A149&gt;=28250,A149&lt;=29509), "N", AND(A149&gt;=28260,A149&lt;=28553), "9b", AND(A149&gt;=28710,A149&lt;=28922), "10", "-")</f>
        <v>nsp3</v>
      </c>
      <c r="C149" s="17" t="n">
        <v>2474</v>
      </c>
      <c r="D149" s="17" t="s">
        <v>40</v>
      </c>
      <c r="E149" s="17" t="n">
        <v>0</v>
      </c>
      <c r="F149" s="19" t="n">
        <f aca="false">(E149*100)/$C149</f>
        <v>0</v>
      </c>
      <c r="G149" s="17" t="s">
        <v>41</v>
      </c>
      <c r="H149" s="17" t="n">
        <v>2464</v>
      </c>
      <c r="I149" s="19" t="n">
        <f aca="false">(H149*100)/$C149</f>
        <v>99.5957962813258</v>
      </c>
      <c r="J149" s="17" t="n">
        <v>79861.7</v>
      </c>
      <c r="AMD149" s="17"/>
      <c r="AME149" s="17"/>
      <c r="AMF149" s="17"/>
      <c r="AMG149" s="17"/>
      <c r="AMH149" s="17"/>
      <c r="AMI149" s="17"/>
      <c r="AMJ149" s="17"/>
    </row>
    <row r="150" s="18" customFormat="true" ht="12.8" hidden="false" customHeight="false" outlineLevel="0" collapsed="false">
      <c r="A150" s="17" t="n">
        <v>3037</v>
      </c>
      <c r="B150" s="18" t="str">
        <f aca="false" t="array" ref="B150:B150">_xlfn.SWITCH(1, AND(A150&gt;=1,A150&lt;=127), "5'UTR", AND(A150&gt;=266,A150&lt;=805), "nsp1", AND(A150&gt;=806,A150&lt;=2719), "nsp2", AND(A150&gt;=2720,A150&lt;=8554), "nsp3", AND(A150&gt;=8555,A150&lt;=10054), "nsp4", AND(A150&gt;=10055,A150&lt;=10972), "3CLpro", AND(A150&gt;=10973,A150&lt;=11842), "nsp6", AND(A150&gt;=11843,A150&lt;=12091), "nsp7", AND(A150&gt;=12092,A150&lt;=12685), "nsp8", AND(A150&gt;=12686,A150&lt;=13024), "nsp9", AND(A150&gt;=13025,A150&lt;=13441), "nsp10", AND(A150&gt;=13442,A150&lt;=16236), "RdRp", AND(A150&gt;=16237,A150&lt;=18039), "nsp13", AND(A150&gt;=18040,A150&lt;=19620), "nsp14", AND(A150&gt;=19621,A150&lt;=20358), "nsp15", AND(A150&gt;=20359,A150&lt;=20658), "nsp15/sCPD9", AND(A150&gt;=20659,A150&lt;=21504), "nsp16/sCPD9", AND(A150&gt;=21505,A150&lt;=21555), "nsp16", AND(A150&gt;=21536,A150&lt;=25358), "Spike-dFCS", AND(A150&gt;=25369,A150&lt;=26196), "3a", AND(A150&gt;=25790,A150&lt;=26257), "3b", AND(A150&gt;=26221,A150&lt;=26448), "E", AND(A150&gt;=26499,A150&lt;=27167), "M", AND(A150&gt;=27370,A150&lt;=27735), "7a", AND(A150&gt;=27732,A150&lt;=27863), "7b", AND(A150&gt;=27870,A150&lt;=28017), "8a", AND(A150&gt;=27961,A150&lt;=28248), "8b", AND(A150&gt;=28250,A150&lt;=29509), "N", AND(A150&gt;=28260,A150&lt;=28553), "9b", AND(A150&gt;=28710,A150&lt;=28922), "10", "-")</f>
        <v>nsp3</v>
      </c>
      <c r="C150" s="17" t="n">
        <v>2175</v>
      </c>
      <c r="D150" s="17" t="s">
        <v>40</v>
      </c>
      <c r="E150" s="17" t="n">
        <v>0</v>
      </c>
      <c r="F150" s="19" t="n">
        <f aca="false">(E150*100)/$C150</f>
        <v>0</v>
      </c>
      <c r="G150" s="17" t="s">
        <v>41</v>
      </c>
      <c r="H150" s="17" t="n">
        <v>2165</v>
      </c>
      <c r="I150" s="19" t="n">
        <f aca="false">(H150*100)/$C150</f>
        <v>99.5402298850575</v>
      </c>
      <c r="J150" s="17" t="n">
        <v>70492.3</v>
      </c>
      <c r="AMD150" s="17"/>
      <c r="AME150" s="17"/>
      <c r="AMF150" s="17"/>
      <c r="AMG150" s="17"/>
      <c r="AMH150" s="17"/>
      <c r="AMI150" s="17"/>
      <c r="AMJ150" s="17"/>
    </row>
    <row r="151" s="18" customFormat="true" ht="12.8" hidden="false" customHeight="false" outlineLevel="0" collapsed="false">
      <c r="A151" s="17" t="n">
        <v>4184</v>
      </c>
      <c r="B151" s="18" t="str">
        <f aca="false" t="array" ref="B151:B151">_xlfn.SWITCH(1, AND(A151&gt;=1,A151&lt;=127), "5'UTR", AND(A151&gt;=266,A151&lt;=805), "nsp1", AND(A151&gt;=806,A151&lt;=2719), "nsp2", AND(A151&gt;=2720,A151&lt;=8554), "nsp3", AND(A151&gt;=8555,A151&lt;=10054), "nsp4", AND(A151&gt;=10055,A151&lt;=10972), "3CLpro", AND(A151&gt;=10973,A151&lt;=11842), "nsp6", AND(A151&gt;=11843,A151&lt;=12091), "nsp7", AND(A151&gt;=12092,A151&lt;=12685), "nsp8", AND(A151&gt;=12686,A151&lt;=13024), "nsp9", AND(A151&gt;=13025,A151&lt;=13441), "nsp10", AND(A151&gt;=13442,A151&lt;=16236), "RdRp", AND(A151&gt;=16237,A151&lt;=18039), "nsp13", AND(A151&gt;=18040,A151&lt;=19620), "nsp14", AND(A151&gt;=19621,A151&lt;=20358), "nsp15", AND(A151&gt;=20359,A151&lt;=20658), "nsp15/sCPD9", AND(A151&gt;=20659,A151&lt;=21504), "nsp16/sCPD9", AND(A151&gt;=21505,A151&lt;=21555), "nsp16", AND(A151&gt;=21536,A151&lt;=25358), "Spike-dFCS", AND(A151&gt;=25369,A151&lt;=26196), "3a", AND(A151&gt;=25790,A151&lt;=26257), "3b", AND(A151&gt;=26221,A151&lt;=26448), "E", AND(A151&gt;=26499,A151&lt;=27167), "M", AND(A151&gt;=27370,A151&lt;=27735), "7a", AND(A151&gt;=27732,A151&lt;=27863), "7b", AND(A151&gt;=27870,A151&lt;=28017), "8a", AND(A151&gt;=27961,A151&lt;=28248), "8b", AND(A151&gt;=28250,A151&lt;=29509), "N", AND(A151&gt;=28260,A151&lt;=28553), "9b", AND(A151&gt;=28710,A151&lt;=28922), "10", "-")</f>
        <v>nsp3</v>
      </c>
      <c r="C151" s="17" t="n">
        <v>2022</v>
      </c>
      <c r="D151" s="17" t="s">
        <v>42</v>
      </c>
      <c r="E151" s="17" t="n">
        <v>1</v>
      </c>
      <c r="F151" s="19" t="n">
        <f aca="false">(E151*100)/$C151</f>
        <v>0.0494559841740851</v>
      </c>
      <c r="G151" s="17" t="s">
        <v>43</v>
      </c>
      <c r="H151" s="17" t="n">
        <v>2019</v>
      </c>
      <c r="I151" s="19" t="n">
        <f aca="false">(H151*100)/$C151</f>
        <v>99.8516320474777</v>
      </c>
      <c r="J151" s="17" t="n">
        <v>66335.5</v>
      </c>
      <c r="AMD151" s="17"/>
      <c r="AME151" s="17"/>
      <c r="AMF151" s="17"/>
      <c r="AMG151" s="17"/>
      <c r="AMH151" s="17"/>
      <c r="AMI151" s="17"/>
      <c r="AMJ151" s="17"/>
    </row>
    <row r="152" s="18" customFormat="true" ht="12.8" hidden="false" customHeight="false" outlineLevel="0" collapsed="false">
      <c r="A152" s="17" t="n">
        <v>4321</v>
      </c>
      <c r="B152" s="18" t="str">
        <f aca="false" t="array" ref="B152:B152">_xlfn.SWITCH(1, AND(A152&gt;=1,A152&lt;=127), "5'UTR", AND(A152&gt;=266,A152&lt;=805), "nsp1", AND(A152&gt;=806,A152&lt;=2719), "nsp2", AND(A152&gt;=2720,A152&lt;=8554), "nsp3", AND(A152&gt;=8555,A152&lt;=10054), "nsp4", AND(A152&gt;=10055,A152&lt;=10972), "3CLpro", AND(A152&gt;=10973,A152&lt;=11842), "nsp6", AND(A152&gt;=11843,A152&lt;=12091), "nsp7", AND(A152&gt;=12092,A152&lt;=12685), "nsp8", AND(A152&gt;=12686,A152&lt;=13024), "nsp9", AND(A152&gt;=13025,A152&lt;=13441), "nsp10", AND(A152&gt;=13442,A152&lt;=16236), "RdRp", AND(A152&gt;=16237,A152&lt;=18039), "nsp13", AND(A152&gt;=18040,A152&lt;=19620), "nsp14", AND(A152&gt;=19621,A152&lt;=20358), "nsp15", AND(A152&gt;=20359,A152&lt;=20658), "nsp15/sCPD9", AND(A152&gt;=20659,A152&lt;=21504), "nsp16/sCPD9", AND(A152&gt;=21505,A152&lt;=21555), "nsp16", AND(A152&gt;=21536,A152&lt;=25358), "Spike-dFCS", AND(A152&gt;=25369,A152&lt;=26196), "3a", AND(A152&gt;=25790,A152&lt;=26257), "3b", AND(A152&gt;=26221,A152&lt;=26448), "E", AND(A152&gt;=26499,A152&lt;=27167), "M", AND(A152&gt;=27370,A152&lt;=27735), "7a", AND(A152&gt;=27732,A152&lt;=27863), "7b", AND(A152&gt;=27870,A152&lt;=28017), "8a", AND(A152&gt;=27961,A152&lt;=28248), "8b", AND(A152&gt;=28250,A152&lt;=29509), "N", AND(A152&gt;=28260,A152&lt;=28553), "9b", AND(A152&gt;=28710,A152&lt;=28922), "10", "-")</f>
        <v>nsp3</v>
      </c>
      <c r="C152" s="17" t="n">
        <v>2777</v>
      </c>
      <c r="D152" s="17" t="s">
        <v>40</v>
      </c>
      <c r="E152" s="17" t="n">
        <v>7</v>
      </c>
      <c r="F152" s="19" t="n">
        <f aca="false">(E152*100)/$C152</f>
        <v>0.252070579762333</v>
      </c>
      <c r="G152" s="17" t="s">
        <v>41</v>
      </c>
      <c r="H152" s="17" t="n">
        <v>2760</v>
      </c>
      <c r="I152" s="19" t="n">
        <f aca="false">(H152*100)/$C152</f>
        <v>99.3878285920058</v>
      </c>
      <c r="J152" s="17" t="n">
        <v>89741.5</v>
      </c>
      <c r="AMD152" s="17"/>
      <c r="AME152" s="17"/>
      <c r="AMF152" s="17"/>
      <c r="AMG152" s="17"/>
      <c r="AMH152" s="17"/>
      <c r="AMI152" s="17"/>
      <c r="AMJ152" s="17"/>
    </row>
    <row r="153" s="18" customFormat="true" ht="12.8" hidden="false" customHeight="false" outlineLevel="0" collapsed="false">
      <c r="A153" s="17" t="n">
        <v>9344</v>
      </c>
      <c r="B153" s="18" t="str">
        <f aca="false" t="array" ref="B153:B153">_xlfn.SWITCH(1, AND(A153&gt;=1,A153&lt;=127), "5'UTR", AND(A153&gt;=266,A153&lt;=805), "nsp1", AND(A153&gt;=806,A153&lt;=2719), "nsp2", AND(A153&gt;=2720,A153&lt;=8554), "nsp3", AND(A153&gt;=8555,A153&lt;=10054), "nsp4", AND(A153&gt;=10055,A153&lt;=10972), "3CLpro", AND(A153&gt;=10973,A153&lt;=11842), "nsp6", AND(A153&gt;=11843,A153&lt;=12091), "nsp7", AND(A153&gt;=12092,A153&lt;=12685), "nsp8", AND(A153&gt;=12686,A153&lt;=13024), "nsp9", AND(A153&gt;=13025,A153&lt;=13441), "nsp10", AND(A153&gt;=13442,A153&lt;=16236), "RdRp", AND(A153&gt;=16237,A153&lt;=18039), "nsp13", AND(A153&gt;=18040,A153&lt;=19620), "nsp14", AND(A153&gt;=19621,A153&lt;=20358), "nsp15", AND(A153&gt;=20359,A153&lt;=20658), "nsp15/sCPD9", AND(A153&gt;=20659,A153&lt;=21504), "nsp16/sCPD9", AND(A153&gt;=21505,A153&lt;=21555), "nsp16", AND(A153&gt;=21536,A153&lt;=25358), "Spike-dFCS", AND(A153&gt;=25369,A153&lt;=26196), "3a", AND(A153&gt;=25790,A153&lt;=26257), "3b", AND(A153&gt;=26221,A153&lt;=26448), "E", AND(A153&gt;=26499,A153&lt;=27167), "M", AND(A153&gt;=27370,A153&lt;=27735), "7a", AND(A153&gt;=27732,A153&lt;=27863), "7b", AND(A153&gt;=27870,A153&lt;=28017), "8a", AND(A153&gt;=27961,A153&lt;=28248), "8b", AND(A153&gt;=28250,A153&lt;=29509), "N", AND(A153&gt;=28260,A153&lt;=28553), "9b", AND(A153&gt;=28710,A153&lt;=28922), "10", "-")</f>
        <v>nsp4</v>
      </c>
      <c r="C153" s="17" t="n">
        <v>2101</v>
      </c>
      <c r="D153" s="17" t="s">
        <v>40</v>
      </c>
      <c r="E153" s="17" t="n">
        <v>1</v>
      </c>
      <c r="F153" s="19" t="n">
        <f aca="false">(E153*100)/$C153</f>
        <v>0.0475963826749167</v>
      </c>
      <c r="G153" s="17" t="s">
        <v>41</v>
      </c>
      <c r="H153" s="17" t="n">
        <v>2086</v>
      </c>
      <c r="I153" s="19" t="n">
        <f aca="false">(H153*100)/$C153</f>
        <v>99.2860542598763</v>
      </c>
      <c r="J153" s="17" t="n">
        <v>68889.1</v>
      </c>
      <c r="AMD153" s="17"/>
      <c r="AME153" s="17"/>
      <c r="AMF153" s="17"/>
      <c r="AMG153" s="17"/>
      <c r="AMH153" s="17"/>
      <c r="AMI153" s="17"/>
      <c r="AMJ153" s="17"/>
    </row>
    <row r="154" s="18" customFormat="true" ht="12.8" hidden="false" customHeight="false" outlineLevel="0" collapsed="false">
      <c r="A154" s="17" t="n">
        <v>9411</v>
      </c>
      <c r="B154" s="18" t="str">
        <f aca="false" t="array" ref="B154:B154">_xlfn.SWITCH(1, AND(A154&gt;=1,A154&lt;=127), "5'UTR", AND(A154&gt;=266,A154&lt;=805), "nsp1", AND(A154&gt;=806,A154&lt;=2719), "nsp2", AND(A154&gt;=2720,A154&lt;=8554), "nsp3", AND(A154&gt;=8555,A154&lt;=10054), "nsp4", AND(A154&gt;=10055,A154&lt;=10972), "3CLpro", AND(A154&gt;=10973,A154&lt;=11842), "nsp6", AND(A154&gt;=11843,A154&lt;=12091), "nsp7", AND(A154&gt;=12092,A154&lt;=12685), "nsp8", AND(A154&gt;=12686,A154&lt;=13024), "nsp9", AND(A154&gt;=13025,A154&lt;=13441), "nsp10", AND(A154&gt;=13442,A154&lt;=16236), "RdRp", AND(A154&gt;=16237,A154&lt;=18039), "nsp13", AND(A154&gt;=18040,A154&lt;=19620), "nsp14", AND(A154&gt;=19621,A154&lt;=20358), "nsp15", AND(A154&gt;=20359,A154&lt;=20658), "nsp15/sCPD9", AND(A154&gt;=20659,A154&lt;=21504), "nsp16/sCPD9", AND(A154&gt;=21505,A154&lt;=21555), "nsp16", AND(A154&gt;=21536,A154&lt;=25358), "Spike-dFCS", AND(A154&gt;=25369,A154&lt;=26196), "3a", AND(A154&gt;=25790,A154&lt;=26257), "3b", AND(A154&gt;=26221,A154&lt;=26448), "E", AND(A154&gt;=26499,A154&lt;=27167), "M", AND(A154&gt;=27370,A154&lt;=27735), "7a", AND(A154&gt;=27732,A154&lt;=27863), "7b", AND(A154&gt;=27870,A154&lt;=28017), "8a", AND(A154&gt;=27961,A154&lt;=28248), "8b", AND(A154&gt;=28250,A154&lt;=29509), "N", AND(A154&gt;=28260,A154&lt;=28553), "9b", AND(A154&gt;=28710,A154&lt;=28922), "10", "-")</f>
        <v>nsp4</v>
      </c>
      <c r="C154" s="17" t="n">
        <v>2054</v>
      </c>
      <c r="D154" s="17" t="s">
        <v>40</v>
      </c>
      <c r="E154" s="17" t="n">
        <v>1770</v>
      </c>
      <c r="F154" s="19" t="n">
        <f aca="false">(E154*100)/$C154</f>
        <v>86.1733203505355</v>
      </c>
      <c r="G154" s="17" t="s">
        <v>41</v>
      </c>
      <c r="H154" s="17" t="n">
        <v>272</v>
      </c>
      <c r="I154" s="19" t="n">
        <f aca="false">(H154*100)/$C154</f>
        <v>13.2424537487829</v>
      </c>
      <c r="J154" s="17" t="n">
        <v>3.37012E-010</v>
      </c>
      <c r="AMD154" s="17"/>
      <c r="AME154" s="17"/>
      <c r="AMF154" s="17"/>
      <c r="AMG154" s="17"/>
      <c r="AMH154" s="17"/>
      <c r="AMI154" s="17"/>
      <c r="AMJ154" s="17"/>
    </row>
    <row r="155" s="18" customFormat="true" ht="12.8" hidden="false" customHeight="false" outlineLevel="0" collapsed="false">
      <c r="A155" s="17" t="n">
        <v>9424</v>
      </c>
      <c r="B155" s="18" t="str">
        <f aca="false" t="array" ref="B155:B155">_xlfn.SWITCH(1, AND(A155&gt;=1,A155&lt;=127), "5'UTR", AND(A155&gt;=266,A155&lt;=805), "nsp1", AND(A155&gt;=806,A155&lt;=2719), "nsp2", AND(A155&gt;=2720,A155&lt;=8554), "nsp3", AND(A155&gt;=8555,A155&lt;=10054), "nsp4", AND(A155&gt;=10055,A155&lt;=10972), "3CLpro", AND(A155&gt;=10973,A155&lt;=11842), "nsp6", AND(A155&gt;=11843,A155&lt;=12091), "nsp7", AND(A155&gt;=12092,A155&lt;=12685), "nsp8", AND(A155&gt;=12686,A155&lt;=13024), "nsp9", AND(A155&gt;=13025,A155&lt;=13441), "nsp10", AND(A155&gt;=13442,A155&lt;=16236), "RdRp", AND(A155&gt;=16237,A155&lt;=18039), "nsp13", AND(A155&gt;=18040,A155&lt;=19620), "nsp14", AND(A155&gt;=19621,A155&lt;=20358), "nsp15", AND(A155&gt;=20359,A155&lt;=20658), "nsp15/sCPD9", AND(A155&gt;=20659,A155&lt;=21504), "nsp16/sCPD9", AND(A155&gt;=21505,A155&lt;=21555), "nsp16", AND(A155&gt;=21536,A155&lt;=25358), "Spike-dFCS", AND(A155&gt;=25369,A155&lt;=26196), "3a", AND(A155&gt;=25790,A155&lt;=26257), "3b", AND(A155&gt;=26221,A155&lt;=26448), "E", AND(A155&gt;=26499,A155&lt;=27167), "M", AND(A155&gt;=27370,A155&lt;=27735), "7a", AND(A155&gt;=27732,A155&lt;=27863), "7b", AND(A155&gt;=27870,A155&lt;=28017), "8a", AND(A155&gt;=27961,A155&lt;=28248), "8b", AND(A155&gt;=28250,A155&lt;=29509), "N", AND(A155&gt;=28260,A155&lt;=28553), "9b", AND(A155&gt;=28710,A155&lt;=28922), "10", "-")</f>
        <v>nsp4</v>
      </c>
      <c r="C155" s="17" t="n">
        <v>2199</v>
      </c>
      <c r="D155" s="17" t="s">
        <v>43</v>
      </c>
      <c r="E155" s="17" t="n">
        <v>1</v>
      </c>
      <c r="F155" s="19" t="n">
        <f aca="false">(E155*100)/$C155</f>
        <v>0.045475216007276</v>
      </c>
      <c r="G155" s="17" t="s">
        <v>42</v>
      </c>
      <c r="H155" s="17" t="n">
        <v>2183</v>
      </c>
      <c r="I155" s="19" t="n">
        <f aca="false">(H155*100)/$C155</f>
        <v>99.2723965438836</v>
      </c>
      <c r="J155" s="17" t="n">
        <v>69098.4</v>
      </c>
      <c r="AMD155" s="17"/>
      <c r="AME155" s="17"/>
      <c r="AMF155" s="17"/>
      <c r="AMG155" s="17"/>
      <c r="AMH155" s="17"/>
      <c r="AMI155" s="17"/>
      <c r="AMJ155" s="17"/>
    </row>
    <row r="156" s="18" customFormat="true" ht="12.8" hidden="false" customHeight="false" outlineLevel="0" collapsed="false">
      <c r="A156" s="17" t="n">
        <v>9534</v>
      </c>
      <c r="B156" s="18" t="str">
        <f aca="false" t="array" ref="B156:B156">_xlfn.SWITCH(1, AND(A156&gt;=1,A156&lt;=127), "5'UTR", AND(A156&gt;=266,A156&lt;=805), "nsp1", AND(A156&gt;=806,A156&lt;=2719), "nsp2", AND(A156&gt;=2720,A156&lt;=8554), "nsp3", AND(A156&gt;=8555,A156&lt;=10054), "nsp4", AND(A156&gt;=10055,A156&lt;=10972), "3CLpro", AND(A156&gt;=10973,A156&lt;=11842), "nsp6", AND(A156&gt;=11843,A156&lt;=12091), "nsp7", AND(A156&gt;=12092,A156&lt;=12685), "nsp8", AND(A156&gt;=12686,A156&lt;=13024), "nsp9", AND(A156&gt;=13025,A156&lt;=13441), "nsp10", AND(A156&gt;=13442,A156&lt;=16236), "RdRp", AND(A156&gt;=16237,A156&lt;=18039), "nsp13", AND(A156&gt;=18040,A156&lt;=19620), "nsp14", AND(A156&gt;=19621,A156&lt;=20358), "nsp15", AND(A156&gt;=20359,A156&lt;=20658), "nsp15/sCPD9", AND(A156&gt;=20659,A156&lt;=21504), "nsp16/sCPD9", AND(A156&gt;=21505,A156&lt;=21555), "nsp16", AND(A156&gt;=21536,A156&lt;=25358), "Spike-dFCS", AND(A156&gt;=25369,A156&lt;=26196), "3a", AND(A156&gt;=25790,A156&lt;=26257), "3b", AND(A156&gt;=26221,A156&lt;=26448), "E", AND(A156&gt;=26499,A156&lt;=27167), "M", AND(A156&gt;=27370,A156&lt;=27735), "7a", AND(A156&gt;=27732,A156&lt;=27863), "7b", AND(A156&gt;=27870,A156&lt;=28017), "8a", AND(A156&gt;=27961,A156&lt;=28248), "8b", AND(A156&gt;=28250,A156&lt;=29509), "N", AND(A156&gt;=28260,A156&lt;=28553), "9b", AND(A156&gt;=28710,A156&lt;=28922), "10", "-")</f>
        <v>nsp4</v>
      </c>
      <c r="C156" s="17" t="n">
        <v>2116</v>
      </c>
      <c r="D156" s="17" t="s">
        <v>40</v>
      </c>
      <c r="E156" s="17" t="n">
        <v>1</v>
      </c>
      <c r="F156" s="19" t="n">
        <f aca="false">(E156*100)/$C156</f>
        <v>0.0472589792060492</v>
      </c>
      <c r="G156" s="17" t="s">
        <v>41</v>
      </c>
      <c r="H156" s="17" t="n">
        <v>2110</v>
      </c>
      <c r="I156" s="19" t="n">
        <f aca="false">(H156*100)/$C156</f>
        <v>99.7164461247637</v>
      </c>
      <c r="J156" s="17" t="n">
        <v>69736.3</v>
      </c>
      <c r="AMD156" s="17"/>
      <c r="AME156" s="17"/>
      <c r="AMF156" s="17"/>
      <c r="AMG156" s="17"/>
      <c r="AMH156" s="17"/>
      <c r="AMI156" s="17"/>
      <c r="AMJ156" s="17"/>
    </row>
    <row r="157" s="18" customFormat="true" ht="12.8" hidden="false" customHeight="false" outlineLevel="0" collapsed="false">
      <c r="A157" s="17" t="n">
        <v>10029</v>
      </c>
      <c r="B157" s="18" t="str">
        <f aca="false" t="array" ref="B157:B157">_xlfn.SWITCH(1, AND(A157&gt;=1,A157&lt;=127), "5'UTR", AND(A157&gt;=266,A157&lt;=805), "nsp1", AND(A157&gt;=806,A157&lt;=2719), "nsp2", AND(A157&gt;=2720,A157&lt;=8554), "nsp3", AND(A157&gt;=8555,A157&lt;=10054), "nsp4", AND(A157&gt;=10055,A157&lt;=10972), "3CLpro", AND(A157&gt;=10973,A157&lt;=11842), "nsp6", AND(A157&gt;=11843,A157&lt;=12091), "nsp7", AND(A157&gt;=12092,A157&lt;=12685), "nsp8", AND(A157&gt;=12686,A157&lt;=13024), "nsp9", AND(A157&gt;=13025,A157&lt;=13441), "nsp10", AND(A157&gt;=13442,A157&lt;=16236), "RdRp", AND(A157&gt;=16237,A157&lt;=18039), "nsp13", AND(A157&gt;=18040,A157&lt;=19620), "nsp14", AND(A157&gt;=19621,A157&lt;=20358), "nsp15", AND(A157&gt;=20359,A157&lt;=20658), "nsp15/sCPD9", AND(A157&gt;=20659,A157&lt;=21504), "nsp16/sCPD9", AND(A157&gt;=21505,A157&lt;=21555), "nsp16", AND(A157&gt;=21536,A157&lt;=25358), "Spike-dFCS", AND(A157&gt;=25369,A157&lt;=26196), "3a", AND(A157&gt;=25790,A157&lt;=26257), "3b", AND(A157&gt;=26221,A157&lt;=26448), "E", AND(A157&gt;=26499,A157&lt;=27167), "M", AND(A157&gt;=27370,A157&lt;=27735), "7a", AND(A157&gt;=27732,A157&lt;=27863), "7b", AND(A157&gt;=27870,A157&lt;=28017), "8a", AND(A157&gt;=27961,A157&lt;=28248), "8b", AND(A157&gt;=28250,A157&lt;=29509), "N", AND(A157&gt;=28260,A157&lt;=28553), "9b", AND(A157&gt;=28710,A157&lt;=28922), "10", "-")</f>
        <v>nsp4</v>
      </c>
      <c r="C157" s="17" t="n">
        <v>2471</v>
      </c>
      <c r="D157" s="17" t="s">
        <v>40</v>
      </c>
      <c r="E157" s="17" t="n">
        <v>138</v>
      </c>
      <c r="F157" s="19" t="n">
        <f aca="false">(E157*100)/$C157</f>
        <v>5.58478348846621</v>
      </c>
      <c r="G157" s="17" t="s">
        <v>41</v>
      </c>
      <c r="H157" s="17" t="n">
        <v>2328</v>
      </c>
      <c r="I157" s="19" t="n">
        <f aca="false">(H157*100)/$C157</f>
        <v>94.2128692836908</v>
      </c>
      <c r="J157" s="17" t="n">
        <v>70435</v>
      </c>
      <c r="AMD157" s="17"/>
      <c r="AME157" s="17"/>
      <c r="AMF157" s="17"/>
      <c r="AMG157" s="17"/>
      <c r="AMH157" s="17"/>
      <c r="AMI157" s="17"/>
      <c r="AMJ157" s="17"/>
    </row>
    <row r="158" s="18" customFormat="true" ht="12.8" hidden="false" customHeight="false" outlineLevel="0" collapsed="false">
      <c r="A158" s="17" t="n">
        <v>10198</v>
      </c>
      <c r="B158" s="18" t="str">
        <f aca="false" t="array" ref="B158:B158">_xlfn.SWITCH(1, AND(A158&gt;=1,A158&lt;=127), "5'UTR", AND(A158&gt;=266,A158&lt;=805), "nsp1", AND(A158&gt;=806,A158&lt;=2719), "nsp2", AND(A158&gt;=2720,A158&lt;=8554), "nsp3", AND(A158&gt;=8555,A158&lt;=10054), "nsp4", AND(A158&gt;=10055,A158&lt;=10972), "3CLpro", AND(A158&gt;=10973,A158&lt;=11842), "nsp6", AND(A158&gt;=11843,A158&lt;=12091), "nsp7", AND(A158&gt;=12092,A158&lt;=12685), "nsp8", AND(A158&gt;=12686,A158&lt;=13024), "nsp9", AND(A158&gt;=13025,A158&lt;=13441), "nsp10", AND(A158&gt;=13442,A158&lt;=16236), "RdRp", AND(A158&gt;=16237,A158&lt;=18039), "nsp13", AND(A158&gt;=18040,A158&lt;=19620), "nsp14", AND(A158&gt;=19621,A158&lt;=20358), "nsp15", AND(A158&gt;=20359,A158&lt;=20658), "nsp15/sCPD9", AND(A158&gt;=20659,A158&lt;=21504), "nsp16/sCPD9", AND(A158&gt;=21505,A158&lt;=21555), "nsp16", AND(A158&gt;=21536,A158&lt;=25358), "Spike-dFCS", AND(A158&gt;=25369,A158&lt;=26196), "3a", AND(A158&gt;=25790,A158&lt;=26257), "3b", AND(A158&gt;=26221,A158&lt;=26448), "E", AND(A158&gt;=26499,A158&lt;=27167), "M", AND(A158&gt;=27370,A158&lt;=27735), "7a", AND(A158&gt;=27732,A158&lt;=27863), "7b", AND(A158&gt;=27870,A158&lt;=28017), "8a", AND(A158&gt;=27961,A158&lt;=28248), "8b", AND(A158&gt;=28250,A158&lt;=29509), "N", AND(A158&gt;=28260,A158&lt;=28553), "9b", AND(A158&gt;=28710,A158&lt;=28922), "10", "-")</f>
        <v>3CLpro</v>
      </c>
      <c r="C158" s="17" t="n">
        <v>2543</v>
      </c>
      <c r="D158" s="17" t="s">
        <v>40</v>
      </c>
      <c r="E158" s="17" t="n">
        <v>0</v>
      </c>
      <c r="F158" s="19" t="n">
        <f aca="false">(E158*100)/$C158</f>
        <v>0</v>
      </c>
      <c r="G158" s="17" t="s">
        <v>41</v>
      </c>
      <c r="H158" s="17" t="n">
        <v>2538</v>
      </c>
      <c r="I158" s="19" t="n">
        <f aca="false">(H158*100)/$C158</f>
        <v>99.8033818324813</v>
      </c>
      <c r="J158" s="17" t="n">
        <v>82499.6</v>
      </c>
      <c r="AMD158" s="17"/>
      <c r="AME158" s="17"/>
      <c r="AMF158" s="17"/>
      <c r="AMG158" s="17"/>
      <c r="AMH158" s="17"/>
      <c r="AMI158" s="17"/>
      <c r="AMJ158" s="17"/>
    </row>
    <row r="159" s="18" customFormat="true" ht="12.8" hidden="false" customHeight="false" outlineLevel="0" collapsed="false">
      <c r="A159" s="17" t="n">
        <v>10447</v>
      </c>
      <c r="B159" s="18" t="str">
        <f aca="false" t="array" ref="B159:B159">_xlfn.SWITCH(1, AND(A159&gt;=1,A159&lt;=127), "5'UTR", AND(A159&gt;=266,A159&lt;=805), "nsp1", AND(A159&gt;=806,A159&lt;=2719), "nsp2", AND(A159&gt;=2720,A159&lt;=8554), "nsp3", AND(A159&gt;=8555,A159&lt;=10054), "nsp4", AND(A159&gt;=10055,A159&lt;=10972), "3CLpro", AND(A159&gt;=10973,A159&lt;=11842), "nsp6", AND(A159&gt;=11843,A159&lt;=12091), "nsp7", AND(A159&gt;=12092,A159&lt;=12685), "nsp8", AND(A159&gt;=12686,A159&lt;=13024), "nsp9", AND(A159&gt;=13025,A159&lt;=13441), "nsp10", AND(A159&gt;=13442,A159&lt;=16236), "RdRp", AND(A159&gt;=16237,A159&lt;=18039), "nsp13", AND(A159&gt;=18040,A159&lt;=19620), "nsp14", AND(A159&gt;=19621,A159&lt;=20358), "nsp15", AND(A159&gt;=20359,A159&lt;=20658), "nsp15/sCPD9", AND(A159&gt;=20659,A159&lt;=21504), "nsp16/sCPD9", AND(A159&gt;=21505,A159&lt;=21555), "nsp16", AND(A159&gt;=21536,A159&lt;=25358), "Spike-dFCS", AND(A159&gt;=25369,A159&lt;=26196), "3a", AND(A159&gt;=25790,A159&lt;=26257), "3b", AND(A159&gt;=26221,A159&lt;=26448), "E", AND(A159&gt;=26499,A159&lt;=27167), "M", AND(A159&gt;=27370,A159&lt;=27735), "7a", AND(A159&gt;=27732,A159&lt;=27863), "7b", AND(A159&gt;=27870,A159&lt;=28017), "8a", AND(A159&gt;=27961,A159&lt;=28248), "8b", AND(A159&gt;=28250,A159&lt;=29509), "N", AND(A159&gt;=28260,A159&lt;=28553), "9b", AND(A159&gt;=28710,A159&lt;=28922), "10", "-")</f>
        <v>3CLpro</v>
      </c>
      <c r="C159" s="17" t="n">
        <v>2847</v>
      </c>
      <c r="D159" s="17" t="s">
        <v>44</v>
      </c>
      <c r="E159" s="17" t="n">
        <v>0</v>
      </c>
      <c r="F159" s="19" t="n">
        <f aca="false">(E159*100)/$C159</f>
        <v>0</v>
      </c>
      <c r="G159" s="17" t="s">
        <v>45</v>
      </c>
      <c r="H159" s="17" t="n">
        <v>2828</v>
      </c>
      <c r="I159" s="19" t="n">
        <f aca="false">(H159*100)/$C159</f>
        <v>99.3326308394802</v>
      </c>
      <c r="J159" s="17" t="n">
        <v>91782.2</v>
      </c>
      <c r="AMD159" s="17"/>
      <c r="AME159" s="17"/>
      <c r="AMF159" s="17"/>
      <c r="AMG159" s="17"/>
      <c r="AMH159" s="17"/>
      <c r="AMI159" s="17"/>
      <c r="AMJ159" s="17"/>
    </row>
    <row r="160" s="18" customFormat="true" ht="12.8" hidden="false" customHeight="false" outlineLevel="0" collapsed="false">
      <c r="A160" s="17" t="n">
        <v>11001</v>
      </c>
      <c r="B160" s="18" t="str">
        <f aca="false" t="array" ref="B160:B160">_xlfn.SWITCH(1, AND(A160&gt;=1,A160&lt;=127), "5'UTR", AND(A160&gt;=266,A160&lt;=805), "nsp1", AND(A160&gt;=806,A160&lt;=2719), "nsp2", AND(A160&gt;=2720,A160&lt;=8554), "nsp3", AND(A160&gt;=8555,A160&lt;=10054), "nsp4", AND(A160&gt;=10055,A160&lt;=10972), "3CLpro", AND(A160&gt;=10973,A160&lt;=11842), "nsp6", AND(A160&gt;=11843,A160&lt;=12091), "nsp7", AND(A160&gt;=12092,A160&lt;=12685), "nsp8", AND(A160&gt;=12686,A160&lt;=13024), "nsp9", AND(A160&gt;=13025,A160&lt;=13441), "nsp10", AND(A160&gt;=13442,A160&lt;=16236), "RdRp", AND(A160&gt;=16237,A160&lt;=18039), "nsp13", AND(A160&gt;=18040,A160&lt;=19620), "nsp14", AND(A160&gt;=19621,A160&lt;=20358), "nsp15", AND(A160&gt;=20359,A160&lt;=20658), "nsp15/sCPD9", AND(A160&gt;=20659,A160&lt;=21504), "nsp16/sCPD9", AND(A160&gt;=21505,A160&lt;=21555), "nsp16", AND(A160&gt;=21536,A160&lt;=25358), "Spike-dFCS", AND(A160&gt;=25369,A160&lt;=26196), "3a", AND(A160&gt;=25790,A160&lt;=26257), "3b", AND(A160&gt;=26221,A160&lt;=26448), "E", AND(A160&gt;=26499,A160&lt;=27167), "M", AND(A160&gt;=27370,A160&lt;=27735), "7a", AND(A160&gt;=27732,A160&lt;=27863), "7b", AND(A160&gt;=27870,A160&lt;=28017), "8a", AND(A160&gt;=27961,A160&lt;=28248), "8b", AND(A160&gt;=28250,A160&lt;=29509), "N", AND(A160&gt;=28260,A160&lt;=28553), "9b", AND(A160&gt;=28710,A160&lt;=28922), "10", "-")</f>
        <v>nsp6</v>
      </c>
      <c r="C160" s="17" t="n">
        <v>2408</v>
      </c>
      <c r="D160" s="17" t="s">
        <v>40</v>
      </c>
      <c r="E160" s="17" t="n">
        <v>2055</v>
      </c>
      <c r="F160" s="19" t="n">
        <f aca="false">(E160*100)/$C160</f>
        <v>85.3405315614618</v>
      </c>
      <c r="G160" s="17" t="s">
        <v>41</v>
      </c>
      <c r="H160" s="17" t="n">
        <v>345</v>
      </c>
      <c r="I160" s="19" t="n">
        <f aca="false">(H160*100)/$C160</f>
        <v>14.3272425249169</v>
      </c>
      <c r="J160" s="17" t="n">
        <v>1099.94</v>
      </c>
      <c r="AMD160" s="17"/>
      <c r="AME160" s="17"/>
      <c r="AMF160" s="17"/>
      <c r="AMG160" s="17"/>
      <c r="AMH160" s="17"/>
      <c r="AMI160" s="17"/>
      <c r="AMJ160" s="17"/>
    </row>
    <row r="161" s="18" customFormat="true" ht="12.8" hidden="false" customHeight="false" outlineLevel="0" collapsed="false">
      <c r="A161" s="17" t="n">
        <v>11003</v>
      </c>
      <c r="B161" s="18" t="str">
        <f aca="false" t="array" ref="B161:B161">_xlfn.SWITCH(1, AND(A161&gt;=1,A161&lt;=127), "5'UTR", AND(A161&gt;=266,A161&lt;=805), "nsp1", AND(A161&gt;=806,A161&lt;=2719), "nsp2", AND(A161&gt;=2720,A161&lt;=8554), "nsp3", AND(A161&gt;=8555,A161&lt;=10054), "nsp4", AND(A161&gt;=10055,A161&lt;=10972), "3CLpro", AND(A161&gt;=10973,A161&lt;=11842), "nsp6", AND(A161&gt;=11843,A161&lt;=12091), "nsp7", AND(A161&gt;=12092,A161&lt;=12685), "nsp8", AND(A161&gt;=12686,A161&lt;=13024), "nsp9", AND(A161&gt;=13025,A161&lt;=13441), "nsp10", AND(A161&gt;=13442,A161&lt;=16236), "RdRp", AND(A161&gt;=16237,A161&lt;=18039), "nsp13", AND(A161&gt;=18040,A161&lt;=19620), "nsp14", AND(A161&gt;=19621,A161&lt;=20358), "nsp15", AND(A161&gt;=20359,A161&lt;=20658), "nsp15/sCPD9", AND(A161&gt;=20659,A161&lt;=21504), "nsp16/sCPD9", AND(A161&gt;=21505,A161&lt;=21555), "nsp16", AND(A161&gt;=21536,A161&lt;=25358), "Spike-dFCS", AND(A161&gt;=25369,A161&lt;=26196), "3a", AND(A161&gt;=25790,A161&lt;=26257), "3b", AND(A161&gt;=26221,A161&lt;=26448), "E", AND(A161&gt;=26499,A161&lt;=27167), "M", AND(A161&gt;=27370,A161&lt;=27735), "7a", AND(A161&gt;=27732,A161&lt;=27863), "7b", AND(A161&gt;=27870,A161&lt;=28017), "8a", AND(A161&gt;=27961,A161&lt;=28248), "8b", AND(A161&gt;=28250,A161&lt;=29509), "N", AND(A161&gt;=28260,A161&lt;=28553), "9b", AND(A161&gt;=28710,A161&lt;=28922), "10", "-")</f>
        <v>nsp6</v>
      </c>
      <c r="C161" s="17" t="n">
        <v>2401</v>
      </c>
      <c r="D161" s="17" t="s">
        <v>40</v>
      </c>
      <c r="E161" s="17" t="n">
        <v>1747</v>
      </c>
      <c r="F161" s="19" t="n">
        <f aca="false">(E161*100)/$C161</f>
        <v>72.7613494377343</v>
      </c>
      <c r="G161" s="17" t="s">
        <v>41</v>
      </c>
      <c r="H161" s="17" t="n">
        <v>643</v>
      </c>
      <c r="I161" s="19" t="n">
        <f aca="false">(H161*100)/$C161</f>
        <v>26.780508121616</v>
      </c>
      <c r="J161" s="17" t="n">
        <v>12700.1</v>
      </c>
      <c r="AMD161" s="17"/>
      <c r="AME161" s="17"/>
      <c r="AMF161" s="17"/>
      <c r="AMG161" s="17"/>
      <c r="AMH161" s="17"/>
      <c r="AMI161" s="17"/>
      <c r="AMJ161" s="17"/>
    </row>
    <row r="162" s="18" customFormat="true" ht="12.8" hidden="false" customHeight="false" outlineLevel="0" collapsed="false">
      <c r="A162" s="17" t="n">
        <v>11291</v>
      </c>
      <c r="B162" s="18" t="str">
        <f aca="false" t="array" ref="B162:B162">_xlfn.SWITCH(1, AND(A162&gt;=1,A162&lt;=127), "5'UTR", AND(A162&gt;=266,A162&lt;=805), "nsp1", AND(A162&gt;=806,A162&lt;=2719), "nsp2", AND(A162&gt;=2720,A162&lt;=8554), "nsp3", AND(A162&gt;=8555,A162&lt;=10054), "nsp4", AND(A162&gt;=10055,A162&lt;=10972), "3CLpro", AND(A162&gt;=10973,A162&lt;=11842), "nsp6", AND(A162&gt;=11843,A162&lt;=12091), "nsp7", AND(A162&gt;=12092,A162&lt;=12685), "nsp8", AND(A162&gt;=12686,A162&lt;=13024), "nsp9", AND(A162&gt;=13025,A162&lt;=13441), "nsp10", AND(A162&gt;=13442,A162&lt;=16236), "RdRp", AND(A162&gt;=16237,A162&lt;=18039), "nsp13", AND(A162&gt;=18040,A162&lt;=19620), "nsp14", AND(A162&gt;=19621,A162&lt;=20358), "nsp15", AND(A162&gt;=20359,A162&lt;=20658), "nsp15/sCPD9", AND(A162&gt;=20659,A162&lt;=21504), "nsp16/sCPD9", AND(A162&gt;=21505,A162&lt;=21555), "nsp16", AND(A162&gt;=21536,A162&lt;=25358), "Spike-dFCS", AND(A162&gt;=25369,A162&lt;=26196), "3a", AND(A162&gt;=25790,A162&lt;=26257), "3b", AND(A162&gt;=26221,A162&lt;=26448), "E", AND(A162&gt;=26499,A162&lt;=27167), "M", AND(A162&gt;=27370,A162&lt;=27735), "7a", AND(A162&gt;=27732,A162&lt;=27863), "7b", AND(A162&gt;=27870,A162&lt;=28017), "8a", AND(A162&gt;=27961,A162&lt;=28248), "8b", AND(A162&gt;=28250,A162&lt;=29509), "N", AND(A162&gt;=28260,A162&lt;=28553), "9b", AND(A162&gt;=28710,A162&lt;=28922), "10", "-")</f>
        <v>nsp6</v>
      </c>
      <c r="C162" s="17" t="n">
        <v>33</v>
      </c>
      <c r="D162" s="17" t="s">
        <v>42</v>
      </c>
      <c r="E162" s="17" t="n">
        <v>6</v>
      </c>
      <c r="F162" s="19" t="n">
        <f aca="false">(E162*100)/$C162</f>
        <v>18.1818181818182</v>
      </c>
      <c r="G162" s="17" t="s">
        <v>43</v>
      </c>
      <c r="H162" s="17" t="n">
        <v>27</v>
      </c>
      <c r="I162" s="19" t="n">
        <f aca="false">(H162*100)/$C162</f>
        <v>81.8181818181818</v>
      </c>
      <c r="J162" s="17" t="n">
        <v>676.031</v>
      </c>
      <c r="AMD162" s="17"/>
      <c r="AME162" s="17"/>
      <c r="AMF162" s="17"/>
      <c r="AMG162" s="17"/>
      <c r="AMH162" s="17"/>
      <c r="AMI162" s="17"/>
      <c r="AMJ162" s="17"/>
    </row>
    <row r="163" s="18" customFormat="true" ht="12.8" hidden="false" customHeight="false" outlineLevel="0" collapsed="false">
      <c r="A163" s="17" t="n">
        <v>11296</v>
      </c>
      <c r="B163" s="18" t="str">
        <f aca="false" t="array" ref="B163:B163">_xlfn.SWITCH(1, AND(A163&gt;=1,A163&lt;=127), "5'UTR", AND(A163&gt;=266,A163&lt;=805), "nsp1", AND(A163&gt;=806,A163&lt;=2719), "nsp2", AND(A163&gt;=2720,A163&lt;=8554), "nsp3", AND(A163&gt;=8555,A163&lt;=10054), "nsp4", AND(A163&gt;=10055,A163&lt;=10972), "3CLpro", AND(A163&gt;=10973,A163&lt;=11842), "nsp6", AND(A163&gt;=11843,A163&lt;=12091), "nsp7", AND(A163&gt;=12092,A163&lt;=12685), "nsp8", AND(A163&gt;=12686,A163&lt;=13024), "nsp9", AND(A163&gt;=13025,A163&lt;=13441), "nsp10", AND(A163&gt;=13442,A163&lt;=16236), "RdRp", AND(A163&gt;=16237,A163&lt;=18039), "nsp13", AND(A163&gt;=18040,A163&lt;=19620), "nsp14", AND(A163&gt;=19621,A163&lt;=20358), "nsp15", AND(A163&gt;=20359,A163&lt;=20658), "nsp15/sCPD9", AND(A163&gt;=20659,A163&lt;=21504), "nsp16/sCPD9", AND(A163&gt;=21505,A163&lt;=21555), "nsp16", AND(A163&gt;=21536,A163&lt;=25358), "Spike-dFCS", AND(A163&gt;=25369,A163&lt;=26196), "3a", AND(A163&gt;=25790,A163&lt;=26257), "3b", AND(A163&gt;=26221,A163&lt;=26448), "E", AND(A163&gt;=26499,A163&lt;=27167), "M", AND(A163&gt;=27370,A163&lt;=27735), "7a", AND(A163&gt;=27732,A163&lt;=27863), "7b", AND(A163&gt;=27870,A163&lt;=28017), "8a", AND(A163&gt;=27961,A163&lt;=28248), "8b", AND(A163&gt;=28250,A163&lt;=29509), "N", AND(A163&gt;=28260,A163&lt;=28553), "9b", AND(A163&gt;=28710,A163&lt;=28922), "10", "-")</f>
        <v>nsp6</v>
      </c>
      <c r="C163" s="17" t="n">
        <v>110</v>
      </c>
      <c r="D163" s="17" t="s">
        <v>41</v>
      </c>
      <c r="E163" s="17" t="n">
        <v>7</v>
      </c>
      <c r="F163" s="19" t="n">
        <f aca="false">(E163*100)/$C163</f>
        <v>6.36363636363636</v>
      </c>
      <c r="G163" s="17" t="s">
        <v>42</v>
      </c>
      <c r="H163" s="17" t="n">
        <v>101</v>
      </c>
      <c r="I163" s="19" t="n">
        <f aca="false">(H163*100)/$C163</f>
        <v>91.8181818181818</v>
      </c>
      <c r="J163" s="17" t="n">
        <v>2786.84</v>
      </c>
      <c r="AMD163" s="17"/>
      <c r="AME163" s="17"/>
      <c r="AMF163" s="17"/>
      <c r="AMG163" s="17"/>
      <c r="AMH163" s="17"/>
      <c r="AMI163" s="17"/>
      <c r="AMJ163" s="17"/>
    </row>
    <row r="164" s="18" customFormat="true" ht="12.8" hidden="false" customHeight="false" outlineLevel="0" collapsed="false">
      <c r="A164" s="17" t="n">
        <v>11463</v>
      </c>
      <c r="B164" s="18" t="str">
        <f aca="false" t="array" ref="B164:B164">_xlfn.SWITCH(1, AND(A164&gt;=1,A164&lt;=127), "5'UTR", AND(A164&gt;=266,A164&lt;=805), "nsp1", AND(A164&gt;=806,A164&lt;=2719), "nsp2", AND(A164&gt;=2720,A164&lt;=8554), "nsp3", AND(A164&gt;=8555,A164&lt;=10054), "nsp4", AND(A164&gt;=10055,A164&lt;=10972), "3CLpro", AND(A164&gt;=10973,A164&lt;=11842), "nsp6", AND(A164&gt;=11843,A164&lt;=12091), "nsp7", AND(A164&gt;=12092,A164&lt;=12685), "nsp8", AND(A164&gt;=12686,A164&lt;=13024), "nsp9", AND(A164&gt;=13025,A164&lt;=13441), "nsp10", AND(A164&gt;=13442,A164&lt;=16236), "RdRp", AND(A164&gt;=16237,A164&lt;=18039), "nsp13", AND(A164&gt;=18040,A164&lt;=19620), "nsp14", AND(A164&gt;=19621,A164&lt;=20358), "nsp15", AND(A164&gt;=20359,A164&lt;=20658), "nsp15/sCPD9", AND(A164&gt;=20659,A164&lt;=21504), "nsp16/sCPD9", AND(A164&gt;=21505,A164&lt;=21555), "nsp16", AND(A164&gt;=21536,A164&lt;=25358), "Spike-dFCS", AND(A164&gt;=25369,A164&lt;=26196), "3a", AND(A164&gt;=25790,A164&lt;=26257), "3b", AND(A164&gt;=26221,A164&lt;=26448), "E", AND(A164&gt;=26499,A164&lt;=27167), "M", AND(A164&gt;=27370,A164&lt;=27735), "7a", AND(A164&gt;=27732,A164&lt;=27863), "7b", AND(A164&gt;=27870,A164&lt;=28017), "8a", AND(A164&gt;=27961,A164&lt;=28248), "8b", AND(A164&gt;=28250,A164&lt;=29509), "N", AND(A164&gt;=28260,A164&lt;=28553), "9b", AND(A164&gt;=28710,A164&lt;=28922), "10", "-")</f>
        <v>nsp6</v>
      </c>
      <c r="C164" s="17" t="n">
        <v>2569</v>
      </c>
      <c r="D164" s="17" t="s">
        <v>41</v>
      </c>
      <c r="E164" s="17" t="n">
        <v>1688</v>
      </c>
      <c r="F164" s="19" t="n">
        <f aca="false">(E164*100)/$C164</f>
        <v>65.7065005838848</v>
      </c>
      <c r="G164" s="17" t="s">
        <v>40</v>
      </c>
      <c r="H164" s="17" t="n">
        <v>874</v>
      </c>
      <c r="I164" s="19" t="n">
        <f aca="false">(H164*100)/$C164</f>
        <v>34.0210198520825</v>
      </c>
      <c r="J164" s="17" t="n">
        <v>20308.8</v>
      </c>
      <c r="AMD164" s="17"/>
      <c r="AME164" s="17"/>
      <c r="AMF164" s="17"/>
      <c r="AMG164" s="17"/>
      <c r="AMH164" s="17"/>
      <c r="AMI164" s="17"/>
      <c r="AMJ164" s="17"/>
    </row>
    <row r="165" s="18" customFormat="true" ht="12.8" hidden="false" customHeight="false" outlineLevel="0" collapsed="false">
      <c r="A165" s="17" t="n">
        <v>11750</v>
      </c>
      <c r="B165" s="18" t="str">
        <f aca="false" t="array" ref="B165:B165">_xlfn.SWITCH(1, AND(A165&gt;=1,A165&lt;=127), "5'UTR", AND(A165&gt;=266,A165&lt;=805), "nsp1", AND(A165&gt;=806,A165&lt;=2719), "nsp2", AND(A165&gt;=2720,A165&lt;=8554), "nsp3", AND(A165&gt;=8555,A165&lt;=10054), "nsp4", AND(A165&gt;=10055,A165&lt;=10972), "3CLpro", AND(A165&gt;=10973,A165&lt;=11842), "nsp6", AND(A165&gt;=11843,A165&lt;=12091), "nsp7", AND(A165&gt;=12092,A165&lt;=12685), "nsp8", AND(A165&gt;=12686,A165&lt;=13024), "nsp9", AND(A165&gt;=13025,A165&lt;=13441), "nsp10", AND(A165&gt;=13442,A165&lt;=16236), "RdRp", AND(A165&gt;=16237,A165&lt;=18039), "nsp13", AND(A165&gt;=18040,A165&lt;=19620), "nsp14", AND(A165&gt;=19621,A165&lt;=20358), "nsp15", AND(A165&gt;=20359,A165&lt;=20658), "nsp15/sCPD9", AND(A165&gt;=20659,A165&lt;=21504), "nsp16/sCPD9", AND(A165&gt;=21505,A165&lt;=21555), "nsp16", AND(A165&gt;=21536,A165&lt;=25358), "Spike-dFCS", AND(A165&gt;=25369,A165&lt;=26196), "3a", AND(A165&gt;=25790,A165&lt;=26257), "3b", AND(A165&gt;=26221,A165&lt;=26448), "E", AND(A165&gt;=26499,A165&lt;=27167), "M", AND(A165&gt;=27370,A165&lt;=27735), "7a", AND(A165&gt;=27732,A165&lt;=27863), "7b", AND(A165&gt;=27870,A165&lt;=28017), "8a", AND(A165&gt;=27961,A165&lt;=28248), "8b", AND(A165&gt;=28250,A165&lt;=29509), "N", AND(A165&gt;=28260,A165&lt;=28553), "9b", AND(A165&gt;=28710,A165&lt;=28922), "10", "-")</f>
        <v>nsp6</v>
      </c>
      <c r="C165" s="17" t="n">
        <v>2791</v>
      </c>
      <c r="D165" s="17" t="s">
        <v>40</v>
      </c>
      <c r="E165" s="17" t="n">
        <v>1303</v>
      </c>
      <c r="F165" s="19" t="n">
        <f aca="false">(E165*100)/$C165</f>
        <v>46.6857757076317</v>
      </c>
      <c r="G165" s="17" t="s">
        <v>41</v>
      </c>
      <c r="H165" s="17" t="n">
        <v>1482</v>
      </c>
      <c r="I165" s="19" t="n">
        <f aca="false">(H165*100)/$C165</f>
        <v>53.099247581512</v>
      </c>
      <c r="J165" s="17" t="n">
        <v>39900.9</v>
      </c>
      <c r="AMD165" s="17"/>
      <c r="AME165" s="17"/>
      <c r="AMF165" s="17"/>
      <c r="AMG165" s="17"/>
      <c r="AMH165" s="17"/>
      <c r="AMI165" s="17"/>
      <c r="AMJ165" s="17"/>
    </row>
    <row r="166" s="18" customFormat="true" ht="12.8" hidden="false" customHeight="false" outlineLevel="0" collapsed="false">
      <c r="A166" s="17" t="n">
        <v>12160</v>
      </c>
      <c r="B166" s="18" t="str">
        <f aca="false" t="array" ref="B166:B166">_xlfn.SWITCH(1, AND(A166&gt;=1,A166&lt;=127), "5'UTR", AND(A166&gt;=266,A166&lt;=805), "nsp1", AND(A166&gt;=806,A166&lt;=2719), "nsp2", AND(A166&gt;=2720,A166&lt;=8554), "nsp3", AND(A166&gt;=8555,A166&lt;=10054), "nsp4", AND(A166&gt;=10055,A166&lt;=10972), "3CLpro", AND(A166&gt;=10973,A166&lt;=11842), "nsp6", AND(A166&gt;=11843,A166&lt;=12091), "nsp7", AND(A166&gt;=12092,A166&lt;=12685), "nsp8", AND(A166&gt;=12686,A166&lt;=13024), "nsp9", AND(A166&gt;=13025,A166&lt;=13441), "nsp10", AND(A166&gt;=13442,A166&lt;=16236), "RdRp", AND(A166&gt;=16237,A166&lt;=18039), "nsp13", AND(A166&gt;=18040,A166&lt;=19620), "nsp14", AND(A166&gt;=19621,A166&lt;=20358), "nsp15", AND(A166&gt;=20359,A166&lt;=20658), "nsp15/sCPD9", AND(A166&gt;=20659,A166&lt;=21504), "nsp16/sCPD9", AND(A166&gt;=21505,A166&lt;=21555), "nsp16", AND(A166&gt;=21536,A166&lt;=25358), "Spike-dFCS", AND(A166&gt;=25369,A166&lt;=26196), "3a", AND(A166&gt;=25790,A166&lt;=26257), "3b", AND(A166&gt;=26221,A166&lt;=26448), "E", AND(A166&gt;=26499,A166&lt;=27167), "M", AND(A166&gt;=27370,A166&lt;=27735), "7a", AND(A166&gt;=27732,A166&lt;=27863), "7b", AND(A166&gt;=27870,A166&lt;=28017), "8a", AND(A166&gt;=27961,A166&lt;=28248), "8b", AND(A166&gt;=28250,A166&lt;=29509), "N", AND(A166&gt;=28260,A166&lt;=28553), "9b", AND(A166&gt;=28710,A166&lt;=28922), "10", "-")</f>
        <v>nsp8</v>
      </c>
      <c r="C166" s="17" t="n">
        <v>3876</v>
      </c>
      <c r="D166" s="17" t="s">
        <v>42</v>
      </c>
      <c r="E166" s="17" t="n">
        <v>2</v>
      </c>
      <c r="F166" s="19" t="n">
        <f aca="false">(E166*100)/$C166</f>
        <v>0.0515995872033024</v>
      </c>
      <c r="G166" s="17" t="s">
        <v>43</v>
      </c>
      <c r="H166" s="17" t="n">
        <v>3868</v>
      </c>
      <c r="I166" s="19" t="n">
        <f aca="false">(H166*100)/$C166</f>
        <v>99.7936016511868</v>
      </c>
      <c r="J166" s="17" t="n">
        <v>127100</v>
      </c>
      <c r="AMD166" s="17"/>
      <c r="AME166" s="17"/>
      <c r="AMF166" s="17"/>
      <c r="AMG166" s="17"/>
      <c r="AMH166" s="17"/>
      <c r="AMI166" s="17"/>
      <c r="AMJ166" s="17"/>
    </row>
    <row r="167" s="18" customFormat="true" ht="12.8" hidden="false" customHeight="false" outlineLevel="0" collapsed="false">
      <c r="A167" s="17" t="n">
        <v>12310</v>
      </c>
      <c r="B167" s="18" t="str">
        <f aca="false" t="array" ref="B167:B167">_xlfn.SWITCH(1, AND(A167&gt;=1,A167&lt;=127), "5'UTR", AND(A167&gt;=266,A167&lt;=805), "nsp1", AND(A167&gt;=806,A167&lt;=2719), "nsp2", AND(A167&gt;=2720,A167&lt;=8554), "nsp3", AND(A167&gt;=8555,A167&lt;=10054), "nsp4", AND(A167&gt;=10055,A167&lt;=10972), "3CLpro", AND(A167&gt;=10973,A167&lt;=11842), "nsp6", AND(A167&gt;=11843,A167&lt;=12091), "nsp7", AND(A167&gt;=12092,A167&lt;=12685), "nsp8", AND(A167&gt;=12686,A167&lt;=13024), "nsp9", AND(A167&gt;=13025,A167&lt;=13441), "nsp10", AND(A167&gt;=13442,A167&lt;=16236), "RdRp", AND(A167&gt;=16237,A167&lt;=18039), "nsp13", AND(A167&gt;=18040,A167&lt;=19620), "nsp14", AND(A167&gt;=19621,A167&lt;=20358), "nsp15", AND(A167&gt;=20359,A167&lt;=20658), "nsp15/sCPD9", AND(A167&gt;=20659,A167&lt;=21504), "nsp16/sCPD9", AND(A167&gt;=21505,A167&lt;=21555), "nsp16", AND(A167&gt;=21536,A167&lt;=25358), "Spike-dFCS", AND(A167&gt;=25369,A167&lt;=26196), "3a", AND(A167&gt;=25790,A167&lt;=26257), "3b", AND(A167&gt;=26221,A167&lt;=26448), "E", AND(A167&gt;=26499,A167&lt;=27167), "M", AND(A167&gt;=27370,A167&lt;=27735), "7a", AND(A167&gt;=27732,A167&lt;=27863), "7b", AND(A167&gt;=27870,A167&lt;=28017), "8a", AND(A167&gt;=27961,A167&lt;=28248), "8b", AND(A167&gt;=28250,A167&lt;=29509), "N", AND(A167&gt;=28260,A167&lt;=28553), "9b", AND(A167&gt;=28710,A167&lt;=28922), "10", "-")</f>
        <v>nsp8</v>
      </c>
      <c r="C167" s="17" t="n">
        <v>3472</v>
      </c>
      <c r="D167" s="17" t="s">
        <v>42</v>
      </c>
      <c r="E167" s="17" t="n">
        <v>1</v>
      </c>
      <c r="F167" s="19" t="n">
        <f aca="false">(E167*100)/$C167</f>
        <v>0.0288018433179723</v>
      </c>
      <c r="G167" s="17" t="s">
        <v>43</v>
      </c>
      <c r="H167" s="17" t="n">
        <v>3466</v>
      </c>
      <c r="I167" s="19" t="n">
        <f aca="false">(H167*100)/$C167</f>
        <v>99.8271889400922</v>
      </c>
      <c r="J167" s="17" t="n">
        <v>112906</v>
      </c>
      <c r="AMD167" s="17"/>
      <c r="AME167" s="17"/>
      <c r="AMF167" s="17"/>
      <c r="AMG167" s="17"/>
      <c r="AMH167" s="17"/>
      <c r="AMI167" s="17"/>
      <c r="AMJ167" s="17"/>
    </row>
    <row r="168" s="18" customFormat="true" ht="12.8" hidden="false" customHeight="false" outlineLevel="0" collapsed="false">
      <c r="A168" s="17" t="n">
        <v>12878</v>
      </c>
      <c r="B168" s="18" t="str">
        <f aca="false" t="array" ref="B168:B168">_xlfn.SWITCH(1, AND(A168&gt;=1,A168&lt;=127), "5'UTR", AND(A168&gt;=266,A168&lt;=805), "nsp1", AND(A168&gt;=806,A168&lt;=2719), "nsp2", AND(A168&gt;=2720,A168&lt;=8554), "nsp3", AND(A168&gt;=8555,A168&lt;=10054), "nsp4", AND(A168&gt;=10055,A168&lt;=10972), "3CLpro", AND(A168&gt;=10973,A168&lt;=11842), "nsp6", AND(A168&gt;=11843,A168&lt;=12091), "nsp7", AND(A168&gt;=12092,A168&lt;=12685), "nsp8", AND(A168&gt;=12686,A168&lt;=13024), "nsp9", AND(A168&gt;=13025,A168&lt;=13441), "nsp10", AND(A168&gt;=13442,A168&lt;=16236), "RdRp", AND(A168&gt;=16237,A168&lt;=18039), "nsp13", AND(A168&gt;=18040,A168&lt;=19620), "nsp14", AND(A168&gt;=19621,A168&lt;=20358), "nsp15", AND(A168&gt;=20359,A168&lt;=20658), "nsp15/sCPD9", AND(A168&gt;=20659,A168&lt;=21504), "nsp16/sCPD9", AND(A168&gt;=21505,A168&lt;=21555), "nsp16", AND(A168&gt;=21536,A168&lt;=25358), "Spike-dFCS", AND(A168&gt;=25369,A168&lt;=26196), "3a", AND(A168&gt;=25790,A168&lt;=26257), "3b", AND(A168&gt;=26221,A168&lt;=26448), "E", AND(A168&gt;=26499,A168&lt;=27167), "M", AND(A168&gt;=27370,A168&lt;=27735), "7a", AND(A168&gt;=27732,A168&lt;=27863), "7b", AND(A168&gt;=27870,A168&lt;=28017), "8a", AND(A168&gt;=27961,A168&lt;=28248), "8b", AND(A168&gt;=28250,A168&lt;=29509), "N", AND(A168&gt;=28260,A168&lt;=28553), "9b", AND(A168&gt;=28710,A168&lt;=28922), "10", "-")</f>
        <v>nsp9</v>
      </c>
      <c r="C168" s="17" t="s">
        <v>198</v>
      </c>
      <c r="D168" s="17" t="s">
        <v>114</v>
      </c>
      <c r="E168" s="17" t="n">
        <v>1262</v>
      </c>
      <c r="F168" s="19" t="e">
        <f aca="false">(E168*100)/$C168</f>
        <v>#VALUE!</v>
      </c>
      <c r="G168" s="17" t="s">
        <v>134</v>
      </c>
      <c r="H168" s="17" t="s">
        <v>90</v>
      </c>
      <c r="I168" s="19" t="e">
        <f aca="false">(H168*100)/$C168</f>
        <v>#VALUE!</v>
      </c>
      <c r="J168" s="17" t="s">
        <v>115</v>
      </c>
      <c r="AMD168" s="17"/>
      <c r="AME168" s="17"/>
      <c r="AMF168" s="17"/>
      <c r="AMG168" s="17"/>
      <c r="AMH168" s="17"/>
      <c r="AMI168" s="17"/>
      <c r="AMJ168" s="17"/>
    </row>
    <row r="169" s="18" customFormat="true" ht="12.8" hidden="false" customHeight="false" outlineLevel="0" collapsed="false">
      <c r="A169" s="17" t="n">
        <v>14408</v>
      </c>
      <c r="B169" s="18" t="str">
        <f aca="false" t="array" ref="B169:B169">_xlfn.SWITCH(1, AND(A169&gt;=1,A169&lt;=127), "5'UTR", AND(A169&gt;=266,A169&lt;=805), "nsp1", AND(A169&gt;=806,A169&lt;=2719), "nsp2", AND(A169&gt;=2720,A169&lt;=8554), "nsp3", AND(A169&gt;=8555,A169&lt;=10054), "nsp4", AND(A169&gt;=10055,A169&lt;=10972), "3CLpro", AND(A169&gt;=10973,A169&lt;=11842), "nsp6", AND(A169&gt;=11843,A169&lt;=12091), "nsp7", AND(A169&gt;=12092,A169&lt;=12685), "nsp8", AND(A169&gt;=12686,A169&lt;=13024), "nsp9", AND(A169&gt;=13025,A169&lt;=13441), "nsp10", AND(A169&gt;=13442,A169&lt;=16236), "RdRp", AND(A169&gt;=16237,A169&lt;=18039), "nsp13", AND(A169&gt;=18040,A169&lt;=19620), "nsp14", AND(A169&gt;=19621,A169&lt;=20358), "nsp15", AND(A169&gt;=20359,A169&lt;=20658), "nsp15/sCPD9", AND(A169&gt;=20659,A169&lt;=21504), "nsp16/sCPD9", AND(A169&gt;=21505,A169&lt;=21555), "nsp16", AND(A169&gt;=21536,A169&lt;=25358), "Spike-dFCS", AND(A169&gt;=25369,A169&lt;=26196), "3a", AND(A169&gt;=25790,A169&lt;=26257), "3b", AND(A169&gt;=26221,A169&lt;=26448), "E", AND(A169&gt;=26499,A169&lt;=27167), "M", AND(A169&gt;=27370,A169&lt;=27735), "7a", AND(A169&gt;=27732,A169&lt;=27863), "7b", AND(A169&gt;=27870,A169&lt;=28017), "8a", AND(A169&gt;=27961,A169&lt;=28248), "8b", AND(A169&gt;=28250,A169&lt;=29509), "N", AND(A169&gt;=28260,A169&lt;=28553), "9b", AND(A169&gt;=28710,A169&lt;=28922), "10", "-")</f>
        <v>RdRp</v>
      </c>
      <c r="C169" s="17" t="n">
        <v>2895</v>
      </c>
      <c r="D169" s="17" t="s">
        <v>40</v>
      </c>
      <c r="E169" s="17" t="n">
        <v>1</v>
      </c>
      <c r="F169" s="19" t="n">
        <f aca="false">(E169*100)/$C169</f>
        <v>0.0345423143350604</v>
      </c>
      <c r="G169" s="17" t="s">
        <v>41</v>
      </c>
      <c r="H169" s="17" t="n">
        <v>2873</v>
      </c>
      <c r="I169" s="19" t="n">
        <f aca="false">(H169*100)/$C169</f>
        <v>99.2400690846287</v>
      </c>
      <c r="J169" s="17" t="n">
        <v>93356.5</v>
      </c>
      <c r="AMD169" s="17"/>
      <c r="AME169" s="17"/>
      <c r="AMF169" s="17"/>
      <c r="AMG169" s="17"/>
      <c r="AMH169" s="17"/>
      <c r="AMI169" s="17"/>
      <c r="AMJ169" s="17"/>
    </row>
    <row r="170" s="18" customFormat="true" ht="12.8" hidden="false" customHeight="false" outlineLevel="0" collapsed="false">
      <c r="A170" s="17" t="n">
        <v>15714</v>
      </c>
      <c r="B170" s="18" t="str">
        <f aca="false" t="array" ref="B170:B170">_xlfn.SWITCH(1, AND(A170&gt;=1,A170&lt;=127), "5'UTR", AND(A170&gt;=266,A170&lt;=805), "nsp1", AND(A170&gt;=806,A170&lt;=2719), "nsp2", AND(A170&gt;=2720,A170&lt;=8554), "nsp3", AND(A170&gt;=8555,A170&lt;=10054), "nsp4", AND(A170&gt;=10055,A170&lt;=10972), "3CLpro", AND(A170&gt;=10973,A170&lt;=11842), "nsp6", AND(A170&gt;=11843,A170&lt;=12091), "nsp7", AND(A170&gt;=12092,A170&lt;=12685), "nsp8", AND(A170&gt;=12686,A170&lt;=13024), "nsp9", AND(A170&gt;=13025,A170&lt;=13441), "nsp10", AND(A170&gt;=13442,A170&lt;=16236), "RdRp", AND(A170&gt;=16237,A170&lt;=18039), "nsp13", AND(A170&gt;=18040,A170&lt;=19620), "nsp14", AND(A170&gt;=19621,A170&lt;=20358), "nsp15", AND(A170&gt;=20359,A170&lt;=20658), "nsp15/sCPD9", AND(A170&gt;=20659,A170&lt;=21504), "nsp16/sCPD9", AND(A170&gt;=21505,A170&lt;=21555), "nsp16", AND(A170&gt;=21536,A170&lt;=25358), "Spike-dFCS", AND(A170&gt;=25369,A170&lt;=26196), "3a", AND(A170&gt;=25790,A170&lt;=26257), "3b", AND(A170&gt;=26221,A170&lt;=26448), "E", AND(A170&gt;=26499,A170&lt;=27167), "M", AND(A170&gt;=27370,A170&lt;=27735), "7a", AND(A170&gt;=27732,A170&lt;=27863), "7b", AND(A170&gt;=27870,A170&lt;=28017), "8a", AND(A170&gt;=27961,A170&lt;=28248), "8b", AND(A170&gt;=28250,A170&lt;=29509), "N", AND(A170&gt;=28260,A170&lt;=28553), "9b", AND(A170&gt;=28710,A170&lt;=28922), "10", "-")</f>
        <v>RdRp</v>
      </c>
      <c r="C170" s="17" t="n">
        <v>3919</v>
      </c>
      <c r="D170" s="17" t="s">
        <v>40</v>
      </c>
      <c r="E170" s="17" t="n">
        <v>2</v>
      </c>
      <c r="F170" s="19" t="n">
        <f aca="false">(E170*100)/$C170</f>
        <v>0.051033426894616</v>
      </c>
      <c r="G170" s="17" t="s">
        <v>41</v>
      </c>
      <c r="H170" s="17" t="n">
        <v>3901</v>
      </c>
      <c r="I170" s="19" t="n">
        <f aca="false">(H170*100)/$C170</f>
        <v>99.5406991579485</v>
      </c>
      <c r="J170" s="17" t="n">
        <v>125617</v>
      </c>
      <c r="AMD170" s="17"/>
      <c r="AME170" s="17"/>
      <c r="AMF170" s="17"/>
      <c r="AMG170" s="17"/>
      <c r="AMH170" s="17"/>
      <c r="AMI170" s="17"/>
      <c r="AMJ170" s="17"/>
    </row>
    <row r="171" s="18" customFormat="true" ht="12.8" hidden="false" customHeight="false" outlineLevel="0" collapsed="false">
      <c r="A171" s="17" t="n">
        <v>17410</v>
      </c>
      <c r="B171" s="18" t="str">
        <f aca="false" t="array" ref="B171:B171">_xlfn.SWITCH(1, AND(A171&gt;=1,A171&lt;=127), "5'UTR", AND(A171&gt;=266,A171&lt;=805), "nsp1", AND(A171&gt;=806,A171&lt;=2719), "nsp2", AND(A171&gt;=2720,A171&lt;=8554), "nsp3", AND(A171&gt;=8555,A171&lt;=10054), "nsp4", AND(A171&gt;=10055,A171&lt;=10972), "3CLpro", AND(A171&gt;=10973,A171&lt;=11842), "nsp6", AND(A171&gt;=11843,A171&lt;=12091), "nsp7", AND(A171&gt;=12092,A171&lt;=12685), "nsp8", AND(A171&gt;=12686,A171&lt;=13024), "nsp9", AND(A171&gt;=13025,A171&lt;=13441), "nsp10", AND(A171&gt;=13442,A171&lt;=16236), "RdRp", AND(A171&gt;=16237,A171&lt;=18039), "nsp13", AND(A171&gt;=18040,A171&lt;=19620), "nsp14", AND(A171&gt;=19621,A171&lt;=20358), "nsp15", AND(A171&gt;=20359,A171&lt;=20658), "nsp15/sCPD9", AND(A171&gt;=20659,A171&lt;=21504), "nsp16/sCPD9", AND(A171&gt;=21505,A171&lt;=21555), "nsp16", AND(A171&gt;=21536,A171&lt;=25358), "Spike-dFCS", AND(A171&gt;=25369,A171&lt;=26196), "3a", AND(A171&gt;=25790,A171&lt;=26257), "3b", AND(A171&gt;=26221,A171&lt;=26448), "E", AND(A171&gt;=26499,A171&lt;=27167), "M", AND(A171&gt;=27370,A171&lt;=27735), "7a", AND(A171&gt;=27732,A171&lt;=27863), "7b", AND(A171&gt;=27870,A171&lt;=28017), "8a", AND(A171&gt;=27961,A171&lt;=28248), "8b", AND(A171&gt;=28250,A171&lt;=29509), "N", AND(A171&gt;=28260,A171&lt;=28553), "9b", AND(A171&gt;=28710,A171&lt;=28922), "10", "-")</f>
        <v>nsp13</v>
      </c>
      <c r="C171" s="17" t="n">
        <v>3034</v>
      </c>
      <c r="D171" s="17" t="s">
        <v>40</v>
      </c>
      <c r="E171" s="17" t="n">
        <v>1</v>
      </c>
      <c r="F171" s="19" t="n">
        <f aca="false">(E171*100)/$C171</f>
        <v>0.03295978905735</v>
      </c>
      <c r="G171" s="17" t="s">
        <v>41</v>
      </c>
      <c r="H171" s="17" t="n">
        <v>3030</v>
      </c>
      <c r="I171" s="19" t="n">
        <f aca="false">(H171*100)/$C171</f>
        <v>99.8681608437706</v>
      </c>
      <c r="J171" s="17" t="n">
        <v>100006</v>
      </c>
      <c r="AMD171" s="17"/>
      <c r="AME171" s="17"/>
      <c r="AMF171" s="17"/>
      <c r="AMG171" s="17"/>
      <c r="AMH171" s="17"/>
      <c r="AMI171" s="17"/>
      <c r="AMJ171" s="17"/>
    </row>
    <row r="172" s="18" customFormat="true" ht="12.8" hidden="false" customHeight="false" outlineLevel="0" collapsed="false">
      <c r="A172" s="17" t="n">
        <v>18163</v>
      </c>
      <c r="B172" s="18" t="str">
        <f aca="false" t="array" ref="B172:B172">_xlfn.SWITCH(1, AND(A172&gt;=1,A172&lt;=127), "5'UTR", AND(A172&gt;=266,A172&lt;=805), "nsp1", AND(A172&gt;=806,A172&lt;=2719), "nsp2", AND(A172&gt;=2720,A172&lt;=8554), "nsp3", AND(A172&gt;=8555,A172&lt;=10054), "nsp4", AND(A172&gt;=10055,A172&lt;=10972), "3CLpro", AND(A172&gt;=10973,A172&lt;=11842), "nsp6", AND(A172&gt;=11843,A172&lt;=12091), "nsp7", AND(A172&gt;=12092,A172&lt;=12685), "nsp8", AND(A172&gt;=12686,A172&lt;=13024), "nsp9", AND(A172&gt;=13025,A172&lt;=13441), "nsp10", AND(A172&gt;=13442,A172&lt;=16236), "RdRp", AND(A172&gt;=16237,A172&lt;=18039), "nsp13", AND(A172&gt;=18040,A172&lt;=19620), "nsp14", AND(A172&gt;=19621,A172&lt;=20358), "nsp15", AND(A172&gt;=20359,A172&lt;=20658), "nsp15/sCPD9", AND(A172&gt;=20659,A172&lt;=21504), "nsp16/sCPD9", AND(A172&gt;=21505,A172&lt;=21555), "nsp16", AND(A172&gt;=21536,A172&lt;=25358), "Spike-dFCS", AND(A172&gt;=25369,A172&lt;=26196), "3a", AND(A172&gt;=25790,A172&lt;=26257), "3b", AND(A172&gt;=26221,A172&lt;=26448), "E", AND(A172&gt;=26499,A172&lt;=27167), "M", AND(A172&gt;=27370,A172&lt;=27735), "7a", AND(A172&gt;=27732,A172&lt;=27863), "7b", AND(A172&gt;=27870,A172&lt;=28017), "8a", AND(A172&gt;=27961,A172&lt;=28248), "8b", AND(A172&gt;=28250,A172&lt;=29509), "N", AND(A172&gt;=28260,A172&lt;=28553), "9b", AND(A172&gt;=28710,A172&lt;=28922), "10", "-")</f>
        <v>nsp14</v>
      </c>
      <c r="C172" s="17" t="n">
        <v>2584</v>
      </c>
      <c r="D172" s="17" t="s">
        <v>43</v>
      </c>
      <c r="E172" s="17" t="n">
        <v>1</v>
      </c>
      <c r="F172" s="19" t="n">
        <f aca="false">(E172*100)/$C172</f>
        <v>0.0386996904024768</v>
      </c>
      <c r="G172" s="17" t="s">
        <v>42</v>
      </c>
      <c r="H172" s="17" t="n">
        <v>2571</v>
      </c>
      <c r="I172" s="19" t="n">
        <f aca="false">(H172*100)/$C172</f>
        <v>99.4969040247678</v>
      </c>
      <c r="J172" s="17" t="n">
        <v>83163.7</v>
      </c>
      <c r="AMD172" s="17"/>
      <c r="AME172" s="17"/>
      <c r="AMF172" s="17"/>
      <c r="AMG172" s="17"/>
      <c r="AMH172" s="17"/>
      <c r="AMI172" s="17"/>
      <c r="AMJ172" s="17"/>
    </row>
    <row r="173" s="18" customFormat="true" ht="12.8" hidden="false" customHeight="false" outlineLevel="0" collapsed="false">
      <c r="A173" s="17" t="n">
        <v>19893</v>
      </c>
      <c r="B173" s="18" t="str">
        <f aca="false" t="array" ref="B173:B173">_xlfn.SWITCH(1, AND(A173&gt;=1,A173&lt;=127), "5'UTR", AND(A173&gt;=266,A173&lt;=805), "nsp1", AND(A173&gt;=806,A173&lt;=2719), "nsp2", AND(A173&gt;=2720,A173&lt;=8554), "nsp3", AND(A173&gt;=8555,A173&lt;=10054), "nsp4", AND(A173&gt;=10055,A173&lt;=10972), "3CLpro", AND(A173&gt;=10973,A173&lt;=11842), "nsp6", AND(A173&gt;=11843,A173&lt;=12091), "nsp7", AND(A173&gt;=12092,A173&lt;=12685), "nsp8", AND(A173&gt;=12686,A173&lt;=13024), "nsp9", AND(A173&gt;=13025,A173&lt;=13441), "nsp10", AND(A173&gt;=13442,A173&lt;=16236), "RdRp", AND(A173&gt;=16237,A173&lt;=18039), "nsp13", AND(A173&gt;=18040,A173&lt;=19620), "nsp14", AND(A173&gt;=19621,A173&lt;=20358), "nsp15", AND(A173&gt;=20359,A173&lt;=20658), "nsp15/sCPD9", AND(A173&gt;=20659,A173&lt;=21504), "nsp16/sCPD9", AND(A173&gt;=21505,A173&lt;=21555), "nsp16", AND(A173&gt;=21536,A173&lt;=25358), "Spike-dFCS", AND(A173&gt;=25369,A173&lt;=26196), "3a", AND(A173&gt;=25790,A173&lt;=26257), "3b", AND(A173&gt;=26221,A173&lt;=26448), "E", AND(A173&gt;=26499,A173&lt;=27167), "M", AND(A173&gt;=27370,A173&lt;=27735), "7a", AND(A173&gt;=27732,A173&lt;=27863), "7b", AND(A173&gt;=27870,A173&lt;=28017), "8a", AND(A173&gt;=27961,A173&lt;=28248), "8b", AND(A173&gt;=28250,A173&lt;=29509), "N", AND(A173&gt;=28260,A173&lt;=28553), "9b", AND(A173&gt;=28710,A173&lt;=28922), "10", "-")</f>
        <v>nsp15</v>
      </c>
      <c r="C173" s="17" t="n">
        <v>4307</v>
      </c>
      <c r="D173" s="17" t="s">
        <v>41</v>
      </c>
      <c r="E173" s="17" t="n">
        <v>3218</v>
      </c>
      <c r="F173" s="19" t="n">
        <f aca="false">(E173*100)/$C173</f>
        <v>74.7155792895287</v>
      </c>
      <c r="G173" s="17" t="s">
        <v>40</v>
      </c>
      <c r="H173" s="17" t="n">
        <v>1084</v>
      </c>
      <c r="I173" s="19" t="n">
        <f aca="false">(H173*100)/$C173</f>
        <v>25.1683306245647</v>
      </c>
      <c r="J173" s="17" t="n">
        <v>19123.1</v>
      </c>
      <c r="AMD173" s="17"/>
      <c r="AME173" s="17"/>
      <c r="AMF173" s="17"/>
      <c r="AMG173" s="17"/>
      <c r="AMH173" s="17"/>
      <c r="AMI173" s="17"/>
      <c r="AMJ173" s="17"/>
    </row>
    <row r="174" s="18" customFormat="true" ht="12.8" hidden="false" customHeight="false" outlineLevel="0" collapsed="false">
      <c r="A174" s="17" t="n">
        <v>19955</v>
      </c>
      <c r="B174" s="18" t="str">
        <f aca="false" t="array" ref="B174:B174">_xlfn.SWITCH(1, AND(A174&gt;=1,A174&lt;=127), "5'UTR", AND(A174&gt;=266,A174&lt;=805), "nsp1", AND(A174&gt;=806,A174&lt;=2719), "nsp2", AND(A174&gt;=2720,A174&lt;=8554), "nsp3", AND(A174&gt;=8555,A174&lt;=10054), "nsp4", AND(A174&gt;=10055,A174&lt;=10972), "3CLpro", AND(A174&gt;=10973,A174&lt;=11842), "nsp6", AND(A174&gt;=11843,A174&lt;=12091), "nsp7", AND(A174&gt;=12092,A174&lt;=12685), "nsp8", AND(A174&gt;=12686,A174&lt;=13024), "nsp9", AND(A174&gt;=13025,A174&lt;=13441), "nsp10", AND(A174&gt;=13442,A174&lt;=16236), "RdRp", AND(A174&gt;=16237,A174&lt;=18039), "nsp13", AND(A174&gt;=18040,A174&lt;=19620), "nsp14", AND(A174&gt;=19621,A174&lt;=20358), "nsp15", AND(A174&gt;=20359,A174&lt;=20658), "nsp15/sCPD9", AND(A174&gt;=20659,A174&lt;=21504), "nsp16/sCPD9", AND(A174&gt;=21505,A174&lt;=21555), "nsp16", AND(A174&gt;=21536,A174&lt;=25358), "Spike-dFCS", AND(A174&gt;=25369,A174&lt;=26196), "3a", AND(A174&gt;=25790,A174&lt;=26257), "3b", AND(A174&gt;=26221,A174&lt;=26448), "E", AND(A174&gt;=26499,A174&lt;=27167), "M", AND(A174&gt;=27370,A174&lt;=27735), "7a", AND(A174&gt;=27732,A174&lt;=27863), "7b", AND(A174&gt;=27870,A174&lt;=28017), "8a", AND(A174&gt;=27961,A174&lt;=28248), "8b", AND(A174&gt;=28250,A174&lt;=29509), "N", AND(A174&gt;=28260,A174&lt;=28553), "9b", AND(A174&gt;=28710,A174&lt;=28922), "10", "-")</f>
        <v>nsp15</v>
      </c>
      <c r="C174" s="17" t="n">
        <v>3985</v>
      </c>
      <c r="D174" s="17" t="s">
        <v>40</v>
      </c>
      <c r="E174" s="17" t="n">
        <v>1</v>
      </c>
      <c r="F174" s="19" t="n">
        <f aca="false">(E174*100)/$C174</f>
        <v>0.0250941028858218</v>
      </c>
      <c r="G174" s="17" t="s">
        <v>41</v>
      </c>
      <c r="H174" s="17" t="n">
        <v>3974</v>
      </c>
      <c r="I174" s="19" t="n">
        <f aca="false">(H174*100)/$C174</f>
        <v>99.723964868256</v>
      </c>
      <c r="J174" s="17" t="n">
        <v>129811</v>
      </c>
      <c r="AMD174" s="17"/>
      <c r="AME174" s="17"/>
      <c r="AMF174" s="17"/>
      <c r="AMG174" s="17"/>
      <c r="AMH174" s="17"/>
      <c r="AMI174" s="17"/>
      <c r="AMJ174" s="17"/>
    </row>
    <row r="175" s="18" customFormat="true" ht="12.8" hidden="false" customHeight="false" outlineLevel="0" collapsed="false">
      <c r="A175" s="17" t="n">
        <v>20055</v>
      </c>
      <c r="B175" s="18" t="str">
        <f aca="false" t="array" ref="B175:B175">_xlfn.SWITCH(1, AND(A175&gt;=1,A175&lt;=127), "5'UTR", AND(A175&gt;=266,A175&lt;=805), "nsp1", AND(A175&gt;=806,A175&lt;=2719), "nsp2", AND(A175&gt;=2720,A175&lt;=8554), "nsp3", AND(A175&gt;=8555,A175&lt;=10054), "nsp4", AND(A175&gt;=10055,A175&lt;=10972), "3CLpro", AND(A175&gt;=10973,A175&lt;=11842), "nsp6", AND(A175&gt;=11843,A175&lt;=12091), "nsp7", AND(A175&gt;=12092,A175&lt;=12685), "nsp8", AND(A175&gt;=12686,A175&lt;=13024), "nsp9", AND(A175&gt;=13025,A175&lt;=13441), "nsp10", AND(A175&gt;=13442,A175&lt;=16236), "RdRp", AND(A175&gt;=16237,A175&lt;=18039), "nsp13", AND(A175&gt;=18040,A175&lt;=19620), "nsp14", AND(A175&gt;=19621,A175&lt;=20358), "nsp15", AND(A175&gt;=20359,A175&lt;=20658), "nsp15/sCPD9", AND(A175&gt;=20659,A175&lt;=21504), "nsp16/sCPD9", AND(A175&gt;=21505,A175&lt;=21555), "nsp16", AND(A175&gt;=21536,A175&lt;=25358), "Spike-dFCS", AND(A175&gt;=25369,A175&lt;=26196), "3a", AND(A175&gt;=25790,A175&lt;=26257), "3b", AND(A175&gt;=26221,A175&lt;=26448), "E", AND(A175&gt;=26499,A175&lt;=27167), "M", AND(A175&gt;=27370,A175&lt;=27735), "7a", AND(A175&gt;=27732,A175&lt;=27863), "7b", AND(A175&gt;=27870,A175&lt;=28017), "8a", AND(A175&gt;=27961,A175&lt;=28248), "8b", AND(A175&gt;=28250,A175&lt;=29509), "N", AND(A175&gt;=28260,A175&lt;=28553), "9b", AND(A175&gt;=28710,A175&lt;=28922), "10", "-")</f>
        <v>nsp15</v>
      </c>
      <c r="C175" s="17" t="n">
        <v>4309</v>
      </c>
      <c r="D175" s="17" t="s">
        <v>43</v>
      </c>
      <c r="E175" s="17" t="n">
        <v>0</v>
      </c>
      <c r="F175" s="19" t="n">
        <f aca="false">(E175*100)/$C175</f>
        <v>0</v>
      </c>
      <c r="G175" s="17" t="s">
        <v>42</v>
      </c>
      <c r="H175" s="17" t="n">
        <v>4302</v>
      </c>
      <c r="I175" s="19" t="n">
        <f aca="false">(H175*100)/$C175</f>
        <v>99.8375493153864</v>
      </c>
      <c r="J175" s="17" t="n">
        <v>139365</v>
      </c>
      <c r="AMD175" s="17"/>
      <c r="AME175" s="17"/>
      <c r="AMF175" s="17"/>
      <c r="AMG175" s="17"/>
      <c r="AMH175" s="17"/>
      <c r="AMI175" s="17"/>
      <c r="AMJ175" s="17"/>
    </row>
    <row r="176" s="18" customFormat="true" ht="12.8" hidden="false" customHeight="false" outlineLevel="0" collapsed="false">
      <c r="A176" s="17" t="n">
        <v>20361</v>
      </c>
      <c r="B176" s="18" t="str">
        <f aca="false" t="array" ref="B176:B176">_xlfn.SWITCH(1, AND(A176&gt;=1,A176&lt;=127), "5'UTR", AND(A176&gt;=266,A176&lt;=805), "nsp1", AND(A176&gt;=806,A176&lt;=2719), "nsp2", AND(A176&gt;=2720,A176&lt;=8554), "nsp3", AND(A176&gt;=8555,A176&lt;=10054), "nsp4", AND(A176&gt;=10055,A176&lt;=10972), "3CLpro", AND(A176&gt;=10973,A176&lt;=11842), "nsp6", AND(A176&gt;=11843,A176&lt;=12091), "nsp7", AND(A176&gt;=12092,A176&lt;=12685), "nsp8", AND(A176&gt;=12686,A176&lt;=13024), "nsp9", AND(A176&gt;=13025,A176&lt;=13441), "nsp10", AND(A176&gt;=13442,A176&lt;=16236), "RdRp", AND(A176&gt;=16237,A176&lt;=18039), "nsp13", AND(A176&gt;=18040,A176&lt;=19620), "nsp14", AND(A176&gt;=19621,A176&lt;=20358), "nsp15", AND(A176&gt;=20359,A176&lt;=20658), "nsp15/sCPD9", AND(A176&gt;=20659,A176&lt;=21504), "nsp16/sCPD9", AND(A176&gt;=21505,A176&lt;=21555), "nsp16", AND(A176&gt;=21536,A176&lt;=25358), "Spike-dFCS", AND(A176&gt;=25369,A176&lt;=26196), "3a", AND(A176&gt;=25790,A176&lt;=26257), "3b", AND(A176&gt;=26221,A176&lt;=26448), "E", AND(A176&gt;=26499,A176&lt;=27167), "M", AND(A176&gt;=27370,A176&lt;=27735), "7a", AND(A176&gt;=27732,A176&lt;=27863), "7b", AND(A176&gt;=27870,A176&lt;=28017), "8a", AND(A176&gt;=27961,A176&lt;=28248), "8b", AND(A176&gt;=28250,A176&lt;=29509), "N", AND(A176&gt;=28260,A176&lt;=28553), "9b", AND(A176&gt;=28710,A176&lt;=28922), "10", "-")</f>
        <v>nsp15/sCPD9</v>
      </c>
      <c r="C176" s="17" t="n">
        <v>1477</v>
      </c>
      <c r="D176" s="17" t="s">
        <v>42</v>
      </c>
      <c r="E176" s="17" t="n">
        <v>4</v>
      </c>
      <c r="F176" s="19" t="n">
        <f aca="false">(E176*100)/$C176</f>
        <v>0.2708192281652</v>
      </c>
      <c r="G176" s="17" t="s">
        <v>41</v>
      </c>
      <c r="H176" s="17" t="n">
        <v>1469</v>
      </c>
      <c r="I176" s="19" t="n">
        <f aca="false">(H176*100)/$C176</f>
        <v>99.4583615436696</v>
      </c>
      <c r="J176" s="17" t="n">
        <v>44005.8</v>
      </c>
      <c r="AMD176" s="17"/>
      <c r="AME176" s="17"/>
      <c r="AMF176" s="17"/>
      <c r="AMG176" s="17"/>
      <c r="AMH176" s="17"/>
      <c r="AMI176" s="17"/>
      <c r="AMJ176" s="17"/>
    </row>
    <row r="177" s="18" customFormat="true" ht="12.8" hidden="false" customHeight="false" outlineLevel="0" collapsed="false">
      <c r="A177" s="17" t="n">
        <v>20368</v>
      </c>
      <c r="B177" s="18" t="str">
        <f aca="false" t="array" ref="B177:B177">_xlfn.SWITCH(1, AND(A177&gt;=1,A177&lt;=127), "5'UTR", AND(A177&gt;=266,A177&lt;=805), "nsp1", AND(A177&gt;=806,A177&lt;=2719), "nsp2", AND(A177&gt;=2720,A177&lt;=8554), "nsp3", AND(A177&gt;=8555,A177&lt;=10054), "nsp4", AND(A177&gt;=10055,A177&lt;=10972), "3CLpro", AND(A177&gt;=10973,A177&lt;=11842), "nsp6", AND(A177&gt;=11843,A177&lt;=12091), "nsp7", AND(A177&gt;=12092,A177&lt;=12685), "nsp8", AND(A177&gt;=12686,A177&lt;=13024), "nsp9", AND(A177&gt;=13025,A177&lt;=13441), "nsp10", AND(A177&gt;=13442,A177&lt;=16236), "RdRp", AND(A177&gt;=16237,A177&lt;=18039), "nsp13", AND(A177&gt;=18040,A177&lt;=19620), "nsp14", AND(A177&gt;=19621,A177&lt;=20358), "nsp15", AND(A177&gt;=20359,A177&lt;=20658), "nsp15/sCPD9", AND(A177&gt;=20659,A177&lt;=21504), "nsp16/sCPD9", AND(A177&gt;=21505,A177&lt;=21555), "nsp16", AND(A177&gt;=21536,A177&lt;=25358), "Spike-dFCS", AND(A177&gt;=25369,A177&lt;=26196), "3a", AND(A177&gt;=25790,A177&lt;=26257), "3b", AND(A177&gt;=26221,A177&lt;=26448), "E", AND(A177&gt;=26499,A177&lt;=27167), "M", AND(A177&gt;=27370,A177&lt;=27735), "7a", AND(A177&gt;=27732,A177&lt;=27863), "7b", AND(A177&gt;=27870,A177&lt;=28017), "8a", AND(A177&gt;=27961,A177&lt;=28248), "8b", AND(A177&gt;=28250,A177&lt;=29509), "N", AND(A177&gt;=28260,A177&lt;=28553), "9b", AND(A177&gt;=28710,A177&lt;=28922), "10", "-")</f>
        <v>nsp15/sCPD9</v>
      </c>
      <c r="C177" s="17" t="n">
        <v>157</v>
      </c>
      <c r="D177" s="17" t="s">
        <v>41</v>
      </c>
      <c r="E177" s="17" t="n">
        <v>2</v>
      </c>
      <c r="F177" s="19" t="n">
        <f aca="false">(E177*100)/$C177</f>
        <v>1.27388535031847</v>
      </c>
      <c r="G177" s="17" t="s">
        <v>40</v>
      </c>
      <c r="H177" s="17" t="n">
        <v>155</v>
      </c>
      <c r="I177" s="19" t="n">
        <f aca="false">(H177*100)/$C177</f>
        <v>98.7261146496815</v>
      </c>
      <c r="J177" s="17" t="n">
        <v>4767.31</v>
      </c>
      <c r="AMD177" s="17"/>
      <c r="AME177" s="17"/>
      <c r="AMF177" s="17"/>
      <c r="AMG177" s="17"/>
      <c r="AMH177" s="17"/>
      <c r="AMI177" s="17"/>
      <c r="AMJ177" s="17"/>
    </row>
    <row r="178" s="18" customFormat="true" ht="12.8" hidden="false" customHeight="false" outlineLevel="0" collapsed="false">
      <c r="A178" s="17" t="n">
        <v>20373</v>
      </c>
      <c r="B178" s="18" t="str">
        <f aca="false" t="array" ref="B178:B178">_xlfn.SWITCH(1, AND(A178&gt;=1,A178&lt;=127), "5'UTR", AND(A178&gt;=266,A178&lt;=805), "nsp1", AND(A178&gt;=806,A178&lt;=2719), "nsp2", AND(A178&gt;=2720,A178&lt;=8554), "nsp3", AND(A178&gt;=8555,A178&lt;=10054), "nsp4", AND(A178&gt;=10055,A178&lt;=10972), "3CLpro", AND(A178&gt;=10973,A178&lt;=11842), "nsp6", AND(A178&gt;=11843,A178&lt;=12091), "nsp7", AND(A178&gt;=12092,A178&lt;=12685), "nsp8", AND(A178&gt;=12686,A178&lt;=13024), "nsp9", AND(A178&gt;=13025,A178&lt;=13441), "nsp10", AND(A178&gt;=13442,A178&lt;=16236), "RdRp", AND(A178&gt;=16237,A178&lt;=18039), "nsp13", AND(A178&gt;=18040,A178&lt;=19620), "nsp14", AND(A178&gt;=19621,A178&lt;=20358), "nsp15", AND(A178&gt;=20359,A178&lt;=20658), "nsp15/sCPD9", AND(A178&gt;=20659,A178&lt;=21504), "nsp16/sCPD9", AND(A178&gt;=21505,A178&lt;=21555), "nsp16", AND(A178&gt;=21536,A178&lt;=25358), "Spike-dFCS", AND(A178&gt;=25369,A178&lt;=26196), "3a", AND(A178&gt;=25790,A178&lt;=26257), "3b", AND(A178&gt;=26221,A178&lt;=26448), "E", AND(A178&gt;=26499,A178&lt;=27167), "M", AND(A178&gt;=27370,A178&lt;=27735), "7a", AND(A178&gt;=27732,A178&lt;=27863), "7b", AND(A178&gt;=27870,A178&lt;=28017), "8a", AND(A178&gt;=27961,A178&lt;=28248), "8b", AND(A178&gt;=28250,A178&lt;=29509), "N", AND(A178&gt;=28260,A178&lt;=28553), "9b", AND(A178&gt;=28710,A178&lt;=28922), "10", "-")</f>
        <v>nsp15/sCPD9</v>
      </c>
      <c r="C178" s="17" t="n">
        <v>121</v>
      </c>
      <c r="D178" s="17" t="s">
        <v>46</v>
      </c>
      <c r="E178" s="17" t="n">
        <v>0</v>
      </c>
      <c r="F178" s="19" t="n">
        <f aca="false">(E178*100)/$C178</f>
        <v>0</v>
      </c>
      <c r="G178" s="17" t="s">
        <v>47</v>
      </c>
      <c r="H178" s="17" t="n">
        <v>119</v>
      </c>
      <c r="I178" s="19" t="n">
        <f aca="false">(H178*100)/$C178</f>
        <v>98.3471074380165</v>
      </c>
      <c r="J178" s="17" t="n">
        <v>3574.48</v>
      </c>
      <c r="AMD178" s="17"/>
      <c r="AME178" s="17"/>
      <c r="AMF178" s="17"/>
      <c r="AMG178" s="17"/>
      <c r="AMH178" s="17"/>
      <c r="AMI178" s="17"/>
      <c r="AMJ178" s="17"/>
    </row>
    <row r="179" s="18" customFormat="true" ht="12.8" hidden="false" customHeight="false" outlineLevel="0" collapsed="false">
      <c r="A179" s="17" t="n">
        <v>20389</v>
      </c>
      <c r="B179" s="18" t="str">
        <f aca="false" t="array" ref="B179:B179">_xlfn.SWITCH(1, AND(A179&gt;=1,A179&lt;=127), "5'UTR", AND(A179&gt;=266,A179&lt;=805), "nsp1", AND(A179&gt;=806,A179&lt;=2719), "nsp2", AND(A179&gt;=2720,A179&lt;=8554), "nsp3", AND(A179&gt;=8555,A179&lt;=10054), "nsp4", AND(A179&gt;=10055,A179&lt;=10972), "3CLpro", AND(A179&gt;=10973,A179&lt;=11842), "nsp6", AND(A179&gt;=11843,A179&lt;=12091), "nsp7", AND(A179&gt;=12092,A179&lt;=12685), "nsp8", AND(A179&gt;=12686,A179&lt;=13024), "nsp9", AND(A179&gt;=13025,A179&lt;=13441), "nsp10", AND(A179&gt;=13442,A179&lt;=16236), "RdRp", AND(A179&gt;=16237,A179&lt;=18039), "nsp13", AND(A179&gt;=18040,A179&lt;=19620), "nsp14", AND(A179&gt;=19621,A179&lt;=20358), "nsp15", AND(A179&gt;=20359,A179&lt;=20658), "nsp15/sCPD9", AND(A179&gt;=20659,A179&lt;=21504), "nsp16/sCPD9", AND(A179&gt;=21505,A179&lt;=21555), "nsp16", AND(A179&gt;=21536,A179&lt;=25358), "Spike-dFCS", AND(A179&gt;=25369,A179&lt;=26196), "3a", AND(A179&gt;=25790,A179&lt;=26257), "3b", AND(A179&gt;=26221,A179&lt;=26448), "E", AND(A179&gt;=26499,A179&lt;=27167), "M", AND(A179&gt;=27370,A179&lt;=27735), "7a", AND(A179&gt;=27732,A179&lt;=27863), "7b", AND(A179&gt;=27870,A179&lt;=28017), "8a", AND(A179&gt;=27961,A179&lt;=28248), "8b", AND(A179&gt;=28250,A179&lt;=29509), "N", AND(A179&gt;=28260,A179&lt;=28553), "9b", AND(A179&gt;=28710,A179&lt;=28922), "10", "-")</f>
        <v>nsp15/sCPD9</v>
      </c>
      <c r="C179" s="17" t="n">
        <v>116</v>
      </c>
      <c r="D179" s="17" t="s">
        <v>48</v>
      </c>
      <c r="E179" s="17" t="n">
        <v>0</v>
      </c>
      <c r="F179" s="19" t="n">
        <f aca="false">(E179*100)/$C179</f>
        <v>0</v>
      </c>
      <c r="G179" s="17" t="s">
        <v>49</v>
      </c>
      <c r="H179" s="17" t="n">
        <v>115</v>
      </c>
      <c r="I179" s="19" t="n">
        <f aca="false">(H179*100)/$C179</f>
        <v>99.1379310344828</v>
      </c>
      <c r="J179" s="17" t="n">
        <v>3424.02</v>
      </c>
      <c r="AMD179" s="17"/>
      <c r="AME179" s="17"/>
      <c r="AMF179" s="17"/>
      <c r="AMG179" s="17"/>
      <c r="AMH179" s="17"/>
      <c r="AMI179" s="17"/>
      <c r="AMJ179" s="17"/>
    </row>
    <row r="180" s="18" customFormat="true" ht="12.8" hidden="false" customHeight="false" outlineLevel="0" collapsed="false">
      <c r="A180" s="17" t="n">
        <v>20397</v>
      </c>
      <c r="B180" s="18" t="str">
        <f aca="false" t="array" ref="B180:B180">_xlfn.SWITCH(1, AND(A180&gt;=1,A180&lt;=127), "5'UTR", AND(A180&gt;=266,A180&lt;=805), "nsp1", AND(A180&gt;=806,A180&lt;=2719), "nsp2", AND(A180&gt;=2720,A180&lt;=8554), "nsp3", AND(A180&gt;=8555,A180&lt;=10054), "nsp4", AND(A180&gt;=10055,A180&lt;=10972), "3CLpro", AND(A180&gt;=10973,A180&lt;=11842), "nsp6", AND(A180&gt;=11843,A180&lt;=12091), "nsp7", AND(A180&gt;=12092,A180&lt;=12685), "nsp8", AND(A180&gt;=12686,A180&lt;=13024), "nsp9", AND(A180&gt;=13025,A180&lt;=13441), "nsp10", AND(A180&gt;=13442,A180&lt;=16236), "RdRp", AND(A180&gt;=16237,A180&lt;=18039), "nsp13", AND(A180&gt;=18040,A180&lt;=19620), "nsp14", AND(A180&gt;=19621,A180&lt;=20358), "nsp15", AND(A180&gt;=20359,A180&lt;=20658), "nsp15/sCPD9", AND(A180&gt;=20659,A180&lt;=21504), "nsp16/sCPD9", AND(A180&gt;=21505,A180&lt;=21555), "nsp16", AND(A180&gt;=21536,A180&lt;=25358), "Spike-dFCS", AND(A180&gt;=25369,A180&lt;=26196), "3a", AND(A180&gt;=25790,A180&lt;=26257), "3b", AND(A180&gt;=26221,A180&lt;=26448), "E", AND(A180&gt;=26499,A180&lt;=27167), "M", AND(A180&gt;=27370,A180&lt;=27735), "7a", AND(A180&gt;=27732,A180&lt;=27863), "7b", AND(A180&gt;=27870,A180&lt;=28017), "8a", AND(A180&gt;=27961,A180&lt;=28248), "8b", AND(A180&gt;=28250,A180&lt;=29509), "N", AND(A180&gt;=28260,A180&lt;=28553), "9b", AND(A180&gt;=28710,A180&lt;=28922), "10", "-")</f>
        <v>nsp15/sCPD9</v>
      </c>
      <c r="C180" s="17" t="n">
        <v>116</v>
      </c>
      <c r="D180" s="17" t="s">
        <v>43</v>
      </c>
      <c r="E180" s="17" t="n">
        <v>1</v>
      </c>
      <c r="F180" s="19" t="n">
        <f aca="false">(E180*100)/$C180</f>
        <v>0.862068965517241</v>
      </c>
      <c r="G180" s="17" t="s">
        <v>42</v>
      </c>
      <c r="H180" s="17" t="n">
        <v>115</v>
      </c>
      <c r="I180" s="19" t="n">
        <f aca="false">(H180*100)/$C180</f>
        <v>99.1379310344828</v>
      </c>
      <c r="J180" s="17" t="n">
        <v>3442.21</v>
      </c>
      <c r="AMD180" s="17"/>
      <c r="AME180" s="17"/>
      <c r="AMF180" s="17"/>
      <c r="AMG180" s="17"/>
      <c r="AMH180" s="17"/>
      <c r="AMI180" s="17"/>
      <c r="AMJ180" s="17"/>
    </row>
    <row r="181" s="18" customFormat="true" ht="12.8" hidden="false" customHeight="false" outlineLevel="0" collapsed="false">
      <c r="A181" s="17" t="n">
        <v>20406</v>
      </c>
      <c r="B181" s="18" t="str">
        <f aca="false" t="array" ref="B181:B181">_xlfn.SWITCH(1, AND(A181&gt;=1,A181&lt;=127), "5'UTR", AND(A181&gt;=266,A181&lt;=805), "nsp1", AND(A181&gt;=806,A181&lt;=2719), "nsp2", AND(A181&gt;=2720,A181&lt;=8554), "nsp3", AND(A181&gt;=8555,A181&lt;=10054), "nsp4", AND(A181&gt;=10055,A181&lt;=10972), "3CLpro", AND(A181&gt;=10973,A181&lt;=11842), "nsp6", AND(A181&gt;=11843,A181&lt;=12091), "nsp7", AND(A181&gt;=12092,A181&lt;=12685), "nsp8", AND(A181&gt;=12686,A181&lt;=13024), "nsp9", AND(A181&gt;=13025,A181&lt;=13441), "nsp10", AND(A181&gt;=13442,A181&lt;=16236), "RdRp", AND(A181&gt;=16237,A181&lt;=18039), "nsp13", AND(A181&gt;=18040,A181&lt;=19620), "nsp14", AND(A181&gt;=19621,A181&lt;=20358), "nsp15", AND(A181&gt;=20359,A181&lt;=20658), "nsp15/sCPD9", AND(A181&gt;=20659,A181&lt;=21504), "nsp16/sCPD9", AND(A181&gt;=21505,A181&lt;=21555), "nsp16", AND(A181&gt;=21536,A181&lt;=25358), "Spike-dFCS", AND(A181&gt;=25369,A181&lt;=26196), "3a", AND(A181&gt;=25790,A181&lt;=26257), "3b", AND(A181&gt;=26221,A181&lt;=26448), "E", AND(A181&gt;=26499,A181&lt;=27167), "M", AND(A181&gt;=27370,A181&lt;=27735), "7a", AND(A181&gt;=27732,A181&lt;=27863), "7b", AND(A181&gt;=27870,A181&lt;=28017), "8a", AND(A181&gt;=27961,A181&lt;=28248), "8b", AND(A181&gt;=28250,A181&lt;=29509), "N", AND(A181&gt;=28260,A181&lt;=28553), "9b", AND(A181&gt;=28710,A181&lt;=28922), "10", "-")</f>
        <v>nsp15/sCPD9</v>
      </c>
      <c r="C181" s="17" t="n">
        <v>96</v>
      </c>
      <c r="D181" s="17" t="s">
        <v>50</v>
      </c>
      <c r="E181" s="17" t="n">
        <v>0</v>
      </c>
      <c r="F181" s="19" t="n">
        <f aca="false">(E181*100)/$C181</f>
        <v>0</v>
      </c>
      <c r="G181" s="17" t="s">
        <v>51</v>
      </c>
      <c r="H181" s="17" t="n">
        <v>92</v>
      </c>
      <c r="I181" s="19" t="n">
        <f aca="false">(H181*100)/$C181</f>
        <v>95.8333333333333</v>
      </c>
      <c r="J181" s="17" t="n">
        <v>2689.31</v>
      </c>
      <c r="AMD181" s="17"/>
      <c r="AME181" s="17"/>
      <c r="AMF181" s="17"/>
      <c r="AMG181" s="17"/>
      <c r="AMH181" s="17"/>
      <c r="AMI181" s="17"/>
      <c r="AMJ181" s="17"/>
    </row>
    <row r="182" s="18" customFormat="true" ht="12.8" hidden="false" customHeight="false" outlineLevel="0" collapsed="false">
      <c r="A182" s="17" t="n">
        <v>20421</v>
      </c>
      <c r="B182" s="18" t="str">
        <f aca="false" t="array" ref="B182:B182">_xlfn.SWITCH(1, AND(A182&gt;=1,A182&lt;=127), "5'UTR", AND(A182&gt;=266,A182&lt;=805), "nsp1", AND(A182&gt;=806,A182&lt;=2719), "nsp2", AND(A182&gt;=2720,A182&lt;=8554), "nsp3", AND(A182&gt;=8555,A182&lt;=10054), "nsp4", AND(A182&gt;=10055,A182&lt;=10972), "3CLpro", AND(A182&gt;=10973,A182&lt;=11842), "nsp6", AND(A182&gt;=11843,A182&lt;=12091), "nsp7", AND(A182&gt;=12092,A182&lt;=12685), "nsp8", AND(A182&gt;=12686,A182&lt;=13024), "nsp9", AND(A182&gt;=13025,A182&lt;=13441), "nsp10", AND(A182&gt;=13442,A182&lt;=16236), "RdRp", AND(A182&gt;=16237,A182&lt;=18039), "nsp13", AND(A182&gt;=18040,A182&lt;=19620), "nsp14", AND(A182&gt;=19621,A182&lt;=20358), "nsp15", AND(A182&gt;=20359,A182&lt;=20658), "nsp15/sCPD9", AND(A182&gt;=20659,A182&lt;=21504), "nsp16/sCPD9", AND(A182&gt;=21505,A182&lt;=21555), "nsp16", AND(A182&gt;=21536,A182&lt;=25358), "Spike-dFCS", AND(A182&gt;=25369,A182&lt;=26196), "3a", AND(A182&gt;=25790,A182&lt;=26257), "3b", AND(A182&gt;=26221,A182&lt;=26448), "E", AND(A182&gt;=26499,A182&lt;=27167), "M", AND(A182&gt;=27370,A182&lt;=27735), "7a", AND(A182&gt;=27732,A182&lt;=27863), "7b", AND(A182&gt;=27870,A182&lt;=28017), "8a", AND(A182&gt;=27961,A182&lt;=28248), "8b", AND(A182&gt;=28250,A182&lt;=29509), "N", AND(A182&gt;=28260,A182&lt;=28553), "9b", AND(A182&gt;=28710,A182&lt;=28922), "10", "-")</f>
        <v>nsp15/sCPD9</v>
      </c>
      <c r="C182" s="17" t="n">
        <v>96</v>
      </c>
      <c r="D182" s="17" t="s">
        <v>40</v>
      </c>
      <c r="E182" s="17" t="n">
        <v>0</v>
      </c>
      <c r="F182" s="19" t="n">
        <f aca="false">(E182*100)/$C182</f>
        <v>0</v>
      </c>
      <c r="G182" s="17" t="s">
        <v>41</v>
      </c>
      <c r="H182" s="17" t="n">
        <v>96</v>
      </c>
      <c r="I182" s="19" t="n">
        <f aca="false">(H182*100)/$C182</f>
        <v>100</v>
      </c>
      <c r="J182" s="17" t="n">
        <v>2806.8</v>
      </c>
      <c r="AMD182" s="17"/>
      <c r="AME182" s="17"/>
      <c r="AMF182" s="17"/>
      <c r="AMG182" s="17"/>
      <c r="AMH182" s="17"/>
      <c r="AMI182" s="17"/>
      <c r="AMJ182" s="17"/>
    </row>
    <row r="183" s="18" customFormat="true" ht="12.8" hidden="false" customHeight="false" outlineLevel="0" collapsed="false">
      <c r="A183" s="17" t="n">
        <v>20427</v>
      </c>
      <c r="B183" s="18" t="str">
        <f aca="false" t="array" ref="B183:B183">_xlfn.SWITCH(1, AND(A183&gt;=1,A183&lt;=127), "5'UTR", AND(A183&gt;=266,A183&lt;=805), "nsp1", AND(A183&gt;=806,A183&lt;=2719), "nsp2", AND(A183&gt;=2720,A183&lt;=8554), "nsp3", AND(A183&gt;=8555,A183&lt;=10054), "nsp4", AND(A183&gt;=10055,A183&lt;=10972), "3CLpro", AND(A183&gt;=10973,A183&lt;=11842), "nsp6", AND(A183&gt;=11843,A183&lt;=12091), "nsp7", AND(A183&gt;=12092,A183&lt;=12685), "nsp8", AND(A183&gt;=12686,A183&lt;=13024), "nsp9", AND(A183&gt;=13025,A183&lt;=13441), "nsp10", AND(A183&gt;=13442,A183&lt;=16236), "RdRp", AND(A183&gt;=16237,A183&lt;=18039), "nsp13", AND(A183&gt;=18040,A183&lt;=19620), "nsp14", AND(A183&gt;=19621,A183&lt;=20358), "nsp15", AND(A183&gt;=20359,A183&lt;=20658), "nsp15/sCPD9", AND(A183&gt;=20659,A183&lt;=21504), "nsp16/sCPD9", AND(A183&gt;=21505,A183&lt;=21555), "nsp16", AND(A183&gt;=21536,A183&lt;=25358), "Spike-dFCS", AND(A183&gt;=25369,A183&lt;=26196), "3a", AND(A183&gt;=25790,A183&lt;=26257), "3b", AND(A183&gt;=26221,A183&lt;=26448), "E", AND(A183&gt;=26499,A183&lt;=27167), "M", AND(A183&gt;=27370,A183&lt;=27735), "7a", AND(A183&gt;=27732,A183&lt;=27863), "7b", AND(A183&gt;=27870,A183&lt;=28017), "8a", AND(A183&gt;=27961,A183&lt;=28248), "8b", AND(A183&gt;=28250,A183&lt;=29509), "N", AND(A183&gt;=28260,A183&lt;=28553), "9b", AND(A183&gt;=28710,A183&lt;=28922), "10", "-")</f>
        <v>nsp15/sCPD9</v>
      </c>
      <c r="C183" s="17" t="n">
        <v>95</v>
      </c>
      <c r="D183" s="17" t="s">
        <v>43</v>
      </c>
      <c r="E183" s="17" t="n">
        <v>0</v>
      </c>
      <c r="F183" s="19" t="n">
        <f aca="false">(E183*100)/$C183</f>
        <v>0</v>
      </c>
      <c r="G183" s="17" t="s">
        <v>41</v>
      </c>
      <c r="H183" s="17" t="n">
        <v>95</v>
      </c>
      <c r="I183" s="19" t="n">
        <f aca="false">(H183*100)/$C183</f>
        <v>100</v>
      </c>
      <c r="J183" s="17" t="n">
        <v>2779.72</v>
      </c>
      <c r="AMD183" s="17"/>
      <c r="AME183" s="17"/>
      <c r="AMF183" s="17"/>
      <c r="AMG183" s="17"/>
      <c r="AMH183" s="17"/>
      <c r="AMI183" s="17"/>
      <c r="AMJ183" s="17"/>
    </row>
    <row r="184" s="18" customFormat="true" ht="12.8" hidden="false" customHeight="false" outlineLevel="0" collapsed="false">
      <c r="A184" s="17" t="n">
        <v>20436</v>
      </c>
      <c r="B184" s="18" t="str">
        <f aca="false" t="array" ref="B184:B184">_xlfn.SWITCH(1, AND(A184&gt;=1,A184&lt;=127), "5'UTR", AND(A184&gt;=266,A184&lt;=805), "nsp1", AND(A184&gt;=806,A184&lt;=2719), "nsp2", AND(A184&gt;=2720,A184&lt;=8554), "nsp3", AND(A184&gt;=8555,A184&lt;=10054), "nsp4", AND(A184&gt;=10055,A184&lt;=10972), "3CLpro", AND(A184&gt;=10973,A184&lt;=11842), "nsp6", AND(A184&gt;=11843,A184&lt;=12091), "nsp7", AND(A184&gt;=12092,A184&lt;=12685), "nsp8", AND(A184&gt;=12686,A184&lt;=13024), "nsp9", AND(A184&gt;=13025,A184&lt;=13441), "nsp10", AND(A184&gt;=13442,A184&lt;=16236), "RdRp", AND(A184&gt;=16237,A184&lt;=18039), "nsp13", AND(A184&gt;=18040,A184&lt;=19620), "nsp14", AND(A184&gt;=19621,A184&lt;=20358), "nsp15", AND(A184&gt;=20359,A184&lt;=20658), "nsp15/sCPD9", AND(A184&gt;=20659,A184&lt;=21504), "nsp16/sCPD9", AND(A184&gt;=21505,A184&lt;=21555), "nsp16", AND(A184&gt;=21536,A184&lt;=25358), "Spike-dFCS", AND(A184&gt;=25369,A184&lt;=26196), "3a", AND(A184&gt;=25790,A184&lt;=26257), "3b", AND(A184&gt;=26221,A184&lt;=26448), "E", AND(A184&gt;=26499,A184&lt;=27167), "M", AND(A184&gt;=27370,A184&lt;=27735), "7a", AND(A184&gt;=27732,A184&lt;=27863), "7b", AND(A184&gt;=27870,A184&lt;=28017), "8a", AND(A184&gt;=27961,A184&lt;=28248), "8b", AND(A184&gt;=28250,A184&lt;=29509), "N", AND(A184&gt;=28260,A184&lt;=28553), "9b", AND(A184&gt;=28710,A184&lt;=28922), "10", "-")</f>
        <v>nsp15/sCPD9</v>
      </c>
      <c r="C184" s="17" t="n">
        <v>72</v>
      </c>
      <c r="D184" s="17" t="s">
        <v>41</v>
      </c>
      <c r="E184" s="17" t="n">
        <v>1</v>
      </c>
      <c r="F184" s="19" t="n">
        <f aca="false">(E184*100)/$C184</f>
        <v>1.38888888888889</v>
      </c>
      <c r="G184" s="17" t="s">
        <v>40</v>
      </c>
      <c r="H184" s="17" t="n">
        <v>71</v>
      </c>
      <c r="I184" s="19" t="n">
        <f aca="false">(H184*100)/$C184</f>
        <v>98.6111111111111</v>
      </c>
      <c r="J184" s="17" t="n">
        <v>1954.42</v>
      </c>
      <c r="AMD184" s="17"/>
      <c r="AME184" s="17"/>
      <c r="AMF184" s="17"/>
      <c r="AMG184" s="17"/>
      <c r="AMH184" s="17"/>
      <c r="AMI184" s="17"/>
      <c r="AMJ184" s="17"/>
    </row>
    <row r="185" s="18" customFormat="true" ht="12.8" hidden="false" customHeight="false" outlineLevel="0" collapsed="false">
      <c r="A185" s="17" t="n">
        <v>20442</v>
      </c>
      <c r="B185" s="18" t="str">
        <f aca="false" t="array" ref="B185:B185">_xlfn.SWITCH(1, AND(A185&gt;=1,A185&lt;=127), "5'UTR", AND(A185&gt;=266,A185&lt;=805), "nsp1", AND(A185&gt;=806,A185&lt;=2719), "nsp2", AND(A185&gt;=2720,A185&lt;=8554), "nsp3", AND(A185&gt;=8555,A185&lt;=10054), "nsp4", AND(A185&gt;=10055,A185&lt;=10972), "3CLpro", AND(A185&gt;=10973,A185&lt;=11842), "nsp6", AND(A185&gt;=11843,A185&lt;=12091), "nsp7", AND(A185&gt;=12092,A185&lt;=12685), "nsp8", AND(A185&gt;=12686,A185&lt;=13024), "nsp9", AND(A185&gt;=13025,A185&lt;=13441), "nsp10", AND(A185&gt;=13442,A185&lt;=16236), "RdRp", AND(A185&gt;=16237,A185&lt;=18039), "nsp13", AND(A185&gt;=18040,A185&lt;=19620), "nsp14", AND(A185&gt;=19621,A185&lt;=20358), "nsp15", AND(A185&gt;=20359,A185&lt;=20658), "nsp15/sCPD9", AND(A185&gt;=20659,A185&lt;=21504), "nsp16/sCPD9", AND(A185&gt;=21505,A185&lt;=21555), "nsp16", AND(A185&gt;=21536,A185&lt;=25358), "Spike-dFCS", AND(A185&gt;=25369,A185&lt;=26196), "3a", AND(A185&gt;=25790,A185&lt;=26257), "3b", AND(A185&gt;=26221,A185&lt;=26448), "E", AND(A185&gt;=26499,A185&lt;=27167), "M", AND(A185&gt;=27370,A185&lt;=27735), "7a", AND(A185&gt;=27732,A185&lt;=27863), "7b", AND(A185&gt;=27870,A185&lt;=28017), "8a", AND(A185&gt;=27961,A185&lt;=28248), "8b", AND(A185&gt;=28250,A185&lt;=29509), "N", AND(A185&gt;=28260,A185&lt;=28553), "9b", AND(A185&gt;=28710,A185&lt;=28922), "10", "-")</f>
        <v>nsp15/sCPD9</v>
      </c>
      <c r="C185" s="17" t="n">
        <v>53</v>
      </c>
      <c r="D185" s="17" t="s">
        <v>42</v>
      </c>
      <c r="E185" s="17" t="n">
        <v>0</v>
      </c>
      <c r="F185" s="19" t="n">
        <f aca="false">(E185*100)/$C185</f>
        <v>0</v>
      </c>
      <c r="G185" s="17" t="s">
        <v>43</v>
      </c>
      <c r="H185" s="17" t="n">
        <v>53</v>
      </c>
      <c r="I185" s="19" t="n">
        <f aca="false">(H185*100)/$C185</f>
        <v>100</v>
      </c>
      <c r="J185" s="17" t="n">
        <v>1441.18</v>
      </c>
      <c r="AMD185" s="17"/>
      <c r="AME185" s="17"/>
      <c r="AMF185" s="17"/>
      <c r="AMG185" s="17"/>
      <c r="AMH185" s="17"/>
      <c r="AMI185" s="17"/>
      <c r="AMJ185" s="17"/>
    </row>
    <row r="186" s="18" customFormat="true" ht="12.8" hidden="false" customHeight="false" outlineLevel="0" collapsed="false">
      <c r="A186" s="17" t="n">
        <v>20448</v>
      </c>
      <c r="B186" s="18" t="str">
        <f aca="false" t="array" ref="B186:B186">_xlfn.SWITCH(1, AND(A186&gt;=1,A186&lt;=127), "5'UTR", AND(A186&gt;=266,A186&lt;=805), "nsp1", AND(A186&gt;=806,A186&lt;=2719), "nsp2", AND(A186&gt;=2720,A186&lt;=8554), "nsp3", AND(A186&gt;=8555,A186&lt;=10054), "nsp4", AND(A186&gt;=10055,A186&lt;=10972), "3CLpro", AND(A186&gt;=10973,A186&lt;=11842), "nsp6", AND(A186&gt;=11843,A186&lt;=12091), "nsp7", AND(A186&gt;=12092,A186&lt;=12685), "nsp8", AND(A186&gt;=12686,A186&lt;=13024), "nsp9", AND(A186&gt;=13025,A186&lt;=13441), "nsp10", AND(A186&gt;=13442,A186&lt;=16236), "RdRp", AND(A186&gt;=16237,A186&lt;=18039), "nsp13", AND(A186&gt;=18040,A186&lt;=19620), "nsp14", AND(A186&gt;=19621,A186&lt;=20358), "nsp15", AND(A186&gt;=20359,A186&lt;=20658), "nsp15/sCPD9", AND(A186&gt;=20659,A186&lt;=21504), "nsp16/sCPD9", AND(A186&gt;=21505,A186&lt;=21555), "nsp16", AND(A186&gt;=21536,A186&lt;=25358), "Spike-dFCS", AND(A186&gt;=25369,A186&lt;=26196), "3a", AND(A186&gt;=25790,A186&lt;=26257), "3b", AND(A186&gt;=26221,A186&lt;=26448), "E", AND(A186&gt;=26499,A186&lt;=27167), "M", AND(A186&gt;=27370,A186&lt;=27735), "7a", AND(A186&gt;=27732,A186&lt;=27863), "7b", AND(A186&gt;=27870,A186&lt;=28017), "8a", AND(A186&gt;=27961,A186&lt;=28248), "8b", AND(A186&gt;=28250,A186&lt;=29509), "N", AND(A186&gt;=28260,A186&lt;=28553), "9b", AND(A186&gt;=28710,A186&lt;=28922), "10", "-")</f>
        <v>nsp15/sCPD9</v>
      </c>
      <c r="C186" s="17" t="n">
        <v>39</v>
      </c>
      <c r="D186" s="17" t="s">
        <v>70</v>
      </c>
      <c r="E186" s="17" t="n">
        <v>0</v>
      </c>
      <c r="F186" s="19" t="n">
        <f aca="false">(E186*100)/$C186</f>
        <v>0</v>
      </c>
      <c r="G186" s="17" t="s">
        <v>71</v>
      </c>
      <c r="H186" s="17" t="n">
        <v>39</v>
      </c>
      <c r="I186" s="19" t="n">
        <f aca="false">(H186*100)/$C186</f>
        <v>100</v>
      </c>
      <c r="J186" s="17" t="n">
        <v>1032.11</v>
      </c>
      <c r="AMD186" s="17"/>
      <c r="AME186" s="17"/>
      <c r="AMF186" s="17"/>
      <c r="AMG186" s="17"/>
      <c r="AMH186" s="17"/>
      <c r="AMI186" s="17"/>
      <c r="AMJ186" s="17"/>
    </row>
    <row r="187" s="18" customFormat="true" ht="12.8" hidden="false" customHeight="false" outlineLevel="0" collapsed="false">
      <c r="A187" s="17" t="n">
        <v>20457</v>
      </c>
      <c r="B187" s="18" t="str">
        <f aca="false" t="array" ref="B187:B187">_xlfn.SWITCH(1, AND(A187&gt;=1,A187&lt;=127), "5'UTR", AND(A187&gt;=266,A187&lt;=805), "nsp1", AND(A187&gt;=806,A187&lt;=2719), "nsp2", AND(A187&gt;=2720,A187&lt;=8554), "nsp3", AND(A187&gt;=8555,A187&lt;=10054), "nsp4", AND(A187&gt;=10055,A187&lt;=10972), "3CLpro", AND(A187&gt;=10973,A187&lt;=11842), "nsp6", AND(A187&gt;=11843,A187&lt;=12091), "nsp7", AND(A187&gt;=12092,A187&lt;=12685), "nsp8", AND(A187&gt;=12686,A187&lt;=13024), "nsp9", AND(A187&gt;=13025,A187&lt;=13441), "nsp10", AND(A187&gt;=13442,A187&lt;=16236), "RdRp", AND(A187&gt;=16237,A187&lt;=18039), "nsp13", AND(A187&gt;=18040,A187&lt;=19620), "nsp14", AND(A187&gt;=19621,A187&lt;=20358), "nsp15", AND(A187&gt;=20359,A187&lt;=20658), "nsp15/sCPD9", AND(A187&gt;=20659,A187&lt;=21504), "nsp16/sCPD9", AND(A187&gt;=21505,A187&lt;=21555), "nsp16", AND(A187&gt;=21536,A187&lt;=25358), "Spike-dFCS", AND(A187&gt;=25369,A187&lt;=26196), "3a", AND(A187&gt;=25790,A187&lt;=26257), "3b", AND(A187&gt;=26221,A187&lt;=26448), "E", AND(A187&gt;=26499,A187&lt;=27167), "M", AND(A187&gt;=27370,A187&lt;=27735), "7a", AND(A187&gt;=27732,A187&lt;=27863), "7b", AND(A187&gt;=27870,A187&lt;=28017), "8a", AND(A187&gt;=27961,A187&lt;=28248), "8b", AND(A187&gt;=28250,A187&lt;=29509), "N", AND(A187&gt;=28260,A187&lt;=28553), "9b", AND(A187&gt;=28710,A187&lt;=28922), "10", "-")</f>
        <v>nsp15/sCPD9</v>
      </c>
      <c r="C187" s="17" t="n">
        <v>16</v>
      </c>
      <c r="D187" s="17" t="s">
        <v>77</v>
      </c>
      <c r="E187" s="17" t="n">
        <v>0</v>
      </c>
      <c r="F187" s="19" t="n">
        <f aca="false">(E187*100)/$C187</f>
        <v>0</v>
      </c>
      <c r="G187" s="17" t="s">
        <v>78</v>
      </c>
      <c r="H187" s="17" t="n">
        <v>12</v>
      </c>
      <c r="I187" s="19" t="n">
        <f aca="false">(H187*100)/$C187</f>
        <v>75</v>
      </c>
      <c r="J187" s="17" t="n">
        <v>261.381</v>
      </c>
      <c r="AMD187" s="17"/>
      <c r="AME187" s="17"/>
      <c r="AMF187" s="17"/>
      <c r="AMG187" s="17"/>
      <c r="AMH187" s="17"/>
      <c r="AMI187" s="17"/>
      <c r="AMJ187" s="17"/>
    </row>
    <row r="188" s="18" customFormat="true" ht="12.8" hidden="false" customHeight="false" outlineLevel="0" collapsed="false">
      <c r="A188" s="17" t="n">
        <v>20475</v>
      </c>
      <c r="B188" s="18" t="str">
        <f aca="false" t="array" ref="B188:B188">_xlfn.SWITCH(1, AND(A188&gt;=1,A188&lt;=127), "5'UTR", AND(A188&gt;=266,A188&lt;=805), "nsp1", AND(A188&gt;=806,A188&lt;=2719), "nsp2", AND(A188&gt;=2720,A188&lt;=8554), "nsp3", AND(A188&gt;=8555,A188&lt;=10054), "nsp4", AND(A188&gt;=10055,A188&lt;=10972), "3CLpro", AND(A188&gt;=10973,A188&lt;=11842), "nsp6", AND(A188&gt;=11843,A188&lt;=12091), "nsp7", AND(A188&gt;=12092,A188&lt;=12685), "nsp8", AND(A188&gt;=12686,A188&lt;=13024), "nsp9", AND(A188&gt;=13025,A188&lt;=13441), "nsp10", AND(A188&gt;=13442,A188&lt;=16236), "RdRp", AND(A188&gt;=16237,A188&lt;=18039), "nsp13", AND(A188&gt;=18040,A188&lt;=19620), "nsp14", AND(A188&gt;=19621,A188&lt;=20358), "nsp15", AND(A188&gt;=20359,A188&lt;=20658), "nsp15/sCPD9", AND(A188&gt;=20659,A188&lt;=21504), "nsp16/sCPD9", AND(A188&gt;=21505,A188&lt;=21555), "nsp16", AND(A188&gt;=21536,A188&lt;=25358), "Spike-dFCS", AND(A188&gt;=25369,A188&lt;=26196), "3a", AND(A188&gt;=25790,A188&lt;=26257), "3b", AND(A188&gt;=26221,A188&lt;=26448), "E", AND(A188&gt;=26499,A188&lt;=27167), "M", AND(A188&gt;=27370,A188&lt;=27735), "7a", AND(A188&gt;=27732,A188&lt;=27863), "7b", AND(A188&gt;=27870,A188&lt;=28017), "8a", AND(A188&gt;=27961,A188&lt;=28248), "8b", AND(A188&gt;=28250,A188&lt;=29509), "N", AND(A188&gt;=28260,A188&lt;=28553), "9b", AND(A188&gt;=28710,A188&lt;=28922), "10", "-")</f>
        <v>nsp15/sCPD9</v>
      </c>
      <c r="C188" s="17" t="n">
        <v>16</v>
      </c>
      <c r="D188" s="17" t="s">
        <v>40</v>
      </c>
      <c r="E188" s="17" t="n">
        <v>0</v>
      </c>
      <c r="F188" s="19" t="n">
        <f aca="false">(E188*100)/$C188</f>
        <v>0</v>
      </c>
      <c r="G188" s="17" t="s">
        <v>43</v>
      </c>
      <c r="H188" s="17" t="n">
        <v>16</v>
      </c>
      <c r="I188" s="19" t="n">
        <f aca="false">(H188*100)/$C188</f>
        <v>100</v>
      </c>
      <c r="J188" s="17" t="n">
        <v>353.893</v>
      </c>
      <c r="AMD188" s="17"/>
      <c r="AME188" s="17"/>
      <c r="AMF188" s="17"/>
      <c r="AMG188" s="17"/>
      <c r="AMH188" s="17"/>
      <c r="AMI188" s="17"/>
      <c r="AMJ188" s="17"/>
    </row>
    <row r="189" s="18" customFormat="true" ht="12.8" hidden="false" customHeight="false" outlineLevel="0" collapsed="false">
      <c r="A189" s="17" t="n">
        <v>20655</v>
      </c>
      <c r="B189" s="18" t="str">
        <f aca="false" t="array" ref="B189:B189">_xlfn.SWITCH(1, AND(A189&gt;=1,A189&lt;=127), "5'UTR", AND(A189&gt;=266,A189&lt;=805), "nsp1", AND(A189&gt;=806,A189&lt;=2719), "nsp2", AND(A189&gt;=2720,A189&lt;=8554), "nsp3", AND(A189&gt;=8555,A189&lt;=10054), "nsp4", AND(A189&gt;=10055,A189&lt;=10972), "3CLpro", AND(A189&gt;=10973,A189&lt;=11842), "nsp6", AND(A189&gt;=11843,A189&lt;=12091), "nsp7", AND(A189&gt;=12092,A189&lt;=12685), "nsp8", AND(A189&gt;=12686,A189&lt;=13024), "nsp9", AND(A189&gt;=13025,A189&lt;=13441), "nsp10", AND(A189&gt;=13442,A189&lt;=16236), "RdRp", AND(A189&gt;=16237,A189&lt;=18039), "nsp13", AND(A189&gt;=18040,A189&lt;=19620), "nsp14", AND(A189&gt;=19621,A189&lt;=20358), "nsp15", AND(A189&gt;=20359,A189&lt;=20658), "nsp15/sCPD9", AND(A189&gt;=20659,A189&lt;=21504), "nsp16/sCPD9", AND(A189&gt;=21505,A189&lt;=21555), "nsp16", AND(A189&gt;=21536,A189&lt;=25358), "Spike-dFCS", AND(A189&gt;=25369,A189&lt;=26196), "3a", AND(A189&gt;=25790,A189&lt;=26257), "3b", AND(A189&gt;=26221,A189&lt;=26448), "E", AND(A189&gt;=26499,A189&lt;=27167), "M", AND(A189&gt;=27370,A189&lt;=27735), "7a", AND(A189&gt;=27732,A189&lt;=27863), "7b", AND(A189&gt;=27870,A189&lt;=28017), "8a", AND(A189&gt;=27961,A189&lt;=28248), "8b", AND(A189&gt;=28250,A189&lt;=29509), "N", AND(A189&gt;=28260,A189&lt;=28553), "9b", AND(A189&gt;=28710,A189&lt;=28922), "10", "-")</f>
        <v>nsp15/sCPD9</v>
      </c>
      <c r="C189" s="17" t="n">
        <v>59</v>
      </c>
      <c r="D189" s="17" t="s">
        <v>42</v>
      </c>
      <c r="E189" s="17" t="n">
        <v>0</v>
      </c>
      <c r="F189" s="19" t="n">
        <f aca="false">(E189*100)/$C189</f>
        <v>0</v>
      </c>
      <c r="G189" s="17" t="s">
        <v>43</v>
      </c>
      <c r="H189" s="17" t="n">
        <v>59</v>
      </c>
      <c r="I189" s="19" t="n">
        <f aca="false">(H189*100)/$C189</f>
        <v>100</v>
      </c>
      <c r="J189" s="17" t="n">
        <v>1411.97</v>
      </c>
      <c r="AMD189" s="17"/>
      <c r="AME189" s="17"/>
      <c r="AMF189" s="17"/>
      <c r="AMG189" s="17"/>
      <c r="AMH189" s="17"/>
      <c r="AMI189" s="17"/>
      <c r="AMJ189" s="17"/>
    </row>
    <row r="190" s="18" customFormat="true" ht="12.8" hidden="false" customHeight="false" outlineLevel="0" collapsed="false">
      <c r="A190" s="17" t="n">
        <v>20670</v>
      </c>
      <c r="B190" s="18" t="str">
        <f aca="false" t="array" ref="B190:B190">_xlfn.SWITCH(1, AND(A190&gt;=1,A190&lt;=127), "5'UTR", AND(A190&gt;=266,A190&lt;=805), "nsp1", AND(A190&gt;=806,A190&lt;=2719), "nsp2", AND(A190&gt;=2720,A190&lt;=8554), "nsp3", AND(A190&gt;=8555,A190&lt;=10054), "nsp4", AND(A190&gt;=10055,A190&lt;=10972), "3CLpro", AND(A190&gt;=10973,A190&lt;=11842), "nsp6", AND(A190&gt;=11843,A190&lt;=12091), "nsp7", AND(A190&gt;=12092,A190&lt;=12685), "nsp8", AND(A190&gt;=12686,A190&lt;=13024), "nsp9", AND(A190&gt;=13025,A190&lt;=13441), "nsp10", AND(A190&gt;=13442,A190&lt;=16236), "RdRp", AND(A190&gt;=16237,A190&lt;=18039), "nsp13", AND(A190&gt;=18040,A190&lt;=19620), "nsp14", AND(A190&gt;=19621,A190&lt;=20358), "nsp15", AND(A190&gt;=20359,A190&lt;=20658), "nsp15/sCPD9", AND(A190&gt;=20659,A190&lt;=21504), "nsp16/sCPD9", AND(A190&gt;=21505,A190&lt;=21555), "nsp16", AND(A190&gt;=21536,A190&lt;=25358), "Spike-dFCS", AND(A190&gt;=25369,A190&lt;=26196), "3a", AND(A190&gt;=25790,A190&lt;=26257), "3b", AND(A190&gt;=26221,A190&lt;=26448), "E", AND(A190&gt;=26499,A190&lt;=27167), "M", AND(A190&gt;=27370,A190&lt;=27735), "7a", AND(A190&gt;=27732,A190&lt;=27863), "7b", AND(A190&gt;=27870,A190&lt;=28017), "8a", AND(A190&gt;=27961,A190&lt;=28248), "8b", AND(A190&gt;=28250,A190&lt;=29509), "N", AND(A190&gt;=28260,A190&lt;=28553), "9b", AND(A190&gt;=28710,A190&lt;=28922), "10", "-")</f>
        <v>nsp16/sCPD9</v>
      </c>
      <c r="C190" s="17" t="n">
        <v>64</v>
      </c>
      <c r="D190" s="17" t="s">
        <v>41</v>
      </c>
      <c r="E190" s="17" t="n">
        <v>1</v>
      </c>
      <c r="F190" s="19" t="n">
        <f aca="false">(E190*100)/$C190</f>
        <v>1.5625</v>
      </c>
      <c r="G190" s="17" t="s">
        <v>42</v>
      </c>
      <c r="H190" s="17" t="n">
        <v>62</v>
      </c>
      <c r="I190" s="19" t="n">
        <f aca="false">(H190*100)/$C190</f>
        <v>96.875</v>
      </c>
      <c r="J190" s="17" t="n">
        <v>1590.07</v>
      </c>
      <c r="AMD190" s="17"/>
      <c r="AME190" s="17"/>
      <c r="AMF190" s="17"/>
      <c r="AMG190" s="17"/>
      <c r="AMH190" s="17"/>
      <c r="AMI190" s="17"/>
      <c r="AMJ190" s="17"/>
    </row>
    <row r="191" s="18" customFormat="true" ht="12.8" hidden="false" customHeight="false" outlineLevel="0" collapsed="false">
      <c r="A191" s="17" t="n">
        <v>20679</v>
      </c>
      <c r="B191" s="18" t="str">
        <f aca="false" t="array" ref="B191:B191">_xlfn.SWITCH(1, AND(A191&gt;=1,A191&lt;=127), "5'UTR", AND(A191&gt;=266,A191&lt;=805), "nsp1", AND(A191&gt;=806,A191&lt;=2719), "nsp2", AND(A191&gt;=2720,A191&lt;=8554), "nsp3", AND(A191&gt;=8555,A191&lt;=10054), "nsp4", AND(A191&gt;=10055,A191&lt;=10972), "3CLpro", AND(A191&gt;=10973,A191&lt;=11842), "nsp6", AND(A191&gt;=11843,A191&lt;=12091), "nsp7", AND(A191&gt;=12092,A191&lt;=12685), "nsp8", AND(A191&gt;=12686,A191&lt;=13024), "nsp9", AND(A191&gt;=13025,A191&lt;=13441), "nsp10", AND(A191&gt;=13442,A191&lt;=16236), "RdRp", AND(A191&gt;=16237,A191&lt;=18039), "nsp13", AND(A191&gt;=18040,A191&lt;=19620), "nsp14", AND(A191&gt;=19621,A191&lt;=20358), "nsp15", AND(A191&gt;=20359,A191&lt;=20658), "nsp15/sCPD9", AND(A191&gt;=20659,A191&lt;=21504), "nsp16/sCPD9", AND(A191&gt;=21505,A191&lt;=21555), "nsp16", AND(A191&gt;=21536,A191&lt;=25358), "Spike-dFCS", AND(A191&gt;=25369,A191&lt;=26196), "3a", AND(A191&gt;=25790,A191&lt;=26257), "3b", AND(A191&gt;=26221,A191&lt;=26448), "E", AND(A191&gt;=26499,A191&lt;=27167), "M", AND(A191&gt;=27370,A191&lt;=27735), "7a", AND(A191&gt;=27732,A191&lt;=27863), "7b", AND(A191&gt;=27870,A191&lt;=28017), "8a", AND(A191&gt;=27961,A191&lt;=28248), "8b", AND(A191&gt;=28250,A191&lt;=29509), "N", AND(A191&gt;=28260,A191&lt;=28553), "9b", AND(A191&gt;=28710,A191&lt;=28922), "10", "-")</f>
        <v>nsp16/sCPD9</v>
      </c>
      <c r="C191" s="17" t="n">
        <v>60</v>
      </c>
      <c r="D191" s="17" t="s">
        <v>40</v>
      </c>
      <c r="E191" s="17" t="n">
        <v>0</v>
      </c>
      <c r="F191" s="19" t="n">
        <f aca="false">(E191*100)/$C191</f>
        <v>0</v>
      </c>
      <c r="G191" s="17" t="s">
        <v>42</v>
      </c>
      <c r="H191" s="17" t="n">
        <v>60</v>
      </c>
      <c r="I191" s="19" t="n">
        <f aca="false">(H191*100)/$C191</f>
        <v>100</v>
      </c>
      <c r="J191" s="17" t="n">
        <v>1643.66</v>
      </c>
      <c r="AMD191" s="17"/>
      <c r="AME191" s="17"/>
      <c r="AMF191" s="17"/>
      <c r="AMG191" s="17"/>
      <c r="AMH191" s="17"/>
      <c r="AMI191" s="17"/>
      <c r="AMJ191" s="17"/>
    </row>
    <row r="192" s="18" customFormat="true" ht="12.8" hidden="false" customHeight="false" outlineLevel="0" collapsed="false">
      <c r="A192" s="17" t="n">
        <v>20685</v>
      </c>
      <c r="B192" s="18" t="str">
        <f aca="false" t="array" ref="B192:B192">_xlfn.SWITCH(1, AND(A192&gt;=1,A192&lt;=127), "5'UTR", AND(A192&gt;=266,A192&lt;=805), "nsp1", AND(A192&gt;=806,A192&lt;=2719), "nsp2", AND(A192&gt;=2720,A192&lt;=8554), "nsp3", AND(A192&gt;=8555,A192&lt;=10054), "nsp4", AND(A192&gt;=10055,A192&lt;=10972), "3CLpro", AND(A192&gt;=10973,A192&lt;=11842), "nsp6", AND(A192&gt;=11843,A192&lt;=12091), "nsp7", AND(A192&gt;=12092,A192&lt;=12685), "nsp8", AND(A192&gt;=12686,A192&lt;=13024), "nsp9", AND(A192&gt;=13025,A192&lt;=13441), "nsp10", AND(A192&gt;=13442,A192&lt;=16236), "RdRp", AND(A192&gt;=16237,A192&lt;=18039), "nsp13", AND(A192&gt;=18040,A192&lt;=19620), "nsp14", AND(A192&gt;=19621,A192&lt;=20358), "nsp15", AND(A192&gt;=20359,A192&lt;=20658), "nsp15/sCPD9", AND(A192&gt;=20659,A192&lt;=21504), "nsp16/sCPD9", AND(A192&gt;=21505,A192&lt;=21555), "nsp16", AND(A192&gt;=21536,A192&lt;=25358), "Spike-dFCS", AND(A192&gt;=25369,A192&lt;=26196), "3a", AND(A192&gt;=25790,A192&lt;=26257), "3b", AND(A192&gt;=26221,A192&lt;=26448), "E", AND(A192&gt;=26499,A192&lt;=27167), "M", AND(A192&gt;=27370,A192&lt;=27735), "7a", AND(A192&gt;=27732,A192&lt;=27863), "7b", AND(A192&gt;=27870,A192&lt;=28017), "8a", AND(A192&gt;=27961,A192&lt;=28248), "8b", AND(A192&gt;=28250,A192&lt;=29509), "N", AND(A192&gt;=28260,A192&lt;=28553), "9b", AND(A192&gt;=28710,A192&lt;=28922), "10", "-")</f>
        <v>nsp16/sCPD9</v>
      </c>
      <c r="C192" s="17" t="n">
        <v>58</v>
      </c>
      <c r="D192" s="17" t="s">
        <v>40</v>
      </c>
      <c r="E192" s="17" t="n">
        <v>1</v>
      </c>
      <c r="F192" s="19" t="n">
        <f aca="false">(E192*100)/$C192</f>
        <v>1.72413793103448</v>
      </c>
      <c r="G192" s="17" t="s">
        <v>41</v>
      </c>
      <c r="H192" s="17" t="n">
        <v>57</v>
      </c>
      <c r="I192" s="19" t="n">
        <f aca="false">(H192*100)/$C192</f>
        <v>98.2758620689655</v>
      </c>
      <c r="J192" s="17" t="n">
        <v>1444.46</v>
      </c>
      <c r="AMD192" s="17"/>
      <c r="AME192" s="17"/>
      <c r="AMF192" s="17"/>
      <c r="AMG192" s="17"/>
      <c r="AMH192" s="17"/>
      <c r="AMI192" s="17"/>
      <c r="AMJ192" s="17"/>
    </row>
    <row r="193" s="18" customFormat="true" ht="12.8" hidden="false" customHeight="false" outlineLevel="0" collapsed="false">
      <c r="A193" s="17" t="n">
        <v>20700</v>
      </c>
      <c r="B193" s="18" t="str">
        <f aca="false" t="array" ref="B193:B193">_xlfn.SWITCH(1, AND(A193&gt;=1,A193&lt;=127), "5'UTR", AND(A193&gt;=266,A193&lt;=805), "nsp1", AND(A193&gt;=806,A193&lt;=2719), "nsp2", AND(A193&gt;=2720,A193&lt;=8554), "nsp3", AND(A193&gt;=8555,A193&lt;=10054), "nsp4", AND(A193&gt;=10055,A193&lt;=10972), "3CLpro", AND(A193&gt;=10973,A193&lt;=11842), "nsp6", AND(A193&gt;=11843,A193&lt;=12091), "nsp7", AND(A193&gt;=12092,A193&lt;=12685), "nsp8", AND(A193&gt;=12686,A193&lt;=13024), "nsp9", AND(A193&gt;=13025,A193&lt;=13441), "nsp10", AND(A193&gt;=13442,A193&lt;=16236), "RdRp", AND(A193&gt;=16237,A193&lt;=18039), "nsp13", AND(A193&gt;=18040,A193&lt;=19620), "nsp14", AND(A193&gt;=19621,A193&lt;=20358), "nsp15", AND(A193&gt;=20359,A193&lt;=20658), "nsp15/sCPD9", AND(A193&gt;=20659,A193&lt;=21504), "nsp16/sCPD9", AND(A193&gt;=21505,A193&lt;=21555), "nsp16", AND(A193&gt;=21536,A193&lt;=25358), "Spike-dFCS", AND(A193&gt;=25369,A193&lt;=26196), "3a", AND(A193&gt;=25790,A193&lt;=26257), "3b", AND(A193&gt;=26221,A193&lt;=26448), "E", AND(A193&gt;=26499,A193&lt;=27167), "M", AND(A193&gt;=27370,A193&lt;=27735), "7a", AND(A193&gt;=27732,A193&lt;=27863), "7b", AND(A193&gt;=27870,A193&lt;=28017), "8a", AND(A193&gt;=27961,A193&lt;=28248), "8b", AND(A193&gt;=28250,A193&lt;=29509), "N", AND(A193&gt;=28260,A193&lt;=28553), "9b", AND(A193&gt;=28710,A193&lt;=28922), "10", "-")</f>
        <v>nsp16/sCPD9</v>
      </c>
      <c r="C193" s="17" t="n">
        <v>45</v>
      </c>
      <c r="D193" s="17" t="s">
        <v>52</v>
      </c>
      <c r="E193" s="17" t="n">
        <v>0</v>
      </c>
      <c r="F193" s="19" t="n">
        <f aca="false">(E193*100)/$C193</f>
        <v>0</v>
      </c>
      <c r="G193" s="17" t="s">
        <v>53</v>
      </c>
      <c r="H193" s="17" t="n">
        <v>44</v>
      </c>
      <c r="I193" s="19" t="n">
        <f aca="false">(H193*100)/$C193</f>
        <v>97.7777777777778</v>
      </c>
      <c r="J193" s="17" t="n">
        <v>1078.51</v>
      </c>
      <c r="AMD193" s="17"/>
      <c r="AME193" s="17"/>
      <c r="AMF193" s="17"/>
      <c r="AMG193" s="17"/>
      <c r="AMH193" s="17"/>
      <c r="AMI193" s="17"/>
      <c r="AMJ193" s="17"/>
    </row>
    <row r="194" s="18" customFormat="true" ht="12.8" hidden="false" customHeight="false" outlineLevel="0" collapsed="false">
      <c r="A194" s="17" t="n">
        <v>20766</v>
      </c>
      <c r="B194" s="18" t="str">
        <f aca="false" t="array" ref="B194:B194">_xlfn.SWITCH(1, AND(A194&gt;=1,A194&lt;=127), "5'UTR", AND(A194&gt;=266,A194&lt;=805), "nsp1", AND(A194&gt;=806,A194&lt;=2719), "nsp2", AND(A194&gt;=2720,A194&lt;=8554), "nsp3", AND(A194&gt;=8555,A194&lt;=10054), "nsp4", AND(A194&gt;=10055,A194&lt;=10972), "3CLpro", AND(A194&gt;=10973,A194&lt;=11842), "nsp6", AND(A194&gt;=11843,A194&lt;=12091), "nsp7", AND(A194&gt;=12092,A194&lt;=12685), "nsp8", AND(A194&gt;=12686,A194&lt;=13024), "nsp9", AND(A194&gt;=13025,A194&lt;=13441), "nsp10", AND(A194&gt;=13442,A194&lt;=16236), "RdRp", AND(A194&gt;=16237,A194&lt;=18039), "nsp13", AND(A194&gt;=18040,A194&lt;=19620), "nsp14", AND(A194&gt;=19621,A194&lt;=20358), "nsp15", AND(A194&gt;=20359,A194&lt;=20658), "nsp15/sCPD9", AND(A194&gt;=20659,A194&lt;=21504), "nsp16/sCPD9", AND(A194&gt;=21505,A194&lt;=21555), "nsp16", AND(A194&gt;=21536,A194&lt;=25358), "Spike-dFCS", AND(A194&gt;=25369,A194&lt;=26196), "3a", AND(A194&gt;=25790,A194&lt;=26257), "3b", AND(A194&gt;=26221,A194&lt;=26448), "E", AND(A194&gt;=26499,A194&lt;=27167), "M", AND(A194&gt;=27370,A194&lt;=27735), "7a", AND(A194&gt;=27732,A194&lt;=27863), "7b", AND(A194&gt;=27870,A194&lt;=28017), "8a", AND(A194&gt;=27961,A194&lt;=28248), "8b", AND(A194&gt;=28250,A194&lt;=29509), "N", AND(A194&gt;=28260,A194&lt;=28553), "9b", AND(A194&gt;=28710,A194&lt;=28922), "10", "-")</f>
        <v>nsp16/sCPD9</v>
      </c>
      <c r="C194" s="17" t="n">
        <v>12</v>
      </c>
      <c r="D194" s="17" t="s">
        <v>42</v>
      </c>
      <c r="E194" s="17" t="n">
        <v>0</v>
      </c>
      <c r="F194" s="19" t="n">
        <f aca="false">(E194*100)/$C194</f>
        <v>0</v>
      </c>
      <c r="G194" s="17" t="s">
        <v>43</v>
      </c>
      <c r="H194" s="17" t="n">
        <v>12</v>
      </c>
      <c r="I194" s="19" t="n">
        <f aca="false">(H194*100)/$C194</f>
        <v>100</v>
      </c>
      <c r="J194" s="17" t="n">
        <v>205.887</v>
      </c>
      <c r="AMD194" s="17"/>
      <c r="AME194" s="17"/>
      <c r="AMF194" s="17"/>
      <c r="AMG194" s="17"/>
      <c r="AMH194" s="17"/>
      <c r="AMI194" s="17"/>
      <c r="AMJ194" s="17"/>
    </row>
    <row r="195" s="18" customFormat="true" ht="12.8" hidden="false" customHeight="false" outlineLevel="0" collapsed="false">
      <c r="A195" s="17" t="n">
        <v>20775</v>
      </c>
      <c r="B195" s="18" t="str">
        <f aca="false" t="array" ref="B195:B195">_xlfn.SWITCH(1, AND(A195&gt;=1,A195&lt;=127), "5'UTR", AND(A195&gt;=266,A195&lt;=805), "nsp1", AND(A195&gt;=806,A195&lt;=2719), "nsp2", AND(A195&gt;=2720,A195&lt;=8554), "nsp3", AND(A195&gt;=8555,A195&lt;=10054), "nsp4", AND(A195&gt;=10055,A195&lt;=10972), "3CLpro", AND(A195&gt;=10973,A195&lt;=11842), "nsp6", AND(A195&gt;=11843,A195&lt;=12091), "nsp7", AND(A195&gt;=12092,A195&lt;=12685), "nsp8", AND(A195&gt;=12686,A195&lt;=13024), "nsp9", AND(A195&gt;=13025,A195&lt;=13441), "nsp10", AND(A195&gt;=13442,A195&lt;=16236), "RdRp", AND(A195&gt;=16237,A195&lt;=18039), "nsp13", AND(A195&gt;=18040,A195&lt;=19620), "nsp14", AND(A195&gt;=19621,A195&lt;=20358), "nsp15", AND(A195&gt;=20359,A195&lt;=20658), "nsp15/sCPD9", AND(A195&gt;=20659,A195&lt;=21504), "nsp16/sCPD9", AND(A195&gt;=21505,A195&lt;=21555), "nsp16", AND(A195&gt;=21536,A195&lt;=25358), "Spike-dFCS", AND(A195&gt;=25369,A195&lt;=26196), "3a", AND(A195&gt;=25790,A195&lt;=26257), "3b", AND(A195&gt;=26221,A195&lt;=26448), "E", AND(A195&gt;=26499,A195&lt;=27167), "M", AND(A195&gt;=27370,A195&lt;=27735), "7a", AND(A195&gt;=27732,A195&lt;=27863), "7b", AND(A195&gt;=27870,A195&lt;=28017), "8a", AND(A195&gt;=27961,A195&lt;=28248), "8b", AND(A195&gt;=28250,A195&lt;=29509), "N", AND(A195&gt;=28260,A195&lt;=28553), "9b", AND(A195&gt;=28710,A195&lt;=28922), "10", "-")</f>
        <v>nsp16/sCPD9</v>
      </c>
      <c r="C195" s="17" t="n">
        <v>12</v>
      </c>
      <c r="D195" s="17" t="s">
        <v>108</v>
      </c>
      <c r="E195" s="17" t="n">
        <v>0</v>
      </c>
      <c r="F195" s="19" t="n">
        <f aca="false">(E195*100)/$C195</f>
        <v>0</v>
      </c>
      <c r="G195" s="17" t="s">
        <v>109</v>
      </c>
      <c r="H195" s="17" t="n">
        <v>12</v>
      </c>
      <c r="I195" s="19" t="n">
        <f aca="false">(H195*100)/$C195</f>
        <v>100</v>
      </c>
      <c r="J195" s="17" t="n">
        <v>215.534</v>
      </c>
      <c r="AMD195" s="17"/>
      <c r="AME195" s="17"/>
      <c r="AMF195" s="17"/>
      <c r="AMG195" s="17"/>
      <c r="AMH195" s="17"/>
      <c r="AMI195" s="17"/>
      <c r="AMJ195" s="17"/>
    </row>
    <row r="196" s="18" customFormat="true" ht="12.8" hidden="false" customHeight="false" outlineLevel="0" collapsed="false">
      <c r="A196" s="17" t="n">
        <v>20793</v>
      </c>
      <c r="B196" s="18" t="str">
        <f aca="false" t="array" ref="B196:B196">_xlfn.SWITCH(1, AND(A196&gt;=1,A196&lt;=127), "5'UTR", AND(A196&gt;=266,A196&lt;=805), "nsp1", AND(A196&gt;=806,A196&lt;=2719), "nsp2", AND(A196&gt;=2720,A196&lt;=8554), "nsp3", AND(A196&gt;=8555,A196&lt;=10054), "nsp4", AND(A196&gt;=10055,A196&lt;=10972), "3CLpro", AND(A196&gt;=10973,A196&lt;=11842), "nsp6", AND(A196&gt;=11843,A196&lt;=12091), "nsp7", AND(A196&gt;=12092,A196&lt;=12685), "nsp8", AND(A196&gt;=12686,A196&lt;=13024), "nsp9", AND(A196&gt;=13025,A196&lt;=13441), "nsp10", AND(A196&gt;=13442,A196&lt;=16236), "RdRp", AND(A196&gt;=16237,A196&lt;=18039), "nsp13", AND(A196&gt;=18040,A196&lt;=19620), "nsp14", AND(A196&gt;=19621,A196&lt;=20358), "nsp15", AND(A196&gt;=20359,A196&lt;=20658), "nsp15/sCPD9", AND(A196&gt;=20659,A196&lt;=21504), "nsp16/sCPD9", AND(A196&gt;=21505,A196&lt;=21555), "nsp16", AND(A196&gt;=21536,A196&lt;=25358), "Spike-dFCS", AND(A196&gt;=25369,A196&lt;=26196), "3a", AND(A196&gt;=25790,A196&lt;=26257), "3b", AND(A196&gt;=26221,A196&lt;=26448), "E", AND(A196&gt;=26499,A196&lt;=27167), "M", AND(A196&gt;=27370,A196&lt;=27735), "7a", AND(A196&gt;=27732,A196&lt;=27863), "7b", AND(A196&gt;=27870,A196&lt;=28017), "8a", AND(A196&gt;=27961,A196&lt;=28248), "8b", AND(A196&gt;=28250,A196&lt;=29509), "N", AND(A196&gt;=28260,A196&lt;=28553), "9b", AND(A196&gt;=28710,A196&lt;=28922), "10", "-")</f>
        <v>nsp16/sCPD9</v>
      </c>
      <c r="C196" s="17" t="n">
        <v>13</v>
      </c>
      <c r="D196" s="17" t="s">
        <v>41</v>
      </c>
      <c r="E196" s="17" t="n">
        <v>1</v>
      </c>
      <c r="F196" s="19" t="n">
        <f aca="false">(E196*100)/$C196</f>
        <v>7.69230769230769</v>
      </c>
      <c r="G196" s="17" t="s">
        <v>43</v>
      </c>
      <c r="H196" s="17" t="n">
        <v>12</v>
      </c>
      <c r="I196" s="19" t="n">
        <f aca="false">(H196*100)/$C196</f>
        <v>92.3076923076923</v>
      </c>
      <c r="J196" s="17" t="n">
        <v>230.713</v>
      </c>
      <c r="AMD196" s="17"/>
      <c r="AME196" s="17"/>
      <c r="AMF196" s="17"/>
      <c r="AMG196" s="17"/>
      <c r="AMH196" s="17"/>
      <c r="AMI196" s="17"/>
      <c r="AMJ196" s="17"/>
    </row>
    <row r="197" s="18" customFormat="true" ht="12.8" hidden="false" customHeight="false" outlineLevel="0" collapsed="false">
      <c r="A197" s="17" t="n">
        <v>20802</v>
      </c>
      <c r="B197" s="18" t="str">
        <f aca="false" t="array" ref="B197:B197">_xlfn.SWITCH(1, AND(A197&gt;=1,A197&lt;=127), "5'UTR", AND(A197&gt;=266,A197&lt;=805), "nsp1", AND(A197&gt;=806,A197&lt;=2719), "nsp2", AND(A197&gt;=2720,A197&lt;=8554), "nsp3", AND(A197&gt;=8555,A197&lt;=10054), "nsp4", AND(A197&gt;=10055,A197&lt;=10972), "3CLpro", AND(A197&gt;=10973,A197&lt;=11842), "nsp6", AND(A197&gt;=11843,A197&lt;=12091), "nsp7", AND(A197&gt;=12092,A197&lt;=12685), "nsp8", AND(A197&gt;=12686,A197&lt;=13024), "nsp9", AND(A197&gt;=13025,A197&lt;=13441), "nsp10", AND(A197&gt;=13442,A197&lt;=16236), "RdRp", AND(A197&gt;=16237,A197&lt;=18039), "nsp13", AND(A197&gt;=18040,A197&lt;=19620), "nsp14", AND(A197&gt;=19621,A197&lt;=20358), "nsp15", AND(A197&gt;=20359,A197&lt;=20658), "nsp15/sCPD9", AND(A197&gt;=20659,A197&lt;=21504), "nsp16/sCPD9", AND(A197&gt;=21505,A197&lt;=21555), "nsp16", AND(A197&gt;=21536,A197&lt;=25358), "Spike-dFCS", AND(A197&gt;=25369,A197&lt;=26196), "3a", AND(A197&gt;=25790,A197&lt;=26257), "3b", AND(A197&gt;=26221,A197&lt;=26448), "E", AND(A197&gt;=26499,A197&lt;=27167), "M", AND(A197&gt;=27370,A197&lt;=27735), "7a", AND(A197&gt;=27732,A197&lt;=27863), "7b", AND(A197&gt;=27870,A197&lt;=28017), "8a", AND(A197&gt;=27961,A197&lt;=28248), "8b", AND(A197&gt;=28250,A197&lt;=29509), "N", AND(A197&gt;=28260,A197&lt;=28553), "9b", AND(A197&gt;=28710,A197&lt;=28922), "10", "-")</f>
        <v>nsp16/sCPD9</v>
      </c>
      <c r="C197" s="17" t="n">
        <v>13</v>
      </c>
      <c r="D197" s="17" t="s">
        <v>110</v>
      </c>
      <c r="E197" s="17" t="n">
        <v>0</v>
      </c>
      <c r="F197" s="19" t="n">
        <f aca="false">(E197*100)/$C197</f>
        <v>0</v>
      </c>
      <c r="G197" s="17" t="s">
        <v>111</v>
      </c>
      <c r="H197" s="17" t="n">
        <v>13</v>
      </c>
      <c r="I197" s="19" t="n">
        <f aca="false">(H197*100)/$C197</f>
        <v>100</v>
      </c>
      <c r="J197" s="17" t="n">
        <v>272.169</v>
      </c>
      <c r="AMD197" s="17"/>
      <c r="AME197" s="17"/>
      <c r="AMF197" s="17"/>
      <c r="AMG197" s="17"/>
      <c r="AMH197" s="17"/>
      <c r="AMI197" s="17"/>
      <c r="AMJ197" s="17"/>
    </row>
    <row r="198" s="18" customFormat="true" ht="12.8" hidden="false" customHeight="false" outlineLevel="0" collapsed="false">
      <c r="A198" s="17" t="n">
        <v>20859</v>
      </c>
      <c r="B198" s="18" t="str">
        <f aca="false" t="array" ref="B198:B198">_xlfn.SWITCH(1, AND(A198&gt;=1,A198&lt;=127), "5'UTR", AND(A198&gt;=266,A198&lt;=805), "nsp1", AND(A198&gt;=806,A198&lt;=2719), "nsp2", AND(A198&gt;=2720,A198&lt;=8554), "nsp3", AND(A198&gt;=8555,A198&lt;=10054), "nsp4", AND(A198&gt;=10055,A198&lt;=10972), "3CLpro", AND(A198&gt;=10973,A198&lt;=11842), "nsp6", AND(A198&gt;=11843,A198&lt;=12091), "nsp7", AND(A198&gt;=12092,A198&lt;=12685), "nsp8", AND(A198&gt;=12686,A198&lt;=13024), "nsp9", AND(A198&gt;=13025,A198&lt;=13441), "nsp10", AND(A198&gt;=13442,A198&lt;=16236), "RdRp", AND(A198&gt;=16237,A198&lt;=18039), "nsp13", AND(A198&gt;=18040,A198&lt;=19620), "nsp14", AND(A198&gt;=19621,A198&lt;=20358), "nsp15", AND(A198&gt;=20359,A198&lt;=20658), "nsp15/sCPD9", AND(A198&gt;=20659,A198&lt;=21504), "nsp16/sCPD9", AND(A198&gt;=21505,A198&lt;=21555), "nsp16", AND(A198&gt;=21536,A198&lt;=25358), "Spike-dFCS", AND(A198&gt;=25369,A198&lt;=26196), "3a", AND(A198&gt;=25790,A198&lt;=26257), "3b", AND(A198&gt;=26221,A198&lt;=26448), "E", AND(A198&gt;=26499,A198&lt;=27167), "M", AND(A198&gt;=27370,A198&lt;=27735), "7a", AND(A198&gt;=27732,A198&lt;=27863), "7b", AND(A198&gt;=27870,A198&lt;=28017), "8a", AND(A198&gt;=27961,A198&lt;=28248), "8b", AND(A198&gt;=28250,A198&lt;=29509), "N", AND(A198&gt;=28260,A198&lt;=28553), "9b", AND(A198&gt;=28710,A198&lt;=28922), "10", "-")</f>
        <v>nsp16/sCPD9</v>
      </c>
      <c r="C198" s="17" t="n">
        <v>12</v>
      </c>
      <c r="D198" s="17" t="s">
        <v>42</v>
      </c>
      <c r="E198" s="17" t="n">
        <v>2</v>
      </c>
      <c r="F198" s="19" t="n">
        <f aca="false">(E198*100)/$C198</f>
        <v>16.6666666666667</v>
      </c>
      <c r="G198" s="17" t="s">
        <v>41</v>
      </c>
      <c r="H198" s="17" t="n">
        <v>10</v>
      </c>
      <c r="I198" s="19" t="n">
        <f aca="false">(H198*100)/$C198</f>
        <v>83.3333333333333</v>
      </c>
      <c r="J198" s="17" t="n">
        <v>174.757</v>
      </c>
      <c r="AMD198" s="17"/>
      <c r="AME198" s="17"/>
      <c r="AMF198" s="17"/>
      <c r="AMG198" s="17"/>
      <c r="AMH198" s="17"/>
      <c r="AMI198" s="17"/>
      <c r="AMJ198" s="17"/>
    </row>
    <row r="199" s="18" customFormat="true" ht="12.8" hidden="false" customHeight="false" outlineLevel="0" collapsed="false">
      <c r="A199" s="17" t="n">
        <v>20871</v>
      </c>
      <c r="B199" s="18" t="str">
        <f aca="false" t="array" ref="B199:B199">_xlfn.SWITCH(1, AND(A199&gt;=1,A199&lt;=127), "5'UTR", AND(A199&gt;=266,A199&lt;=805), "nsp1", AND(A199&gt;=806,A199&lt;=2719), "nsp2", AND(A199&gt;=2720,A199&lt;=8554), "nsp3", AND(A199&gt;=8555,A199&lt;=10054), "nsp4", AND(A199&gt;=10055,A199&lt;=10972), "3CLpro", AND(A199&gt;=10973,A199&lt;=11842), "nsp6", AND(A199&gt;=11843,A199&lt;=12091), "nsp7", AND(A199&gt;=12092,A199&lt;=12685), "nsp8", AND(A199&gt;=12686,A199&lt;=13024), "nsp9", AND(A199&gt;=13025,A199&lt;=13441), "nsp10", AND(A199&gt;=13442,A199&lt;=16236), "RdRp", AND(A199&gt;=16237,A199&lt;=18039), "nsp13", AND(A199&gt;=18040,A199&lt;=19620), "nsp14", AND(A199&gt;=19621,A199&lt;=20358), "nsp15", AND(A199&gt;=20359,A199&lt;=20658), "nsp15/sCPD9", AND(A199&gt;=20659,A199&lt;=21504), "nsp16/sCPD9", AND(A199&gt;=21505,A199&lt;=21555), "nsp16", AND(A199&gt;=21536,A199&lt;=25358), "Spike-dFCS", AND(A199&gt;=25369,A199&lt;=26196), "3a", AND(A199&gt;=25790,A199&lt;=26257), "3b", AND(A199&gt;=26221,A199&lt;=26448), "E", AND(A199&gt;=26499,A199&lt;=27167), "M", AND(A199&gt;=27370,A199&lt;=27735), "7a", AND(A199&gt;=27732,A199&lt;=27863), "7b", AND(A199&gt;=27870,A199&lt;=28017), "8a", AND(A199&gt;=27961,A199&lt;=28248), "8b", AND(A199&gt;=28250,A199&lt;=29509), "N", AND(A199&gt;=28260,A199&lt;=28553), "9b", AND(A199&gt;=28710,A199&lt;=28922), "10", "-")</f>
        <v>nsp16/sCPD9</v>
      </c>
      <c r="C199" s="17" t="n">
        <v>12</v>
      </c>
      <c r="D199" s="17" t="s">
        <v>79</v>
      </c>
      <c r="E199" s="17" t="n">
        <v>0</v>
      </c>
      <c r="F199" s="19" t="n">
        <f aca="false">(E199*100)/$C199</f>
        <v>0</v>
      </c>
      <c r="G199" s="17" t="s">
        <v>80</v>
      </c>
      <c r="H199" s="17" t="n">
        <v>12</v>
      </c>
      <c r="I199" s="19" t="n">
        <f aca="false">(H199*100)/$C199</f>
        <v>100</v>
      </c>
      <c r="J199" s="17" t="n">
        <v>207.659</v>
      </c>
      <c r="AMD199" s="17"/>
      <c r="AME199" s="17"/>
      <c r="AMF199" s="17"/>
      <c r="AMG199" s="17"/>
      <c r="AMH199" s="17"/>
      <c r="AMI199" s="17"/>
      <c r="AMJ199" s="17"/>
    </row>
    <row r="200" s="18" customFormat="true" ht="12.8" hidden="false" customHeight="false" outlineLevel="0" collapsed="false">
      <c r="A200" s="17" t="n">
        <v>20886</v>
      </c>
      <c r="B200" s="18" t="str">
        <f aca="false" t="array" ref="B200:B200">_xlfn.SWITCH(1, AND(A200&gt;=1,A200&lt;=127), "5'UTR", AND(A200&gt;=266,A200&lt;=805), "nsp1", AND(A200&gt;=806,A200&lt;=2719), "nsp2", AND(A200&gt;=2720,A200&lt;=8554), "nsp3", AND(A200&gt;=8555,A200&lt;=10054), "nsp4", AND(A200&gt;=10055,A200&lt;=10972), "3CLpro", AND(A200&gt;=10973,A200&lt;=11842), "nsp6", AND(A200&gt;=11843,A200&lt;=12091), "nsp7", AND(A200&gt;=12092,A200&lt;=12685), "nsp8", AND(A200&gt;=12686,A200&lt;=13024), "nsp9", AND(A200&gt;=13025,A200&lt;=13441), "nsp10", AND(A200&gt;=13442,A200&lt;=16236), "RdRp", AND(A200&gt;=16237,A200&lt;=18039), "nsp13", AND(A200&gt;=18040,A200&lt;=19620), "nsp14", AND(A200&gt;=19621,A200&lt;=20358), "nsp15", AND(A200&gt;=20359,A200&lt;=20658), "nsp15/sCPD9", AND(A200&gt;=20659,A200&lt;=21504), "nsp16/sCPD9", AND(A200&gt;=21505,A200&lt;=21555), "nsp16", AND(A200&gt;=21536,A200&lt;=25358), "Spike-dFCS", AND(A200&gt;=25369,A200&lt;=26196), "3a", AND(A200&gt;=25790,A200&lt;=26257), "3b", AND(A200&gt;=26221,A200&lt;=26448), "E", AND(A200&gt;=26499,A200&lt;=27167), "M", AND(A200&gt;=27370,A200&lt;=27735), "7a", AND(A200&gt;=27732,A200&lt;=27863), "7b", AND(A200&gt;=27870,A200&lt;=28017), "8a", AND(A200&gt;=27961,A200&lt;=28248), "8b", AND(A200&gt;=28250,A200&lt;=29509), "N", AND(A200&gt;=28260,A200&lt;=28553), "9b", AND(A200&gt;=28710,A200&lt;=28922), "10", "-")</f>
        <v>nsp16/sCPD9</v>
      </c>
      <c r="C200" s="17" t="n">
        <v>12</v>
      </c>
      <c r="D200" s="17" t="s">
        <v>42</v>
      </c>
      <c r="E200" s="17" t="n">
        <v>0</v>
      </c>
      <c r="F200" s="19" t="n">
        <f aca="false">(E200*100)/$C200</f>
        <v>0</v>
      </c>
      <c r="G200" s="17" t="s">
        <v>43</v>
      </c>
      <c r="H200" s="17" t="n">
        <v>12</v>
      </c>
      <c r="I200" s="19" t="n">
        <f aca="false">(H200*100)/$C200</f>
        <v>100</v>
      </c>
      <c r="J200" s="17" t="n">
        <v>213.844</v>
      </c>
      <c r="AMD200" s="17"/>
      <c r="AME200" s="17"/>
      <c r="AMF200" s="17"/>
      <c r="AMG200" s="17"/>
      <c r="AMH200" s="17"/>
      <c r="AMI200" s="17"/>
      <c r="AMJ200" s="17"/>
    </row>
    <row r="201" s="18" customFormat="true" ht="12.8" hidden="false" customHeight="false" outlineLevel="0" collapsed="false">
      <c r="A201" s="17" t="n">
        <v>20892</v>
      </c>
      <c r="B201" s="18" t="str">
        <f aca="false" t="array" ref="B201:B201">_xlfn.SWITCH(1, AND(A201&gt;=1,A201&lt;=127), "5'UTR", AND(A201&gt;=266,A201&lt;=805), "nsp1", AND(A201&gt;=806,A201&lt;=2719), "nsp2", AND(A201&gt;=2720,A201&lt;=8554), "nsp3", AND(A201&gt;=8555,A201&lt;=10054), "nsp4", AND(A201&gt;=10055,A201&lt;=10972), "3CLpro", AND(A201&gt;=10973,A201&lt;=11842), "nsp6", AND(A201&gt;=11843,A201&lt;=12091), "nsp7", AND(A201&gt;=12092,A201&lt;=12685), "nsp8", AND(A201&gt;=12686,A201&lt;=13024), "nsp9", AND(A201&gt;=13025,A201&lt;=13441), "nsp10", AND(A201&gt;=13442,A201&lt;=16236), "RdRp", AND(A201&gt;=16237,A201&lt;=18039), "nsp13", AND(A201&gt;=18040,A201&lt;=19620), "nsp14", AND(A201&gt;=19621,A201&lt;=20358), "nsp15", AND(A201&gt;=20359,A201&lt;=20658), "nsp15/sCPD9", AND(A201&gt;=20659,A201&lt;=21504), "nsp16/sCPD9", AND(A201&gt;=21505,A201&lt;=21555), "nsp16", AND(A201&gt;=21536,A201&lt;=25358), "Spike-dFCS", AND(A201&gt;=25369,A201&lt;=26196), "3a", AND(A201&gt;=25790,A201&lt;=26257), "3b", AND(A201&gt;=26221,A201&lt;=26448), "E", AND(A201&gt;=26499,A201&lt;=27167), "M", AND(A201&gt;=27370,A201&lt;=27735), "7a", AND(A201&gt;=27732,A201&lt;=27863), "7b", AND(A201&gt;=27870,A201&lt;=28017), "8a", AND(A201&gt;=27961,A201&lt;=28248), "8b", AND(A201&gt;=28250,A201&lt;=29509), "N", AND(A201&gt;=28260,A201&lt;=28553), "9b", AND(A201&gt;=28710,A201&lt;=28922), "10", "-")</f>
        <v>nsp16/sCPD9</v>
      </c>
      <c r="C201" s="17" t="n">
        <v>12</v>
      </c>
      <c r="D201" s="17" t="s">
        <v>40</v>
      </c>
      <c r="E201" s="17" t="n">
        <v>0</v>
      </c>
      <c r="F201" s="19" t="n">
        <f aca="false">(E201*100)/$C201</f>
        <v>0</v>
      </c>
      <c r="G201" s="17" t="s">
        <v>41</v>
      </c>
      <c r="H201" s="17" t="n">
        <v>12</v>
      </c>
      <c r="I201" s="19" t="n">
        <f aca="false">(H201*100)/$C201</f>
        <v>100</v>
      </c>
      <c r="J201" s="17" t="n">
        <v>197.759</v>
      </c>
      <c r="AMD201" s="17"/>
      <c r="AME201" s="17"/>
      <c r="AMF201" s="17"/>
      <c r="AMG201" s="17"/>
      <c r="AMH201" s="17"/>
      <c r="AMI201" s="17"/>
      <c r="AMJ201" s="17"/>
    </row>
    <row r="202" s="18" customFormat="true" ht="12.8" hidden="false" customHeight="false" outlineLevel="0" collapsed="false">
      <c r="A202" s="17" t="n">
        <v>21108</v>
      </c>
      <c r="B202" s="18" t="str">
        <f aca="false" t="array" ref="B202:B202">_xlfn.SWITCH(1, AND(A202&gt;=1,A202&lt;=127), "5'UTR", AND(A202&gt;=266,A202&lt;=805), "nsp1", AND(A202&gt;=806,A202&lt;=2719), "nsp2", AND(A202&gt;=2720,A202&lt;=8554), "nsp3", AND(A202&gt;=8555,A202&lt;=10054), "nsp4", AND(A202&gt;=10055,A202&lt;=10972), "3CLpro", AND(A202&gt;=10973,A202&lt;=11842), "nsp6", AND(A202&gt;=11843,A202&lt;=12091), "nsp7", AND(A202&gt;=12092,A202&lt;=12685), "nsp8", AND(A202&gt;=12686,A202&lt;=13024), "nsp9", AND(A202&gt;=13025,A202&lt;=13441), "nsp10", AND(A202&gt;=13442,A202&lt;=16236), "RdRp", AND(A202&gt;=16237,A202&lt;=18039), "nsp13", AND(A202&gt;=18040,A202&lt;=19620), "nsp14", AND(A202&gt;=19621,A202&lt;=20358), "nsp15", AND(A202&gt;=20359,A202&lt;=20658), "nsp15/sCPD9", AND(A202&gt;=20659,A202&lt;=21504), "nsp16/sCPD9", AND(A202&gt;=21505,A202&lt;=21555), "nsp16", AND(A202&gt;=21536,A202&lt;=25358), "Spike-dFCS", AND(A202&gt;=25369,A202&lt;=26196), "3a", AND(A202&gt;=25790,A202&lt;=26257), "3b", AND(A202&gt;=26221,A202&lt;=26448), "E", AND(A202&gt;=26499,A202&lt;=27167), "M", AND(A202&gt;=27370,A202&lt;=27735), "7a", AND(A202&gt;=27732,A202&lt;=27863), "7b", AND(A202&gt;=27870,A202&lt;=28017), "8a", AND(A202&gt;=27961,A202&lt;=28248), "8b", AND(A202&gt;=28250,A202&lt;=29509), "N", AND(A202&gt;=28260,A202&lt;=28553), "9b", AND(A202&gt;=28710,A202&lt;=28922), "10", "-")</f>
        <v>nsp16/sCPD9</v>
      </c>
      <c r="C202" s="17" t="n">
        <v>15</v>
      </c>
      <c r="D202" s="17" t="s">
        <v>41</v>
      </c>
      <c r="E202" s="17" t="n">
        <v>4</v>
      </c>
      <c r="F202" s="19" t="n">
        <f aca="false">(E202*100)/$C202</f>
        <v>26.6666666666667</v>
      </c>
      <c r="G202" s="17" t="s">
        <v>40</v>
      </c>
      <c r="H202" s="17" t="n">
        <v>11</v>
      </c>
      <c r="I202" s="19" t="n">
        <f aca="false">(H202*100)/$C202</f>
        <v>73.3333333333333</v>
      </c>
      <c r="J202" s="17" t="n">
        <v>111.163</v>
      </c>
      <c r="AMD202" s="17"/>
      <c r="AME202" s="17"/>
      <c r="AMF202" s="17"/>
      <c r="AMG202" s="17"/>
      <c r="AMH202" s="17"/>
      <c r="AMI202" s="17"/>
      <c r="AMJ202" s="17"/>
    </row>
    <row r="203" s="18" customFormat="true" ht="12.8" hidden="false" customHeight="false" outlineLevel="0" collapsed="false">
      <c r="A203" s="17" t="n">
        <v>21114</v>
      </c>
      <c r="B203" s="18" t="str">
        <f aca="false" t="array" ref="B203:B203">_xlfn.SWITCH(1, AND(A203&gt;=1,A203&lt;=127), "5'UTR", AND(A203&gt;=266,A203&lt;=805), "nsp1", AND(A203&gt;=806,A203&lt;=2719), "nsp2", AND(A203&gt;=2720,A203&lt;=8554), "nsp3", AND(A203&gt;=8555,A203&lt;=10054), "nsp4", AND(A203&gt;=10055,A203&lt;=10972), "3CLpro", AND(A203&gt;=10973,A203&lt;=11842), "nsp6", AND(A203&gt;=11843,A203&lt;=12091), "nsp7", AND(A203&gt;=12092,A203&lt;=12685), "nsp8", AND(A203&gt;=12686,A203&lt;=13024), "nsp9", AND(A203&gt;=13025,A203&lt;=13441), "nsp10", AND(A203&gt;=13442,A203&lt;=16236), "RdRp", AND(A203&gt;=16237,A203&lt;=18039), "nsp13", AND(A203&gt;=18040,A203&lt;=19620), "nsp14", AND(A203&gt;=19621,A203&lt;=20358), "nsp15", AND(A203&gt;=20359,A203&lt;=20658), "nsp15/sCPD9", AND(A203&gt;=20659,A203&lt;=21504), "nsp16/sCPD9", AND(A203&gt;=21505,A203&lt;=21555), "nsp16", AND(A203&gt;=21536,A203&lt;=25358), "Spike-dFCS", AND(A203&gt;=25369,A203&lt;=26196), "3a", AND(A203&gt;=25790,A203&lt;=26257), "3b", AND(A203&gt;=26221,A203&lt;=26448), "E", AND(A203&gt;=26499,A203&lt;=27167), "M", AND(A203&gt;=27370,A203&lt;=27735), "7a", AND(A203&gt;=27732,A203&lt;=27863), "7b", AND(A203&gt;=27870,A203&lt;=28017), "8a", AND(A203&gt;=27961,A203&lt;=28248), "8b", AND(A203&gt;=28250,A203&lt;=29509), "N", AND(A203&gt;=28260,A203&lt;=28553), "9b", AND(A203&gt;=28710,A203&lt;=28922), "10", "-")</f>
        <v>nsp16/sCPD9</v>
      </c>
      <c r="C203" s="17" t="n">
        <v>15</v>
      </c>
      <c r="D203" s="17" t="s">
        <v>41</v>
      </c>
      <c r="E203" s="17" t="n">
        <v>0</v>
      </c>
      <c r="F203" s="19" t="n">
        <f aca="false">(E203*100)/$C203</f>
        <v>0</v>
      </c>
      <c r="G203" s="17" t="s">
        <v>40</v>
      </c>
      <c r="H203" s="17" t="n">
        <v>15</v>
      </c>
      <c r="I203" s="19" t="n">
        <f aca="false">(H203*100)/$C203</f>
        <v>100</v>
      </c>
      <c r="J203" s="17" t="n">
        <v>312.247</v>
      </c>
      <c r="AMD203" s="17"/>
      <c r="AME203" s="17"/>
      <c r="AMF203" s="17"/>
      <c r="AMG203" s="17"/>
      <c r="AMH203" s="17"/>
      <c r="AMI203" s="17"/>
      <c r="AMJ203" s="17"/>
    </row>
    <row r="204" s="18" customFormat="true" ht="12.8" hidden="false" customHeight="false" outlineLevel="0" collapsed="false">
      <c r="A204" s="17" t="n">
        <v>21123</v>
      </c>
      <c r="B204" s="18" t="str">
        <f aca="false" t="array" ref="B204:B204">_xlfn.SWITCH(1, AND(A204&gt;=1,A204&lt;=127), "5'UTR", AND(A204&gt;=266,A204&lt;=805), "nsp1", AND(A204&gt;=806,A204&lt;=2719), "nsp2", AND(A204&gt;=2720,A204&lt;=8554), "nsp3", AND(A204&gt;=8555,A204&lt;=10054), "nsp4", AND(A204&gt;=10055,A204&lt;=10972), "3CLpro", AND(A204&gt;=10973,A204&lt;=11842), "nsp6", AND(A204&gt;=11843,A204&lt;=12091), "nsp7", AND(A204&gt;=12092,A204&lt;=12685), "nsp8", AND(A204&gt;=12686,A204&lt;=13024), "nsp9", AND(A204&gt;=13025,A204&lt;=13441), "nsp10", AND(A204&gt;=13442,A204&lt;=16236), "RdRp", AND(A204&gt;=16237,A204&lt;=18039), "nsp13", AND(A204&gt;=18040,A204&lt;=19620), "nsp14", AND(A204&gt;=19621,A204&lt;=20358), "nsp15", AND(A204&gt;=20359,A204&lt;=20658), "nsp15/sCPD9", AND(A204&gt;=20659,A204&lt;=21504), "nsp16/sCPD9", AND(A204&gt;=21505,A204&lt;=21555), "nsp16", AND(A204&gt;=21536,A204&lt;=25358), "Spike-dFCS", AND(A204&gt;=25369,A204&lt;=26196), "3a", AND(A204&gt;=25790,A204&lt;=26257), "3b", AND(A204&gt;=26221,A204&lt;=26448), "E", AND(A204&gt;=26499,A204&lt;=27167), "M", AND(A204&gt;=27370,A204&lt;=27735), "7a", AND(A204&gt;=27732,A204&lt;=27863), "7b", AND(A204&gt;=27870,A204&lt;=28017), "8a", AND(A204&gt;=27961,A204&lt;=28248), "8b", AND(A204&gt;=28250,A204&lt;=29509), "N", AND(A204&gt;=28260,A204&lt;=28553), "9b", AND(A204&gt;=28710,A204&lt;=28922), "10", "-")</f>
        <v>nsp16/sCPD9</v>
      </c>
      <c r="C204" s="17" t="n">
        <v>14</v>
      </c>
      <c r="D204" s="17" t="s">
        <v>41</v>
      </c>
      <c r="E204" s="17" t="n">
        <v>0</v>
      </c>
      <c r="F204" s="19" t="n">
        <f aca="false">(E204*100)/$C204</f>
        <v>0</v>
      </c>
      <c r="G204" s="17" t="s">
        <v>42</v>
      </c>
      <c r="H204" s="17" t="n">
        <v>14</v>
      </c>
      <c r="I204" s="19" t="n">
        <f aca="false">(H204*100)/$C204</f>
        <v>100</v>
      </c>
      <c r="J204" s="17" t="n">
        <v>305.524</v>
      </c>
      <c r="AMD204" s="17"/>
      <c r="AME204" s="17"/>
      <c r="AMF204" s="17"/>
      <c r="AMG204" s="17"/>
      <c r="AMH204" s="17"/>
      <c r="AMI204" s="17"/>
      <c r="AMJ204" s="17"/>
    </row>
    <row r="205" s="18" customFormat="true" ht="12.8" hidden="false" customHeight="false" outlineLevel="0" collapsed="false">
      <c r="A205" s="17" t="n">
        <v>21132</v>
      </c>
      <c r="B205" s="18" t="str">
        <f aca="false" t="array" ref="B205:B205">_xlfn.SWITCH(1, AND(A205&gt;=1,A205&lt;=127), "5'UTR", AND(A205&gt;=266,A205&lt;=805), "nsp1", AND(A205&gt;=806,A205&lt;=2719), "nsp2", AND(A205&gt;=2720,A205&lt;=8554), "nsp3", AND(A205&gt;=8555,A205&lt;=10054), "nsp4", AND(A205&gt;=10055,A205&lt;=10972), "3CLpro", AND(A205&gt;=10973,A205&lt;=11842), "nsp6", AND(A205&gt;=11843,A205&lt;=12091), "nsp7", AND(A205&gt;=12092,A205&lt;=12685), "nsp8", AND(A205&gt;=12686,A205&lt;=13024), "nsp9", AND(A205&gt;=13025,A205&lt;=13441), "nsp10", AND(A205&gt;=13442,A205&lt;=16236), "RdRp", AND(A205&gt;=16237,A205&lt;=18039), "nsp13", AND(A205&gt;=18040,A205&lt;=19620), "nsp14", AND(A205&gt;=19621,A205&lt;=20358), "nsp15", AND(A205&gt;=20359,A205&lt;=20658), "nsp15/sCPD9", AND(A205&gt;=20659,A205&lt;=21504), "nsp16/sCPD9", AND(A205&gt;=21505,A205&lt;=21555), "nsp16", AND(A205&gt;=21536,A205&lt;=25358), "Spike-dFCS", AND(A205&gt;=25369,A205&lt;=26196), "3a", AND(A205&gt;=25790,A205&lt;=26257), "3b", AND(A205&gt;=26221,A205&lt;=26448), "E", AND(A205&gt;=26499,A205&lt;=27167), "M", AND(A205&gt;=27370,A205&lt;=27735), "7a", AND(A205&gt;=27732,A205&lt;=27863), "7b", AND(A205&gt;=27870,A205&lt;=28017), "8a", AND(A205&gt;=27961,A205&lt;=28248), "8b", AND(A205&gt;=28250,A205&lt;=29509), "N", AND(A205&gt;=28260,A205&lt;=28553), "9b", AND(A205&gt;=28710,A205&lt;=28922), "10", "-")</f>
        <v>nsp16/sCPD9</v>
      </c>
      <c r="C205" s="17" t="n">
        <v>13</v>
      </c>
      <c r="D205" s="17" t="s">
        <v>42</v>
      </c>
      <c r="E205" s="17" t="n">
        <v>0</v>
      </c>
      <c r="F205" s="19" t="n">
        <f aca="false">(E205*100)/$C205</f>
        <v>0</v>
      </c>
      <c r="G205" s="17" t="s">
        <v>43</v>
      </c>
      <c r="H205" s="17" t="n">
        <v>13</v>
      </c>
      <c r="I205" s="19" t="n">
        <f aca="false">(H205*100)/$C205</f>
        <v>100</v>
      </c>
      <c r="J205" s="17" t="n">
        <v>268.521</v>
      </c>
      <c r="AMD205" s="17"/>
      <c r="AME205" s="17"/>
      <c r="AMF205" s="17"/>
      <c r="AMG205" s="17"/>
      <c r="AMH205" s="17"/>
      <c r="AMI205" s="17"/>
      <c r="AMJ205" s="17"/>
    </row>
    <row r="206" s="18" customFormat="true" ht="12.8" hidden="false" customHeight="false" outlineLevel="0" collapsed="false">
      <c r="A206" s="17" t="n">
        <v>21138</v>
      </c>
      <c r="B206" s="18" t="str">
        <f aca="false" t="array" ref="B206:B206">_xlfn.SWITCH(1, AND(A206&gt;=1,A206&lt;=127), "5'UTR", AND(A206&gt;=266,A206&lt;=805), "nsp1", AND(A206&gt;=806,A206&lt;=2719), "nsp2", AND(A206&gt;=2720,A206&lt;=8554), "nsp3", AND(A206&gt;=8555,A206&lt;=10054), "nsp4", AND(A206&gt;=10055,A206&lt;=10972), "3CLpro", AND(A206&gt;=10973,A206&lt;=11842), "nsp6", AND(A206&gt;=11843,A206&lt;=12091), "nsp7", AND(A206&gt;=12092,A206&lt;=12685), "nsp8", AND(A206&gt;=12686,A206&lt;=13024), "nsp9", AND(A206&gt;=13025,A206&lt;=13441), "nsp10", AND(A206&gt;=13442,A206&lt;=16236), "RdRp", AND(A206&gt;=16237,A206&lt;=18039), "nsp13", AND(A206&gt;=18040,A206&lt;=19620), "nsp14", AND(A206&gt;=19621,A206&lt;=20358), "nsp15", AND(A206&gt;=20359,A206&lt;=20658), "nsp15/sCPD9", AND(A206&gt;=20659,A206&lt;=21504), "nsp16/sCPD9", AND(A206&gt;=21505,A206&lt;=21555), "nsp16", AND(A206&gt;=21536,A206&lt;=25358), "Spike-dFCS", AND(A206&gt;=25369,A206&lt;=26196), "3a", AND(A206&gt;=25790,A206&lt;=26257), "3b", AND(A206&gt;=26221,A206&lt;=26448), "E", AND(A206&gt;=26499,A206&lt;=27167), "M", AND(A206&gt;=27370,A206&lt;=27735), "7a", AND(A206&gt;=27732,A206&lt;=27863), "7b", AND(A206&gt;=27870,A206&lt;=28017), "8a", AND(A206&gt;=27961,A206&lt;=28248), "8b", AND(A206&gt;=28250,A206&lt;=29509), "N", AND(A206&gt;=28260,A206&lt;=28553), "9b", AND(A206&gt;=28710,A206&lt;=28922), "10", "-")</f>
        <v>nsp16/sCPD9</v>
      </c>
      <c r="C206" s="17" t="n">
        <v>10</v>
      </c>
      <c r="D206" s="17" t="s">
        <v>95</v>
      </c>
      <c r="E206" s="17" t="n">
        <v>0</v>
      </c>
      <c r="F206" s="19" t="n">
        <f aca="false">(E206*100)/$C206</f>
        <v>0</v>
      </c>
      <c r="G206" s="17" t="s">
        <v>96</v>
      </c>
      <c r="H206" s="17" t="n">
        <v>10</v>
      </c>
      <c r="I206" s="19" t="n">
        <f aca="false">(H206*100)/$C206</f>
        <v>100</v>
      </c>
      <c r="J206" s="17" t="n">
        <v>178.445</v>
      </c>
      <c r="AMD206" s="17"/>
      <c r="AME206" s="17"/>
      <c r="AMF206" s="17"/>
      <c r="AMG206" s="17"/>
      <c r="AMH206" s="17"/>
      <c r="AMI206" s="17"/>
      <c r="AMJ206" s="17"/>
    </row>
    <row r="207" s="18" customFormat="true" ht="12.8" hidden="false" customHeight="false" outlineLevel="0" collapsed="false">
      <c r="A207" s="17" t="n">
        <v>21144</v>
      </c>
      <c r="B207" s="18" t="str">
        <f aca="false" t="array" ref="B207:B207">_xlfn.SWITCH(1, AND(A207&gt;=1,A207&lt;=127), "5'UTR", AND(A207&gt;=266,A207&lt;=805), "nsp1", AND(A207&gt;=806,A207&lt;=2719), "nsp2", AND(A207&gt;=2720,A207&lt;=8554), "nsp3", AND(A207&gt;=8555,A207&lt;=10054), "nsp4", AND(A207&gt;=10055,A207&lt;=10972), "3CLpro", AND(A207&gt;=10973,A207&lt;=11842), "nsp6", AND(A207&gt;=11843,A207&lt;=12091), "nsp7", AND(A207&gt;=12092,A207&lt;=12685), "nsp8", AND(A207&gt;=12686,A207&lt;=13024), "nsp9", AND(A207&gt;=13025,A207&lt;=13441), "nsp10", AND(A207&gt;=13442,A207&lt;=16236), "RdRp", AND(A207&gt;=16237,A207&lt;=18039), "nsp13", AND(A207&gt;=18040,A207&lt;=19620), "nsp14", AND(A207&gt;=19621,A207&lt;=20358), "nsp15", AND(A207&gt;=20359,A207&lt;=20658), "nsp15/sCPD9", AND(A207&gt;=20659,A207&lt;=21504), "nsp16/sCPD9", AND(A207&gt;=21505,A207&lt;=21555), "nsp16", AND(A207&gt;=21536,A207&lt;=25358), "Spike-dFCS", AND(A207&gt;=25369,A207&lt;=26196), "3a", AND(A207&gt;=25790,A207&lt;=26257), "3b", AND(A207&gt;=26221,A207&lt;=26448), "E", AND(A207&gt;=26499,A207&lt;=27167), "M", AND(A207&gt;=27370,A207&lt;=27735), "7a", AND(A207&gt;=27732,A207&lt;=27863), "7b", AND(A207&gt;=27870,A207&lt;=28017), "8a", AND(A207&gt;=27961,A207&lt;=28248), "8b", AND(A207&gt;=28250,A207&lt;=29509), "N", AND(A207&gt;=28260,A207&lt;=28553), "9b", AND(A207&gt;=28710,A207&lt;=28922), "10", "-")</f>
        <v>nsp16/sCPD9</v>
      </c>
      <c r="C207" s="17" t="n">
        <v>10</v>
      </c>
      <c r="D207" s="17" t="s">
        <v>97</v>
      </c>
      <c r="E207" s="17" t="n">
        <v>0</v>
      </c>
      <c r="F207" s="19" t="n">
        <f aca="false">(E207*100)/$C207</f>
        <v>0</v>
      </c>
      <c r="G207" s="17" t="s">
        <v>98</v>
      </c>
      <c r="H207" s="17" t="n">
        <v>10</v>
      </c>
      <c r="I207" s="19" t="n">
        <f aca="false">(H207*100)/$C207</f>
        <v>100</v>
      </c>
      <c r="J207" s="17" t="n">
        <v>187.555</v>
      </c>
      <c r="AMD207" s="17"/>
      <c r="AME207" s="17"/>
      <c r="AMF207" s="17"/>
      <c r="AMG207" s="17"/>
      <c r="AMH207" s="17"/>
      <c r="AMI207" s="17"/>
      <c r="AMJ207" s="17"/>
    </row>
    <row r="208" s="18" customFormat="true" ht="12.8" hidden="false" customHeight="false" outlineLevel="0" collapsed="false">
      <c r="A208" s="17" t="n">
        <v>21159</v>
      </c>
      <c r="B208" s="18" t="str">
        <f aca="false" t="array" ref="B208:B208">_xlfn.SWITCH(1, AND(A208&gt;=1,A208&lt;=127), "5'UTR", AND(A208&gt;=266,A208&lt;=805), "nsp1", AND(A208&gt;=806,A208&lt;=2719), "nsp2", AND(A208&gt;=2720,A208&lt;=8554), "nsp3", AND(A208&gt;=8555,A208&lt;=10054), "nsp4", AND(A208&gt;=10055,A208&lt;=10972), "3CLpro", AND(A208&gt;=10973,A208&lt;=11842), "nsp6", AND(A208&gt;=11843,A208&lt;=12091), "nsp7", AND(A208&gt;=12092,A208&lt;=12685), "nsp8", AND(A208&gt;=12686,A208&lt;=13024), "nsp9", AND(A208&gt;=13025,A208&lt;=13441), "nsp10", AND(A208&gt;=13442,A208&lt;=16236), "RdRp", AND(A208&gt;=16237,A208&lt;=18039), "nsp13", AND(A208&gt;=18040,A208&lt;=19620), "nsp14", AND(A208&gt;=19621,A208&lt;=20358), "nsp15", AND(A208&gt;=20359,A208&lt;=20658), "nsp15/sCPD9", AND(A208&gt;=20659,A208&lt;=21504), "nsp16/sCPD9", AND(A208&gt;=21505,A208&lt;=21555), "nsp16", AND(A208&gt;=21536,A208&lt;=25358), "Spike-dFCS", AND(A208&gt;=25369,A208&lt;=26196), "3a", AND(A208&gt;=25790,A208&lt;=26257), "3b", AND(A208&gt;=26221,A208&lt;=26448), "E", AND(A208&gt;=26499,A208&lt;=27167), "M", AND(A208&gt;=27370,A208&lt;=27735), "7a", AND(A208&gt;=27732,A208&lt;=27863), "7b", AND(A208&gt;=27870,A208&lt;=28017), "8a", AND(A208&gt;=27961,A208&lt;=28248), "8b", AND(A208&gt;=28250,A208&lt;=29509), "N", AND(A208&gt;=28260,A208&lt;=28553), "9b", AND(A208&gt;=28710,A208&lt;=28922), "10", "-")</f>
        <v>nsp16/sCPD9</v>
      </c>
      <c r="C208" s="17" t="n">
        <v>10</v>
      </c>
      <c r="D208" s="17" t="s">
        <v>99</v>
      </c>
      <c r="E208" s="17" t="n">
        <v>0</v>
      </c>
      <c r="F208" s="19" t="n">
        <f aca="false">(E208*100)/$C208</f>
        <v>0</v>
      </c>
      <c r="G208" s="17" t="s">
        <v>100</v>
      </c>
      <c r="H208" s="17" t="n">
        <v>10</v>
      </c>
      <c r="I208" s="19" t="n">
        <f aca="false">(H208*100)/$C208</f>
        <v>100</v>
      </c>
      <c r="J208" s="17" t="n">
        <v>167.325</v>
      </c>
      <c r="AMD208" s="17"/>
      <c r="AME208" s="17"/>
      <c r="AMF208" s="17"/>
      <c r="AMG208" s="17"/>
      <c r="AMH208" s="17"/>
      <c r="AMI208" s="17"/>
      <c r="AMJ208" s="17"/>
    </row>
    <row r="209" s="18" customFormat="true" ht="12.8" hidden="false" customHeight="false" outlineLevel="0" collapsed="false">
      <c r="A209" s="17" t="n">
        <v>21171</v>
      </c>
      <c r="B209" s="18" t="str">
        <f aca="false" t="array" ref="B209:B209">_xlfn.SWITCH(1, AND(A209&gt;=1,A209&lt;=127), "5'UTR", AND(A209&gt;=266,A209&lt;=805), "nsp1", AND(A209&gt;=806,A209&lt;=2719), "nsp2", AND(A209&gt;=2720,A209&lt;=8554), "nsp3", AND(A209&gt;=8555,A209&lt;=10054), "nsp4", AND(A209&gt;=10055,A209&lt;=10972), "3CLpro", AND(A209&gt;=10973,A209&lt;=11842), "nsp6", AND(A209&gt;=11843,A209&lt;=12091), "nsp7", AND(A209&gt;=12092,A209&lt;=12685), "nsp8", AND(A209&gt;=12686,A209&lt;=13024), "nsp9", AND(A209&gt;=13025,A209&lt;=13441), "nsp10", AND(A209&gt;=13442,A209&lt;=16236), "RdRp", AND(A209&gt;=16237,A209&lt;=18039), "nsp13", AND(A209&gt;=18040,A209&lt;=19620), "nsp14", AND(A209&gt;=19621,A209&lt;=20358), "nsp15", AND(A209&gt;=20359,A209&lt;=20658), "nsp15/sCPD9", AND(A209&gt;=20659,A209&lt;=21504), "nsp16/sCPD9", AND(A209&gt;=21505,A209&lt;=21555), "nsp16", AND(A209&gt;=21536,A209&lt;=25358), "Spike-dFCS", AND(A209&gt;=25369,A209&lt;=26196), "3a", AND(A209&gt;=25790,A209&lt;=26257), "3b", AND(A209&gt;=26221,A209&lt;=26448), "E", AND(A209&gt;=26499,A209&lt;=27167), "M", AND(A209&gt;=27370,A209&lt;=27735), "7a", AND(A209&gt;=27732,A209&lt;=27863), "7b", AND(A209&gt;=27870,A209&lt;=28017), "8a", AND(A209&gt;=27961,A209&lt;=28248), "8b", AND(A209&gt;=28250,A209&lt;=29509), "N", AND(A209&gt;=28260,A209&lt;=28553), "9b", AND(A209&gt;=28710,A209&lt;=28922), "10", "-")</f>
        <v>nsp16/sCPD9</v>
      </c>
      <c r="C209" s="17" t="n">
        <v>10</v>
      </c>
      <c r="D209" s="17" t="s">
        <v>101</v>
      </c>
      <c r="E209" s="17" t="n">
        <v>0</v>
      </c>
      <c r="F209" s="19" t="n">
        <f aca="false">(E209*100)/$C209</f>
        <v>0</v>
      </c>
      <c r="G209" s="17" t="s">
        <v>102</v>
      </c>
      <c r="H209" s="17" t="n">
        <v>10</v>
      </c>
      <c r="I209" s="19" t="n">
        <f aca="false">(H209*100)/$C209</f>
        <v>100</v>
      </c>
      <c r="J209" s="17" t="n">
        <v>165.649</v>
      </c>
      <c r="AMD209" s="17"/>
      <c r="AME209" s="17"/>
      <c r="AMF209" s="17"/>
      <c r="AMG209" s="17"/>
      <c r="AMH209" s="17"/>
      <c r="AMI209" s="17"/>
      <c r="AMJ209" s="17"/>
    </row>
    <row r="210" s="18" customFormat="true" ht="12.8" hidden="false" customHeight="false" outlineLevel="0" collapsed="false">
      <c r="A210" s="17" t="n">
        <v>21181</v>
      </c>
      <c r="B210" s="18" t="str">
        <f aca="false" t="array" ref="B210:B210">_xlfn.SWITCH(1, AND(A210&gt;=1,A210&lt;=127), "5'UTR", AND(A210&gt;=266,A210&lt;=805), "nsp1", AND(A210&gt;=806,A210&lt;=2719), "nsp2", AND(A210&gt;=2720,A210&lt;=8554), "nsp3", AND(A210&gt;=8555,A210&lt;=10054), "nsp4", AND(A210&gt;=10055,A210&lt;=10972), "3CLpro", AND(A210&gt;=10973,A210&lt;=11842), "nsp6", AND(A210&gt;=11843,A210&lt;=12091), "nsp7", AND(A210&gt;=12092,A210&lt;=12685), "nsp8", AND(A210&gt;=12686,A210&lt;=13024), "nsp9", AND(A210&gt;=13025,A210&lt;=13441), "nsp10", AND(A210&gt;=13442,A210&lt;=16236), "RdRp", AND(A210&gt;=16237,A210&lt;=18039), "nsp13", AND(A210&gt;=18040,A210&lt;=19620), "nsp14", AND(A210&gt;=19621,A210&lt;=20358), "nsp15", AND(A210&gt;=20359,A210&lt;=20658), "nsp15/sCPD9", AND(A210&gt;=20659,A210&lt;=21504), "nsp16/sCPD9", AND(A210&gt;=21505,A210&lt;=21555), "nsp16", AND(A210&gt;=21536,A210&lt;=25358), "Spike-dFCS", AND(A210&gt;=25369,A210&lt;=26196), "3a", AND(A210&gt;=25790,A210&lt;=26257), "3b", AND(A210&gt;=26221,A210&lt;=26448), "E", AND(A210&gt;=26499,A210&lt;=27167), "M", AND(A210&gt;=27370,A210&lt;=27735), "7a", AND(A210&gt;=27732,A210&lt;=27863), "7b", AND(A210&gt;=27870,A210&lt;=28017), "8a", AND(A210&gt;=27961,A210&lt;=28248), "8b", AND(A210&gt;=28250,A210&lt;=29509), "N", AND(A210&gt;=28260,A210&lt;=28553), "9b", AND(A210&gt;=28710,A210&lt;=28922), "10", "-")</f>
        <v>nsp16/sCPD9</v>
      </c>
      <c r="C210" s="17" t="n">
        <v>10</v>
      </c>
      <c r="D210" s="17" t="s">
        <v>103</v>
      </c>
      <c r="E210" s="17" t="n">
        <v>0</v>
      </c>
      <c r="F210" s="19" t="n">
        <f aca="false">(E210*100)/$C210</f>
        <v>0</v>
      </c>
      <c r="G210" s="17" t="s">
        <v>104</v>
      </c>
      <c r="H210" s="17" t="n">
        <v>10</v>
      </c>
      <c r="I210" s="19" t="n">
        <f aca="false">(H210*100)/$C210</f>
        <v>100</v>
      </c>
      <c r="J210" s="17" t="n">
        <v>171.288</v>
      </c>
      <c r="AMD210" s="17"/>
      <c r="AME210" s="17"/>
      <c r="AMF210" s="17"/>
      <c r="AMG210" s="17"/>
      <c r="AMH210" s="17"/>
      <c r="AMI210" s="17"/>
      <c r="AMJ210" s="17"/>
    </row>
    <row r="211" s="18" customFormat="true" ht="12.8" hidden="false" customHeight="false" outlineLevel="0" collapsed="false">
      <c r="A211" s="17" t="n">
        <v>21198</v>
      </c>
      <c r="B211" s="18" t="str">
        <f aca="false" t="array" ref="B211:B211">_xlfn.SWITCH(1, AND(A211&gt;=1,A211&lt;=127), "5'UTR", AND(A211&gt;=266,A211&lt;=805), "nsp1", AND(A211&gt;=806,A211&lt;=2719), "nsp2", AND(A211&gt;=2720,A211&lt;=8554), "nsp3", AND(A211&gt;=8555,A211&lt;=10054), "nsp4", AND(A211&gt;=10055,A211&lt;=10972), "3CLpro", AND(A211&gt;=10973,A211&lt;=11842), "nsp6", AND(A211&gt;=11843,A211&lt;=12091), "nsp7", AND(A211&gt;=12092,A211&lt;=12685), "nsp8", AND(A211&gt;=12686,A211&lt;=13024), "nsp9", AND(A211&gt;=13025,A211&lt;=13441), "nsp10", AND(A211&gt;=13442,A211&lt;=16236), "RdRp", AND(A211&gt;=16237,A211&lt;=18039), "nsp13", AND(A211&gt;=18040,A211&lt;=19620), "nsp14", AND(A211&gt;=19621,A211&lt;=20358), "nsp15", AND(A211&gt;=20359,A211&lt;=20658), "nsp15/sCPD9", AND(A211&gt;=20659,A211&lt;=21504), "nsp16/sCPD9", AND(A211&gt;=21505,A211&lt;=21555), "nsp16", AND(A211&gt;=21536,A211&lt;=25358), "Spike-dFCS", AND(A211&gt;=25369,A211&lt;=26196), "3a", AND(A211&gt;=25790,A211&lt;=26257), "3b", AND(A211&gt;=26221,A211&lt;=26448), "E", AND(A211&gt;=26499,A211&lt;=27167), "M", AND(A211&gt;=27370,A211&lt;=27735), "7a", AND(A211&gt;=27732,A211&lt;=27863), "7b", AND(A211&gt;=27870,A211&lt;=28017), "8a", AND(A211&gt;=27961,A211&lt;=28248), "8b", AND(A211&gt;=28250,A211&lt;=29509), "N", AND(A211&gt;=28260,A211&lt;=28553), "9b", AND(A211&gt;=28710,A211&lt;=28922), "10", "-")</f>
        <v>nsp16/sCPD9</v>
      </c>
      <c r="C211" s="17" t="n">
        <v>73</v>
      </c>
      <c r="D211" s="17" t="s">
        <v>43</v>
      </c>
      <c r="E211" s="17" t="n">
        <v>1</v>
      </c>
      <c r="F211" s="19" t="n">
        <f aca="false">(E211*100)/$C211</f>
        <v>1.36986301369863</v>
      </c>
      <c r="G211" s="17" t="s">
        <v>41</v>
      </c>
      <c r="H211" s="17" t="n">
        <v>72</v>
      </c>
      <c r="I211" s="19" t="n">
        <f aca="false">(H211*100)/$C211</f>
        <v>98.6301369863014</v>
      </c>
      <c r="J211" s="17" t="n">
        <v>1749.22</v>
      </c>
      <c r="AMD211" s="17"/>
      <c r="AME211" s="17"/>
      <c r="AMF211" s="17"/>
      <c r="AMG211" s="17"/>
      <c r="AMH211" s="17"/>
      <c r="AMI211" s="17"/>
      <c r="AMJ211" s="17"/>
    </row>
    <row r="212" s="18" customFormat="true" ht="12.8" hidden="false" customHeight="false" outlineLevel="0" collapsed="false">
      <c r="A212" s="17" t="n">
        <v>21207</v>
      </c>
      <c r="B212" s="18" t="str">
        <f aca="false" t="array" ref="B212:B212">_xlfn.SWITCH(1, AND(A212&gt;=1,A212&lt;=127), "5'UTR", AND(A212&gt;=266,A212&lt;=805), "nsp1", AND(A212&gt;=806,A212&lt;=2719), "nsp2", AND(A212&gt;=2720,A212&lt;=8554), "nsp3", AND(A212&gt;=8555,A212&lt;=10054), "nsp4", AND(A212&gt;=10055,A212&lt;=10972), "3CLpro", AND(A212&gt;=10973,A212&lt;=11842), "nsp6", AND(A212&gt;=11843,A212&lt;=12091), "nsp7", AND(A212&gt;=12092,A212&lt;=12685), "nsp8", AND(A212&gt;=12686,A212&lt;=13024), "nsp9", AND(A212&gt;=13025,A212&lt;=13441), "nsp10", AND(A212&gt;=13442,A212&lt;=16236), "RdRp", AND(A212&gt;=16237,A212&lt;=18039), "nsp13", AND(A212&gt;=18040,A212&lt;=19620), "nsp14", AND(A212&gt;=19621,A212&lt;=20358), "nsp15", AND(A212&gt;=20359,A212&lt;=20658), "nsp15/sCPD9", AND(A212&gt;=20659,A212&lt;=21504), "nsp16/sCPD9", AND(A212&gt;=21505,A212&lt;=21555), "nsp16", AND(A212&gt;=21536,A212&lt;=25358), "Spike-dFCS", AND(A212&gt;=25369,A212&lt;=26196), "3a", AND(A212&gt;=25790,A212&lt;=26257), "3b", AND(A212&gt;=26221,A212&lt;=26448), "E", AND(A212&gt;=26499,A212&lt;=27167), "M", AND(A212&gt;=27370,A212&lt;=27735), "7a", AND(A212&gt;=27732,A212&lt;=27863), "7b", AND(A212&gt;=27870,A212&lt;=28017), "8a", AND(A212&gt;=27961,A212&lt;=28248), "8b", AND(A212&gt;=28250,A212&lt;=29509), "N", AND(A212&gt;=28260,A212&lt;=28553), "9b", AND(A212&gt;=28710,A212&lt;=28922), "10", "-")</f>
        <v>nsp16/sCPD9</v>
      </c>
      <c r="C212" s="17" t="n">
        <v>73</v>
      </c>
      <c r="D212" s="17" t="s">
        <v>41</v>
      </c>
      <c r="E212" s="17" t="n">
        <v>0</v>
      </c>
      <c r="F212" s="19" t="n">
        <f aca="false">(E212*100)/$C212</f>
        <v>0</v>
      </c>
      <c r="G212" s="17" t="s">
        <v>40</v>
      </c>
      <c r="H212" s="17" t="n">
        <v>73</v>
      </c>
      <c r="I212" s="19" t="n">
        <f aca="false">(H212*100)/$C212</f>
        <v>100</v>
      </c>
      <c r="J212" s="17" t="n">
        <v>1760.06</v>
      </c>
      <c r="AMD212" s="17"/>
      <c r="AME212" s="17"/>
      <c r="AMF212" s="17"/>
      <c r="AMG212" s="17"/>
      <c r="AMH212" s="17"/>
      <c r="AMI212" s="17"/>
      <c r="AMJ212" s="17"/>
    </row>
    <row r="213" s="18" customFormat="true" ht="12.8" hidden="false" customHeight="false" outlineLevel="0" collapsed="false">
      <c r="A213" s="17" t="n">
        <v>21213</v>
      </c>
      <c r="B213" s="18" t="str">
        <f aca="false" t="array" ref="B213:B213">_xlfn.SWITCH(1, AND(A213&gt;=1,A213&lt;=127), "5'UTR", AND(A213&gt;=266,A213&lt;=805), "nsp1", AND(A213&gt;=806,A213&lt;=2719), "nsp2", AND(A213&gt;=2720,A213&lt;=8554), "nsp3", AND(A213&gt;=8555,A213&lt;=10054), "nsp4", AND(A213&gt;=10055,A213&lt;=10972), "3CLpro", AND(A213&gt;=10973,A213&lt;=11842), "nsp6", AND(A213&gt;=11843,A213&lt;=12091), "nsp7", AND(A213&gt;=12092,A213&lt;=12685), "nsp8", AND(A213&gt;=12686,A213&lt;=13024), "nsp9", AND(A213&gt;=13025,A213&lt;=13441), "nsp10", AND(A213&gt;=13442,A213&lt;=16236), "RdRp", AND(A213&gt;=16237,A213&lt;=18039), "nsp13", AND(A213&gt;=18040,A213&lt;=19620), "nsp14", AND(A213&gt;=19621,A213&lt;=20358), "nsp15", AND(A213&gt;=20359,A213&lt;=20658), "nsp15/sCPD9", AND(A213&gt;=20659,A213&lt;=21504), "nsp16/sCPD9", AND(A213&gt;=21505,A213&lt;=21555), "nsp16", AND(A213&gt;=21536,A213&lt;=25358), "Spike-dFCS", AND(A213&gt;=25369,A213&lt;=26196), "3a", AND(A213&gt;=25790,A213&lt;=26257), "3b", AND(A213&gt;=26221,A213&lt;=26448), "E", AND(A213&gt;=26499,A213&lt;=27167), "M", AND(A213&gt;=27370,A213&lt;=27735), "7a", AND(A213&gt;=27732,A213&lt;=27863), "7b", AND(A213&gt;=27870,A213&lt;=28017), "8a", AND(A213&gt;=27961,A213&lt;=28248), "8b", AND(A213&gt;=28250,A213&lt;=29509), "N", AND(A213&gt;=28260,A213&lt;=28553), "9b", AND(A213&gt;=28710,A213&lt;=28922), "10", "-")</f>
        <v>nsp16/sCPD9</v>
      </c>
      <c r="C213" s="17" t="n">
        <v>72</v>
      </c>
      <c r="D213" s="17" t="s">
        <v>72</v>
      </c>
      <c r="E213" s="17" t="n">
        <v>0</v>
      </c>
      <c r="F213" s="19" t="n">
        <f aca="false">(E213*100)/$C213</f>
        <v>0</v>
      </c>
      <c r="G213" s="17" t="s">
        <v>73</v>
      </c>
      <c r="H213" s="17" t="n">
        <v>72</v>
      </c>
      <c r="I213" s="19" t="n">
        <f aca="false">(H213*100)/$C213</f>
        <v>100</v>
      </c>
      <c r="J213" s="17" t="n">
        <v>1551.14</v>
      </c>
      <c r="AMD213" s="17"/>
      <c r="AME213" s="17"/>
      <c r="AMF213" s="17"/>
      <c r="AMG213" s="17"/>
      <c r="AMH213" s="17"/>
      <c r="AMI213" s="17"/>
      <c r="AMJ213" s="17"/>
    </row>
    <row r="214" s="18" customFormat="true" ht="12.8" hidden="false" customHeight="false" outlineLevel="0" collapsed="false">
      <c r="A214" s="17" t="n">
        <v>21411</v>
      </c>
      <c r="B214" s="18" t="str">
        <f aca="false" t="array" ref="B214:B214">_xlfn.SWITCH(1, AND(A214&gt;=1,A214&lt;=127), "5'UTR", AND(A214&gt;=266,A214&lt;=805), "nsp1", AND(A214&gt;=806,A214&lt;=2719), "nsp2", AND(A214&gt;=2720,A214&lt;=8554), "nsp3", AND(A214&gt;=8555,A214&lt;=10054), "nsp4", AND(A214&gt;=10055,A214&lt;=10972), "3CLpro", AND(A214&gt;=10973,A214&lt;=11842), "nsp6", AND(A214&gt;=11843,A214&lt;=12091), "nsp7", AND(A214&gt;=12092,A214&lt;=12685), "nsp8", AND(A214&gt;=12686,A214&lt;=13024), "nsp9", AND(A214&gt;=13025,A214&lt;=13441), "nsp10", AND(A214&gt;=13442,A214&lt;=16236), "RdRp", AND(A214&gt;=16237,A214&lt;=18039), "nsp13", AND(A214&gt;=18040,A214&lt;=19620), "nsp14", AND(A214&gt;=19621,A214&lt;=20358), "nsp15", AND(A214&gt;=20359,A214&lt;=20658), "nsp15/sCPD9", AND(A214&gt;=20659,A214&lt;=21504), "nsp16/sCPD9", AND(A214&gt;=21505,A214&lt;=21555), "nsp16", AND(A214&gt;=21536,A214&lt;=25358), "Spike-dFCS", AND(A214&gt;=25369,A214&lt;=26196), "3a", AND(A214&gt;=25790,A214&lt;=26257), "3b", AND(A214&gt;=26221,A214&lt;=26448), "E", AND(A214&gt;=26499,A214&lt;=27167), "M", AND(A214&gt;=27370,A214&lt;=27735), "7a", AND(A214&gt;=27732,A214&lt;=27863), "7b", AND(A214&gt;=27870,A214&lt;=28017), "8a", AND(A214&gt;=27961,A214&lt;=28248), "8b", AND(A214&gt;=28250,A214&lt;=29509), "N", AND(A214&gt;=28260,A214&lt;=28553), "9b", AND(A214&gt;=28710,A214&lt;=28922), "10", "-")</f>
        <v>nsp16/sCPD9</v>
      </c>
      <c r="C214" s="17" t="n">
        <v>101</v>
      </c>
      <c r="D214" s="17" t="s">
        <v>43</v>
      </c>
      <c r="E214" s="17" t="n">
        <v>0</v>
      </c>
      <c r="F214" s="19" t="n">
        <f aca="false">(E214*100)/$C214</f>
        <v>0</v>
      </c>
      <c r="G214" s="17" t="s">
        <v>40</v>
      </c>
      <c r="H214" s="17" t="n">
        <v>101</v>
      </c>
      <c r="I214" s="19" t="n">
        <f aca="false">(H214*100)/$C214</f>
        <v>100</v>
      </c>
      <c r="J214" s="17" t="n">
        <v>2247.99</v>
      </c>
      <c r="AMD214" s="17"/>
      <c r="AME214" s="17"/>
      <c r="AMF214" s="17"/>
      <c r="AMG214" s="17"/>
      <c r="AMH214" s="17"/>
      <c r="AMI214" s="17"/>
      <c r="AMJ214" s="17"/>
    </row>
    <row r="215" s="18" customFormat="true" ht="12.8" hidden="false" customHeight="false" outlineLevel="0" collapsed="false">
      <c r="A215" s="17" t="n">
        <v>21418</v>
      </c>
      <c r="B215" s="18" t="str">
        <f aca="false" t="array" ref="B215:B215">_xlfn.SWITCH(1, AND(A215&gt;=1,A215&lt;=127), "5'UTR", AND(A215&gt;=266,A215&lt;=805), "nsp1", AND(A215&gt;=806,A215&lt;=2719), "nsp2", AND(A215&gt;=2720,A215&lt;=8554), "nsp3", AND(A215&gt;=8555,A215&lt;=10054), "nsp4", AND(A215&gt;=10055,A215&lt;=10972), "3CLpro", AND(A215&gt;=10973,A215&lt;=11842), "nsp6", AND(A215&gt;=11843,A215&lt;=12091), "nsp7", AND(A215&gt;=12092,A215&lt;=12685), "nsp8", AND(A215&gt;=12686,A215&lt;=13024), "nsp9", AND(A215&gt;=13025,A215&lt;=13441), "nsp10", AND(A215&gt;=13442,A215&lt;=16236), "RdRp", AND(A215&gt;=16237,A215&lt;=18039), "nsp13", AND(A215&gt;=18040,A215&lt;=19620), "nsp14", AND(A215&gt;=19621,A215&lt;=20358), "nsp15", AND(A215&gt;=20359,A215&lt;=20658), "nsp15/sCPD9", AND(A215&gt;=20659,A215&lt;=21504), "nsp16/sCPD9", AND(A215&gt;=21505,A215&lt;=21555), "nsp16", AND(A215&gt;=21536,A215&lt;=25358), "Spike-dFCS", AND(A215&gt;=25369,A215&lt;=26196), "3a", AND(A215&gt;=25790,A215&lt;=26257), "3b", AND(A215&gt;=26221,A215&lt;=26448), "E", AND(A215&gt;=26499,A215&lt;=27167), "M", AND(A215&gt;=27370,A215&lt;=27735), "7a", AND(A215&gt;=27732,A215&lt;=27863), "7b", AND(A215&gt;=27870,A215&lt;=28017), "8a", AND(A215&gt;=27961,A215&lt;=28248), "8b", AND(A215&gt;=28250,A215&lt;=29509), "N", AND(A215&gt;=28260,A215&lt;=28553), "9b", AND(A215&gt;=28710,A215&lt;=28922), "10", "-")</f>
        <v>nsp16/sCPD9</v>
      </c>
      <c r="C215" s="17" t="n">
        <v>100</v>
      </c>
      <c r="D215" s="17" t="s">
        <v>65</v>
      </c>
      <c r="E215" s="17" t="n">
        <v>0</v>
      </c>
      <c r="F215" s="19" t="n">
        <f aca="false">(E215*100)/$C215</f>
        <v>0</v>
      </c>
      <c r="G215" s="17" t="s">
        <v>66</v>
      </c>
      <c r="H215" s="17" t="n">
        <v>98</v>
      </c>
      <c r="I215" s="19" t="n">
        <f aca="false">(H215*100)/$C215</f>
        <v>98</v>
      </c>
      <c r="J215" s="17" t="n">
        <v>2136.9</v>
      </c>
      <c r="AMD215" s="17"/>
      <c r="AME215" s="17"/>
      <c r="AMF215" s="17"/>
      <c r="AMG215" s="17"/>
      <c r="AMH215" s="17"/>
      <c r="AMI215" s="17"/>
      <c r="AMJ215" s="17"/>
    </row>
    <row r="216" s="18" customFormat="true" ht="12.8" hidden="false" customHeight="false" outlineLevel="0" collapsed="false">
      <c r="A216" s="17" t="n">
        <v>21432</v>
      </c>
      <c r="B216" s="18" t="str">
        <f aca="false" t="array" ref="B216:B216">_xlfn.SWITCH(1, AND(A216&gt;=1,A216&lt;=127), "5'UTR", AND(A216&gt;=266,A216&lt;=805), "nsp1", AND(A216&gt;=806,A216&lt;=2719), "nsp2", AND(A216&gt;=2720,A216&lt;=8554), "nsp3", AND(A216&gt;=8555,A216&lt;=10054), "nsp4", AND(A216&gt;=10055,A216&lt;=10972), "3CLpro", AND(A216&gt;=10973,A216&lt;=11842), "nsp6", AND(A216&gt;=11843,A216&lt;=12091), "nsp7", AND(A216&gt;=12092,A216&lt;=12685), "nsp8", AND(A216&gt;=12686,A216&lt;=13024), "nsp9", AND(A216&gt;=13025,A216&lt;=13441), "nsp10", AND(A216&gt;=13442,A216&lt;=16236), "RdRp", AND(A216&gt;=16237,A216&lt;=18039), "nsp13", AND(A216&gt;=18040,A216&lt;=19620), "nsp14", AND(A216&gt;=19621,A216&lt;=20358), "nsp15", AND(A216&gt;=20359,A216&lt;=20658), "nsp15/sCPD9", AND(A216&gt;=20659,A216&lt;=21504), "nsp16/sCPD9", AND(A216&gt;=21505,A216&lt;=21555), "nsp16", AND(A216&gt;=21536,A216&lt;=25358), "Spike-dFCS", AND(A216&gt;=25369,A216&lt;=26196), "3a", AND(A216&gt;=25790,A216&lt;=26257), "3b", AND(A216&gt;=26221,A216&lt;=26448), "E", AND(A216&gt;=26499,A216&lt;=27167), "M", AND(A216&gt;=27370,A216&lt;=27735), "7a", AND(A216&gt;=27732,A216&lt;=27863), "7b", AND(A216&gt;=27870,A216&lt;=28017), "8a", AND(A216&gt;=27961,A216&lt;=28248), "8b", AND(A216&gt;=28250,A216&lt;=29509), "N", AND(A216&gt;=28260,A216&lt;=28553), "9b", AND(A216&gt;=28710,A216&lt;=28922), "10", "-")</f>
        <v>nsp16/sCPD9</v>
      </c>
      <c r="C216" s="17" t="n">
        <v>101</v>
      </c>
      <c r="D216" s="17" t="s">
        <v>40</v>
      </c>
      <c r="E216" s="17" t="n">
        <v>0</v>
      </c>
      <c r="F216" s="19" t="n">
        <f aca="false">(E216*100)/$C216</f>
        <v>0</v>
      </c>
      <c r="G216" s="17" t="s">
        <v>41</v>
      </c>
      <c r="H216" s="17" t="n">
        <v>100</v>
      </c>
      <c r="I216" s="19" t="n">
        <f aca="false">(H216*100)/$C216</f>
        <v>99.009900990099</v>
      </c>
      <c r="J216" s="17" t="n">
        <v>2231.98</v>
      </c>
      <c r="AMD216" s="17"/>
      <c r="AME216" s="17"/>
      <c r="AMF216" s="17"/>
      <c r="AMG216" s="17"/>
      <c r="AMH216" s="17"/>
      <c r="AMI216" s="17"/>
      <c r="AMJ216" s="17"/>
    </row>
    <row r="217" s="18" customFormat="true" ht="12.8" hidden="false" customHeight="false" outlineLevel="0" collapsed="false">
      <c r="A217" s="17" t="n">
        <v>21496</v>
      </c>
      <c r="B217" s="18" t="str">
        <f aca="false" t="array" ref="B217:B217">_xlfn.SWITCH(1, AND(A217&gt;=1,A217&lt;=127), "5'UTR", AND(A217&gt;=266,A217&lt;=805), "nsp1", AND(A217&gt;=806,A217&lt;=2719), "nsp2", AND(A217&gt;=2720,A217&lt;=8554), "nsp3", AND(A217&gt;=8555,A217&lt;=10054), "nsp4", AND(A217&gt;=10055,A217&lt;=10972), "3CLpro", AND(A217&gt;=10973,A217&lt;=11842), "nsp6", AND(A217&gt;=11843,A217&lt;=12091), "nsp7", AND(A217&gt;=12092,A217&lt;=12685), "nsp8", AND(A217&gt;=12686,A217&lt;=13024), "nsp9", AND(A217&gt;=13025,A217&lt;=13441), "nsp10", AND(A217&gt;=13442,A217&lt;=16236), "RdRp", AND(A217&gt;=16237,A217&lt;=18039), "nsp13", AND(A217&gt;=18040,A217&lt;=19620), "nsp14", AND(A217&gt;=19621,A217&lt;=20358), "nsp15", AND(A217&gt;=20359,A217&lt;=20658), "nsp15/sCPD9", AND(A217&gt;=20659,A217&lt;=21504), "nsp16/sCPD9", AND(A217&gt;=21505,A217&lt;=21555), "nsp16", AND(A217&gt;=21536,A217&lt;=25358), "Spike-dFCS", AND(A217&gt;=25369,A217&lt;=26196), "3a", AND(A217&gt;=25790,A217&lt;=26257), "3b", AND(A217&gt;=26221,A217&lt;=26448), "E", AND(A217&gt;=26499,A217&lt;=27167), "M", AND(A217&gt;=27370,A217&lt;=27735), "7a", AND(A217&gt;=27732,A217&lt;=27863), "7b", AND(A217&gt;=27870,A217&lt;=28017), "8a", AND(A217&gt;=27961,A217&lt;=28248), "8b", AND(A217&gt;=28250,A217&lt;=29509), "N", AND(A217&gt;=28260,A217&lt;=28553), "9b", AND(A217&gt;=28710,A217&lt;=28922), "10", "-")</f>
        <v>nsp16/sCPD9</v>
      </c>
      <c r="C217" s="17" t="n">
        <v>10</v>
      </c>
      <c r="D217" s="17" t="s">
        <v>87</v>
      </c>
      <c r="E217" s="17" t="n">
        <v>0</v>
      </c>
      <c r="F217" s="19" t="n">
        <f aca="false">(E217*100)/$C217</f>
        <v>0</v>
      </c>
      <c r="G217" s="17" t="s">
        <v>88</v>
      </c>
      <c r="H217" s="17" t="n">
        <v>9</v>
      </c>
      <c r="I217" s="19" t="n">
        <f aca="false">(H217*100)/$C217</f>
        <v>90</v>
      </c>
      <c r="J217" s="17" t="n">
        <v>248.812</v>
      </c>
      <c r="AMD217" s="17"/>
      <c r="AME217" s="17"/>
      <c r="AMF217" s="17"/>
      <c r="AMG217" s="17"/>
      <c r="AMH217" s="17"/>
      <c r="AMI217" s="17"/>
      <c r="AMJ217" s="17"/>
    </row>
    <row r="218" s="18" customFormat="true" ht="12.8" hidden="false" customHeight="false" outlineLevel="0" collapsed="false">
      <c r="A218" s="17" t="n">
        <v>21618</v>
      </c>
      <c r="B218" s="18" t="str">
        <f aca="false" t="array" ref="B218:B218">_xlfn.SWITCH(1, AND(A218&gt;=1,A218&lt;=127), "5'UTR", AND(A218&gt;=266,A218&lt;=805), "nsp1", AND(A218&gt;=806,A218&lt;=2719), "nsp2", AND(A218&gt;=2720,A218&lt;=8554), "nsp3", AND(A218&gt;=8555,A218&lt;=10054), "nsp4", AND(A218&gt;=10055,A218&lt;=10972), "3CLpro", AND(A218&gt;=10973,A218&lt;=11842), "nsp6", AND(A218&gt;=11843,A218&lt;=12091), "nsp7", AND(A218&gt;=12092,A218&lt;=12685), "nsp8", AND(A218&gt;=12686,A218&lt;=13024), "nsp9", AND(A218&gt;=13025,A218&lt;=13441), "nsp10", AND(A218&gt;=13442,A218&lt;=16236), "RdRp", AND(A218&gt;=16237,A218&lt;=18039), "nsp13", AND(A218&gt;=18040,A218&lt;=19620), "nsp14", AND(A218&gt;=19621,A218&lt;=20358), "nsp15", AND(A218&gt;=20359,A218&lt;=20658), "nsp15/sCPD9", AND(A218&gt;=20659,A218&lt;=21504), "nsp16/sCPD9", AND(A218&gt;=21505,A218&lt;=21555), "nsp16", AND(A218&gt;=21536,A218&lt;=25358), "Spike-dFCS", AND(A218&gt;=25369,A218&lt;=26196), "3a", AND(A218&gt;=25790,A218&lt;=26257), "3b", AND(A218&gt;=26221,A218&lt;=26448), "E", AND(A218&gt;=26499,A218&lt;=27167), "M", AND(A218&gt;=27370,A218&lt;=27735), "7a", AND(A218&gt;=27732,A218&lt;=27863), "7b", AND(A218&gt;=27870,A218&lt;=28017), "8a", AND(A218&gt;=27961,A218&lt;=28248), "8b", AND(A218&gt;=28250,A218&lt;=29509), "N", AND(A218&gt;=28260,A218&lt;=28553), "9b", AND(A218&gt;=28710,A218&lt;=28922), "10", "-")</f>
        <v>Spike-dFCS</v>
      </c>
      <c r="C218" s="17" t="n">
        <v>2246</v>
      </c>
      <c r="D218" s="17" t="s">
        <v>40</v>
      </c>
      <c r="E218" s="17" t="n">
        <v>3</v>
      </c>
      <c r="F218" s="19" t="n">
        <f aca="false">(E218*100)/$C218</f>
        <v>0.133570792520036</v>
      </c>
      <c r="G218" s="17" t="s">
        <v>41</v>
      </c>
      <c r="H218" s="17" t="n">
        <v>2241</v>
      </c>
      <c r="I218" s="19" t="n">
        <f aca="false">(H218*100)/$C218</f>
        <v>99.7773820124666</v>
      </c>
      <c r="J218" s="17" t="n">
        <v>73745.7</v>
      </c>
      <c r="AMD218" s="17"/>
      <c r="AME218" s="17"/>
      <c r="AMF218" s="17"/>
      <c r="AMG218" s="17"/>
      <c r="AMH218" s="17"/>
      <c r="AMI218" s="17"/>
      <c r="AMJ218" s="17"/>
    </row>
    <row r="219" s="18" customFormat="true" ht="12.8" hidden="false" customHeight="false" outlineLevel="0" collapsed="false">
      <c r="A219" s="17" t="n">
        <v>21633</v>
      </c>
      <c r="B219" s="18" t="str">
        <f aca="false" t="array" ref="B219:B219">_xlfn.SWITCH(1, AND(A219&gt;=1,A219&lt;=127), "5'UTR", AND(A219&gt;=266,A219&lt;=805), "nsp1", AND(A219&gt;=806,A219&lt;=2719), "nsp2", AND(A219&gt;=2720,A219&lt;=8554), "nsp3", AND(A219&gt;=8555,A219&lt;=10054), "nsp4", AND(A219&gt;=10055,A219&lt;=10972), "3CLpro", AND(A219&gt;=10973,A219&lt;=11842), "nsp6", AND(A219&gt;=11843,A219&lt;=12091), "nsp7", AND(A219&gt;=12092,A219&lt;=12685), "nsp8", AND(A219&gt;=12686,A219&lt;=13024), "nsp9", AND(A219&gt;=13025,A219&lt;=13441), "nsp10", AND(A219&gt;=13442,A219&lt;=16236), "RdRp", AND(A219&gt;=16237,A219&lt;=18039), "nsp13", AND(A219&gt;=18040,A219&lt;=19620), "nsp14", AND(A219&gt;=19621,A219&lt;=20358), "nsp15", AND(A219&gt;=20359,A219&lt;=20658), "nsp15/sCPD9", AND(A219&gt;=20659,A219&lt;=21504), "nsp16/sCPD9", AND(A219&gt;=21505,A219&lt;=21555), "nsp16", AND(A219&gt;=21536,A219&lt;=25358), "Spike-dFCS", AND(A219&gt;=25369,A219&lt;=26196), "3a", AND(A219&gt;=25790,A219&lt;=26257), "3b", AND(A219&gt;=26221,A219&lt;=26448), "E", AND(A219&gt;=26499,A219&lt;=27167), "M", AND(A219&gt;=27370,A219&lt;=27735), "7a", AND(A219&gt;=27732,A219&lt;=27863), "7b", AND(A219&gt;=27870,A219&lt;=28017), "8a", AND(A219&gt;=27961,A219&lt;=28248), "8b", AND(A219&gt;=28250,A219&lt;=29509), "N", AND(A219&gt;=28260,A219&lt;=28553), "9b", AND(A219&gt;=28710,A219&lt;=28922), "10", "-")</f>
        <v>Spike-dFCS</v>
      </c>
      <c r="C219" s="17" t="n">
        <v>18</v>
      </c>
      <c r="D219" s="17" t="s">
        <v>41</v>
      </c>
      <c r="E219" s="17" t="n">
        <v>0</v>
      </c>
      <c r="F219" s="19" t="n">
        <f aca="false">(E219*100)/$C219</f>
        <v>0</v>
      </c>
      <c r="G219" s="17" t="s">
        <v>40</v>
      </c>
      <c r="H219" s="17" t="n">
        <v>18</v>
      </c>
      <c r="I219" s="19" t="n">
        <f aca="false">(H219*100)/$C219</f>
        <v>100</v>
      </c>
      <c r="J219" s="17" t="n">
        <v>442.02</v>
      </c>
      <c r="AMD219" s="17"/>
      <c r="AME219" s="17"/>
      <c r="AMF219" s="17"/>
      <c r="AMG219" s="17"/>
      <c r="AMH219" s="17"/>
      <c r="AMI219" s="17"/>
      <c r="AMJ219" s="17"/>
    </row>
    <row r="220" s="18" customFormat="true" ht="12.8" hidden="false" customHeight="false" outlineLevel="0" collapsed="false">
      <c r="A220" s="17" t="n">
        <v>21641</v>
      </c>
      <c r="B220" s="18" t="str">
        <f aca="false" t="array" ref="B220:B220">_xlfn.SWITCH(1, AND(A220&gt;=1,A220&lt;=127), "5'UTR", AND(A220&gt;=266,A220&lt;=805), "nsp1", AND(A220&gt;=806,A220&lt;=2719), "nsp2", AND(A220&gt;=2720,A220&lt;=8554), "nsp3", AND(A220&gt;=8555,A220&lt;=10054), "nsp4", AND(A220&gt;=10055,A220&lt;=10972), "3CLpro", AND(A220&gt;=10973,A220&lt;=11842), "nsp6", AND(A220&gt;=11843,A220&lt;=12091), "nsp7", AND(A220&gt;=12092,A220&lt;=12685), "nsp8", AND(A220&gt;=12686,A220&lt;=13024), "nsp9", AND(A220&gt;=13025,A220&lt;=13441), "nsp10", AND(A220&gt;=13442,A220&lt;=16236), "RdRp", AND(A220&gt;=16237,A220&lt;=18039), "nsp13", AND(A220&gt;=18040,A220&lt;=19620), "nsp14", AND(A220&gt;=19621,A220&lt;=20358), "nsp15", AND(A220&gt;=20359,A220&lt;=20658), "nsp15/sCPD9", AND(A220&gt;=20659,A220&lt;=21504), "nsp16/sCPD9", AND(A220&gt;=21505,A220&lt;=21555), "nsp16", AND(A220&gt;=21536,A220&lt;=25358), "Spike-dFCS", AND(A220&gt;=25369,A220&lt;=26196), "3a", AND(A220&gt;=25790,A220&lt;=26257), "3b", AND(A220&gt;=26221,A220&lt;=26448), "E", AND(A220&gt;=26499,A220&lt;=27167), "M", AND(A220&gt;=27370,A220&lt;=27735), "7a", AND(A220&gt;=27732,A220&lt;=27863), "7b", AND(A220&gt;=27870,A220&lt;=28017), "8a", AND(A220&gt;=27961,A220&lt;=28248), "8b", AND(A220&gt;=28250,A220&lt;=29509), "N", AND(A220&gt;=28260,A220&lt;=28553), "9b", AND(A220&gt;=28710,A220&lt;=28922), "10", "-")</f>
        <v>Spike-dFCS</v>
      </c>
      <c r="C220" s="17" t="n">
        <v>10</v>
      </c>
      <c r="D220" s="17" t="s">
        <v>42</v>
      </c>
      <c r="E220" s="17" t="n">
        <v>1</v>
      </c>
      <c r="F220" s="19" t="n">
        <f aca="false">(E220*100)/$C220</f>
        <v>10</v>
      </c>
      <c r="G220" s="17" t="s">
        <v>41</v>
      </c>
      <c r="H220" s="17" t="n">
        <v>9</v>
      </c>
      <c r="I220" s="19" t="n">
        <f aca="false">(H220*100)/$C220</f>
        <v>90</v>
      </c>
      <c r="J220" s="17" t="n">
        <v>242.913</v>
      </c>
      <c r="AMD220" s="17"/>
      <c r="AME220" s="17"/>
      <c r="AMF220" s="17"/>
      <c r="AMG220" s="17"/>
      <c r="AMH220" s="17"/>
      <c r="AMI220" s="17"/>
      <c r="AMJ220" s="17"/>
    </row>
    <row r="221" s="18" customFormat="true" ht="12.8" hidden="false" customHeight="false" outlineLevel="0" collapsed="false">
      <c r="A221" s="17" t="n">
        <v>21770</v>
      </c>
      <c r="B221" s="18" t="str">
        <f aca="false" t="array" ref="B221:B221">_xlfn.SWITCH(1, AND(A221&gt;=1,A221&lt;=127), "5'UTR", AND(A221&gt;=266,A221&lt;=805), "nsp1", AND(A221&gt;=806,A221&lt;=2719), "nsp2", AND(A221&gt;=2720,A221&lt;=8554), "nsp3", AND(A221&gt;=8555,A221&lt;=10054), "nsp4", AND(A221&gt;=10055,A221&lt;=10972), "3CLpro", AND(A221&gt;=10973,A221&lt;=11842), "nsp6", AND(A221&gt;=11843,A221&lt;=12091), "nsp7", AND(A221&gt;=12092,A221&lt;=12685), "nsp8", AND(A221&gt;=12686,A221&lt;=13024), "nsp9", AND(A221&gt;=13025,A221&lt;=13441), "nsp10", AND(A221&gt;=13442,A221&lt;=16236), "RdRp", AND(A221&gt;=16237,A221&lt;=18039), "nsp13", AND(A221&gt;=18040,A221&lt;=19620), "nsp14", AND(A221&gt;=19621,A221&lt;=20358), "nsp15", AND(A221&gt;=20359,A221&lt;=20658), "nsp15/sCPD9", AND(A221&gt;=20659,A221&lt;=21504), "nsp16/sCPD9", AND(A221&gt;=21505,A221&lt;=21555), "nsp16", AND(A221&gt;=21536,A221&lt;=25358), "Spike-dFCS", AND(A221&gt;=25369,A221&lt;=26196), "3a", AND(A221&gt;=25790,A221&lt;=26257), "3b", AND(A221&gt;=26221,A221&lt;=26448), "E", AND(A221&gt;=26499,A221&lt;=27167), "M", AND(A221&gt;=27370,A221&lt;=27735), "7a", AND(A221&gt;=27732,A221&lt;=27863), "7b", AND(A221&gt;=27870,A221&lt;=28017), "8a", AND(A221&gt;=27961,A221&lt;=28248), "8b", AND(A221&gt;=28250,A221&lt;=29509), "N", AND(A221&gt;=28260,A221&lt;=28553), "9b", AND(A221&gt;=28710,A221&lt;=28922), "10", "-")</f>
        <v>Spike-dFCS</v>
      </c>
      <c r="C221" s="17" t="n">
        <v>25</v>
      </c>
      <c r="D221" s="17" t="s">
        <v>42</v>
      </c>
      <c r="E221" s="17" t="n">
        <v>0</v>
      </c>
      <c r="F221" s="19" t="n">
        <f aca="false">(E221*100)/$C221</f>
        <v>0</v>
      </c>
      <c r="G221" s="17" t="s">
        <v>43</v>
      </c>
      <c r="H221" s="17" t="n">
        <v>23</v>
      </c>
      <c r="I221" s="19" t="n">
        <f aca="false">(H221*100)/$C221</f>
        <v>92</v>
      </c>
      <c r="J221" s="17" t="n">
        <v>497.206</v>
      </c>
      <c r="AMD221" s="17"/>
      <c r="AME221" s="17"/>
      <c r="AMF221" s="17"/>
      <c r="AMG221" s="17"/>
      <c r="AMH221" s="17"/>
      <c r="AMI221" s="17"/>
      <c r="AMJ221" s="17"/>
    </row>
    <row r="222" s="18" customFormat="true" ht="12.8" hidden="false" customHeight="false" outlineLevel="0" collapsed="false">
      <c r="A222" s="17" t="n">
        <v>21987</v>
      </c>
      <c r="B222" s="18" t="str">
        <f aca="false" t="array" ref="B222:B222">_xlfn.SWITCH(1, AND(A222&gt;=1,A222&lt;=127), "5'UTR", AND(A222&gt;=266,A222&lt;=805), "nsp1", AND(A222&gt;=806,A222&lt;=2719), "nsp2", AND(A222&gt;=2720,A222&lt;=8554), "nsp3", AND(A222&gt;=8555,A222&lt;=10054), "nsp4", AND(A222&gt;=10055,A222&lt;=10972), "3CLpro", AND(A222&gt;=10973,A222&lt;=11842), "nsp6", AND(A222&gt;=11843,A222&lt;=12091), "nsp7", AND(A222&gt;=12092,A222&lt;=12685), "nsp8", AND(A222&gt;=12686,A222&lt;=13024), "nsp9", AND(A222&gt;=13025,A222&lt;=13441), "nsp10", AND(A222&gt;=13442,A222&lt;=16236), "RdRp", AND(A222&gt;=16237,A222&lt;=18039), "nsp13", AND(A222&gt;=18040,A222&lt;=19620), "nsp14", AND(A222&gt;=19621,A222&lt;=20358), "nsp15", AND(A222&gt;=20359,A222&lt;=20658), "nsp15/sCPD9", AND(A222&gt;=20659,A222&lt;=21504), "nsp16/sCPD9", AND(A222&gt;=21505,A222&lt;=21555), "nsp16", AND(A222&gt;=21536,A222&lt;=25358), "Spike-dFCS", AND(A222&gt;=25369,A222&lt;=26196), "3a", AND(A222&gt;=25790,A222&lt;=26257), "3b", AND(A222&gt;=26221,A222&lt;=26448), "E", AND(A222&gt;=26499,A222&lt;=27167), "M", AND(A222&gt;=27370,A222&lt;=27735), "7a", AND(A222&gt;=27732,A222&lt;=27863), "7b", AND(A222&gt;=27870,A222&lt;=28017), "8a", AND(A222&gt;=27961,A222&lt;=28248), "8b", AND(A222&gt;=28250,A222&lt;=29509), "N", AND(A222&gt;=28260,A222&lt;=28553), "9b", AND(A222&gt;=28710,A222&lt;=28922), "10", "-")</f>
        <v>Spike-dFCS</v>
      </c>
      <c r="C222" s="17" t="n">
        <v>1893</v>
      </c>
      <c r="D222" s="17" t="s">
        <v>42</v>
      </c>
      <c r="E222" s="17" t="n">
        <v>2</v>
      </c>
      <c r="F222" s="19" t="n">
        <f aca="false">(E222*100)/$C222</f>
        <v>0.105652403592182</v>
      </c>
      <c r="G222" s="17" t="s">
        <v>43</v>
      </c>
      <c r="H222" s="17" t="n">
        <v>1888</v>
      </c>
      <c r="I222" s="19" t="n">
        <f aca="false">(H222*100)/$C222</f>
        <v>99.7358689910196</v>
      </c>
      <c r="J222" s="17" t="n">
        <v>60238.8</v>
      </c>
      <c r="AMD222" s="17"/>
      <c r="AME222" s="17"/>
      <c r="AMF222" s="17"/>
      <c r="AMG222" s="17"/>
      <c r="AMH222" s="17"/>
      <c r="AMI222" s="17"/>
      <c r="AMJ222" s="17"/>
    </row>
    <row r="223" s="18" customFormat="true" ht="12.8" hidden="false" customHeight="false" outlineLevel="0" collapsed="false">
      <c r="A223" s="17" t="n">
        <v>22200</v>
      </c>
      <c r="B223" s="18" t="str">
        <f aca="false" t="array" ref="B223:B223">_xlfn.SWITCH(1, AND(A223&gt;=1,A223&lt;=127), "5'UTR", AND(A223&gt;=266,A223&lt;=805), "nsp1", AND(A223&gt;=806,A223&lt;=2719), "nsp2", AND(A223&gt;=2720,A223&lt;=8554), "nsp3", AND(A223&gt;=8555,A223&lt;=10054), "nsp4", AND(A223&gt;=10055,A223&lt;=10972), "3CLpro", AND(A223&gt;=10973,A223&lt;=11842), "nsp6", AND(A223&gt;=11843,A223&lt;=12091), "nsp7", AND(A223&gt;=12092,A223&lt;=12685), "nsp8", AND(A223&gt;=12686,A223&lt;=13024), "nsp9", AND(A223&gt;=13025,A223&lt;=13441), "nsp10", AND(A223&gt;=13442,A223&lt;=16236), "RdRp", AND(A223&gt;=16237,A223&lt;=18039), "nsp13", AND(A223&gt;=18040,A223&lt;=19620), "nsp14", AND(A223&gt;=19621,A223&lt;=20358), "nsp15", AND(A223&gt;=20359,A223&lt;=20658), "nsp15/sCPD9", AND(A223&gt;=20659,A223&lt;=21504), "nsp16/sCPD9", AND(A223&gt;=21505,A223&lt;=21555), "nsp16", AND(A223&gt;=21536,A223&lt;=25358), "Spike-dFCS", AND(A223&gt;=25369,A223&lt;=26196), "3a", AND(A223&gt;=25790,A223&lt;=26257), "3b", AND(A223&gt;=26221,A223&lt;=26448), "E", AND(A223&gt;=26499,A223&lt;=27167), "M", AND(A223&gt;=27370,A223&lt;=27735), "7a", AND(A223&gt;=27732,A223&lt;=27863), "7b", AND(A223&gt;=27870,A223&lt;=28017), "8a", AND(A223&gt;=27961,A223&lt;=28248), "8b", AND(A223&gt;=28250,A223&lt;=29509), "N", AND(A223&gt;=28260,A223&lt;=28553), "9b", AND(A223&gt;=28710,A223&lt;=28922), "10", "-")</f>
        <v>Spike-dFCS</v>
      </c>
      <c r="C223" s="17" t="n">
        <v>1611</v>
      </c>
      <c r="D223" s="17" t="s">
        <v>41</v>
      </c>
      <c r="E223" s="17" t="n">
        <v>8</v>
      </c>
      <c r="F223" s="19" t="n">
        <f aca="false">(E223*100)/$C223</f>
        <v>0.496585971446307</v>
      </c>
      <c r="G223" s="17" t="s">
        <v>42</v>
      </c>
      <c r="H223" s="17" t="n">
        <v>1600</v>
      </c>
      <c r="I223" s="19" t="n">
        <f aca="false">(H223*100)/$C223</f>
        <v>99.3171942892613</v>
      </c>
      <c r="J223" s="17" t="n">
        <v>50313.5</v>
      </c>
      <c r="AMD223" s="17"/>
      <c r="AME223" s="17"/>
      <c r="AMF223" s="17"/>
      <c r="AMG223" s="17"/>
      <c r="AMH223" s="17"/>
      <c r="AMI223" s="17"/>
      <c r="AMJ223" s="17"/>
    </row>
    <row r="224" s="18" customFormat="true" ht="12.8" hidden="false" customHeight="false" outlineLevel="0" collapsed="false">
      <c r="A224" s="17" t="n">
        <v>22578</v>
      </c>
      <c r="B224" s="18" t="str">
        <f aca="false" t="array" ref="B224:B224">_xlfn.SWITCH(1, AND(A224&gt;=1,A224&lt;=127), "5'UTR", AND(A224&gt;=266,A224&lt;=805), "nsp1", AND(A224&gt;=806,A224&lt;=2719), "nsp2", AND(A224&gt;=2720,A224&lt;=8554), "nsp3", AND(A224&gt;=8555,A224&lt;=10054), "nsp4", AND(A224&gt;=10055,A224&lt;=10972), "3CLpro", AND(A224&gt;=10973,A224&lt;=11842), "nsp6", AND(A224&gt;=11843,A224&lt;=12091), "nsp7", AND(A224&gt;=12092,A224&lt;=12685), "nsp8", AND(A224&gt;=12686,A224&lt;=13024), "nsp9", AND(A224&gt;=13025,A224&lt;=13441), "nsp10", AND(A224&gt;=13442,A224&lt;=16236), "RdRp", AND(A224&gt;=16237,A224&lt;=18039), "nsp13", AND(A224&gt;=18040,A224&lt;=19620), "nsp14", AND(A224&gt;=19621,A224&lt;=20358), "nsp15", AND(A224&gt;=20359,A224&lt;=20658), "nsp15/sCPD9", AND(A224&gt;=20659,A224&lt;=21504), "nsp16/sCPD9", AND(A224&gt;=21505,A224&lt;=21555), "nsp16", AND(A224&gt;=21536,A224&lt;=25358), "Spike-dFCS", AND(A224&gt;=25369,A224&lt;=26196), "3a", AND(A224&gt;=25790,A224&lt;=26257), "3b", AND(A224&gt;=26221,A224&lt;=26448), "E", AND(A224&gt;=26499,A224&lt;=27167), "M", AND(A224&gt;=27370,A224&lt;=27735), "7a", AND(A224&gt;=27732,A224&lt;=27863), "7b", AND(A224&gt;=27870,A224&lt;=28017), "8a", AND(A224&gt;=27961,A224&lt;=28248), "8b", AND(A224&gt;=28250,A224&lt;=29509), "N", AND(A224&gt;=28260,A224&lt;=28553), "9b", AND(A224&gt;=28710,A224&lt;=28922), "10", "-")</f>
        <v>Spike-dFCS</v>
      </c>
      <c r="C224" s="17" t="n">
        <v>2575</v>
      </c>
      <c r="D224" s="17" t="s">
        <v>42</v>
      </c>
      <c r="E224" s="17" t="n">
        <v>1</v>
      </c>
      <c r="F224" s="19" t="n">
        <f aca="false">(E224*100)/$C224</f>
        <v>0.0388349514563107</v>
      </c>
      <c r="G224" s="17" t="s">
        <v>43</v>
      </c>
      <c r="H224" s="17" t="n">
        <v>2568</v>
      </c>
      <c r="I224" s="19" t="n">
        <f aca="false">(H224*100)/$C224</f>
        <v>99.7281553398058</v>
      </c>
      <c r="J224" s="17" t="n">
        <v>83209.3</v>
      </c>
      <c r="AMD224" s="17"/>
      <c r="AME224" s="17"/>
      <c r="AMF224" s="17"/>
      <c r="AMG224" s="17"/>
      <c r="AMH224" s="17"/>
      <c r="AMI224" s="17"/>
      <c r="AMJ224" s="17"/>
    </row>
    <row r="225" s="18" customFormat="true" ht="12.8" hidden="false" customHeight="false" outlineLevel="0" collapsed="false">
      <c r="A225" s="17" t="n">
        <v>22674</v>
      </c>
      <c r="B225" s="18" t="str">
        <f aca="false" t="array" ref="B225:B225">_xlfn.SWITCH(1, AND(A225&gt;=1,A225&lt;=127), "5'UTR", AND(A225&gt;=266,A225&lt;=805), "nsp1", AND(A225&gt;=806,A225&lt;=2719), "nsp2", AND(A225&gt;=2720,A225&lt;=8554), "nsp3", AND(A225&gt;=8555,A225&lt;=10054), "nsp4", AND(A225&gt;=10055,A225&lt;=10972), "3CLpro", AND(A225&gt;=10973,A225&lt;=11842), "nsp6", AND(A225&gt;=11843,A225&lt;=12091), "nsp7", AND(A225&gt;=12092,A225&lt;=12685), "nsp8", AND(A225&gt;=12686,A225&lt;=13024), "nsp9", AND(A225&gt;=13025,A225&lt;=13441), "nsp10", AND(A225&gt;=13442,A225&lt;=16236), "RdRp", AND(A225&gt;=16237,A225&lt;=18039), "nsp13", AND(A225&gt;=18040,A225&lt;=19620), "nsp14", AND(A225&gt;=19621,A225&lt;=20358), "nsp15", AND(A225&gt;=20359,A225&lt;=20658), "nsp15/sCPD9", AND(A225&gt;=20659,A225&lt;=21504), "nsp16/sCPD9", AND(A225&gt;=21505,A225&lt;=21555), "nsp16", AND(A225&gt;=21536,A225&lt;=25358), "Spike-dFCS", AND(A225&gt;=25369,A225&lt;=26196), "3a", AND(A225&gt;=25790,A225&lt;=26257), "3b", AND(A225&gt;=26221,A225&lt;=26448), "E", AND(A225&gt;=26499,A225&lt;=27167), "M", AND(A225&gt;=27370,A225&lt;=27735), "7a", AND(A225&gt;=27732,A225&lt;=27863), "7b", AND(A225&gt;=27870,A225&lt;=28017), "8a", AND(A225&gt;=27961,A225&lt;=28248), "8b", AND(A225&gt;=28250,A225&lt;=29509), "N", AND(A225&gt;=28260,A225&lt;=28553), "9b", AND(A225&gt;=28710,A225&lt;=28922), "10", "-")</f>
        <v>Spike-dFCS</v>
      </c>
      <c r="C225" s="17" t="n">
        <v>2255</v>
      </c>
      <c r="D225" s="17" t="s">
        <v>40</v>
      </c>
      <c r="E225" s="17" t="n">
        <v>3</v>
      </c>
      <c r="F225" s="19" t="n">
        <f aca="false">(E225*100)/$C225</f>
        <v>0.133037694013304</v>
      </c>
      <c r="G225" s="17" t="s">
        <v>41</v>
      </c>
      <c r="H225" s="17" t="n">
        <v>2247</v>
      </c>
      <c r="I225" s="19" t="n">
        <f aca="false">(H225*100)/$C225</f>
        <v>99.6452328159645</v>
      </c>
      <c r="J225" s="17" t="n">
        <v>72302.8</v>
      </c>
      <c r="AMD225" s="17"/>
      <c r="AME225" s="17"/>
      <c r="AMF225" s="17"/>
      <c r="AMG225" s="17"/>
      <c r="AMH225" s="17"/>
      <c r="AMI225" s="17"/>
      <c r="AMJ225" s="17"/>
    </row>
    <row r="226" s="18" customFormat="true" ht="12.8" hidden="false" customHeight="false" outlineLevel="0" collapsed="false">
      <c r="A226" s="17" t="n">
        <v>22679</v>
      </c>
      <c r="B226" s="18" t="str">
        <f aca="false" t="array" ref="B226:B226">_xlfn.SWITCH(1, AND(A226&gt;=1,A226&lt;=127), "5'UTR", AND(A226&gt;=266,A226&lt;=805), "nsp1", AND(A226&gt;=806,A226&lt;=2719), "nsp2", AND(A226&gt;=2720,A226&lt;=8554), "nsp3", AND(A226&gt;=8555,A226&lt;=10054), "nsp4", AND(A226&gt;=10055,A226&lt;=10972), "3CLpro", AND(A226&gt;=10973,A226&lt;=11842), "nsp6", AND(A226&gt;=11843,A226&lt;=12091), "nsp7", AND(A226&gt;=12092,A226&lt;=12685), "nsp8", AND(A226&gt;=12686,A226&lt;=13024), "nsp9", AND(A226&gt;=13025,A226&lt;=13441), "nsp10", AND(A226&gt;=13442,A226&lt;=16236), "RdRp", AND(A226&gt;=16237,A226&lt;=18039), "nsp13", AND(A226&gt;=18040,A226&lt;=19620), "nsp14", AND(A226&gt;=19621,A226&lt;=20358), "nsp15", AND(A226&gt;=20359,A226&lt;=20658), "nsp15/sCPD9", AND(A226&gt;=20659,A226&lt;=21504), "nsp16/sCPD9", AND(A226&gt;=21505,A226&lt;=21555), "nsp16", AND(A226&gt;=21536,A226&lt;=25358), "Spike-dFCS", AND(A226&gt;=25369,A226&lt;=26196), "3a", AND(A226&gt;=25790,A226&lt;=26257), "3b", AND(A226&gt;=26221,A226&lt;=26448), "E", AND(A226&gt;=26499,A226&lt;=27167), "M", AND(A226&gt;=27370,A226&lt;=27735), "7a", AND(A226&gt;=27732,A226&lt;=27863), "7b", AND(A226&gt;=27870,A226&lt;=28017), "8a", AND(A226&gt;=27961,A226&lt;=28248), "8b", AND(A226&gt;=28250,A226&lt;=29509), "N", AND(A226&gt;=28260,A226&lt;=28553), "9b", AND(A226&gt;=28710,A226&lt;=28922), "10", "-")</f>
        <v>Spike-dFCS</v>
      </c>
      <c r="C226" s="17" t="n">
        <v>2053</v>
      </c>
      <c r="D226" s="17" t="s">
        <v>41</v>
      </c>
      <c r="E226" s="17" t="n">
        <v>1</v>
      </c>
      <c r="F226" s="19" t="n">
        <f aca="false">(E226*100)/$C226</f>
        <v>0.0487092060399416</v>
      </c>
      <c r="G226" s="17" t="s">
        <v>40</v>
      </c>
      <c r="H226" s="17" t="n">
        <v>2048</v>
      </c>
      <c r="I226" s="19" t="n">
        <f aca="false">(H226*100)/$C226</f>
        <v>99.7564539698003</v>
      </c>
      <c r="J226" s="17" t="n">
        <v>66229.2</v>
      </c>
      <c r="AMD226" s="17"/>
      <c r="AME226" s="17"/>
      <c r="AMF226" s="17"/>
      <c r="AMG226" s="17"/>
      <c r="AMH226" s="17"/>
      <c r="AMI226" s="17"/>
      <c r="AMJ226" s="17"/>
    </row>
    <row r="227" s="18" customFormat="true" ht="12.8" hidden="false" customHeight="false" outlineLevel="0" collapsed="false">
      <c r="A227" s="17" t="n">
        <v>22686</v>
      </c>
      <c r="B227" s="18" t="str">
        <f aca="false" t="array" ref="B227:B227">_xlfn.SWITCH(1, AND(A227&gt;=1,A227&lt;=127), "5'UTR", AND(A227&gt;=266,A227&lt;=805), "nsp1", AND(A227&gt;=806,A227&lt;=2719), "nsp2", AND(A227&gt;=2720,A227&lt;=8554), "nsp3", AND(A227&gt;=8555,A227&lt;=10054), "nsp4", AND(A227&gt;=10055,A227&lt;=10972), "3CLpro", AND(A227&gt;=10973,A227&lt;=11842), "nsp6", AND(A227&gt;=11843,A227&lt;=12091), "nsp7", AND(A227&gt;=12092,A227&lt;=12685), "nsp8", AND(A227&gt;=12686,A227&lt;=13024), "nsp9", AND(A227&gt;=13025,A227&lt;=13441), "nsp10", AND(A227&gt;=13442,A227&lt;=16236), "RdRp", AND(A227&gt;=16237,A227&lt;=18039), "nsp13", AND(A227&gt;=18040,A227&lt;=19620), "nsp14", AND(A227&gt;=19621,A227&lt;=20358), "nsp15", AND(A227&gt;=20359,A227&lt;=20658), "nsp15/sCPD9", AND(A227&gt;=20659,A227&lt;=21504), "nsp16/sCPD9", AND(A227&gt;=21505,A227&lt;=21555), "nsp16", AND(A227&gt;=21536,A227&lt;=25358), "Spike-dFCS", AND(A227&gt;=25369,A227&lt;=26196), "3a", AND(A227&gt;=25790,A227&lt;=26257), "3b", AND(A227&gt;=26221,A227&lt;=26448), "E", AND(A227&gt;=26499,A227&lt;=27167), "M", AND(A227&gt;=27370,A227&lt;=27735), "7a", AND(A227&gt;=27732,A227&lt;=27863), "7b", AND(A227&gt;=27870,A227&lt;=28017), "8a", AND(A227&gt;=27961,A227&lt;=28248), "8b", AND(A227&gt;=28250,A227&lt;=29509), "N", AND(A227&gt;=28260,A227&lt;=28553), "9b", AND(A227&gt;=28710,A227&lt;=28922), "10", "-")</f>
        <v>Spike-dFCS</v>
      </c>
      <c r="C227" s="17" t="n">
        <v>2014</v>
      </c>
      <c r="D227" s="17" t="s">
        <v>54</v>
      </c>
      <c r="E227" s="17" t="n">
        <v>0</v>
      </c>
      <c r="F227" s="19" t="n">
        <f aca="false">(E227*100)/$C227</f>
        <v>0</v>
      </c>
      <c r="G227" s="17" t="s">
        <v>55</v>
      </c>
      <c r="H227" s="17" t="n">
        <v>1995</v>
      </c>
      <c r="I227" s="19" t="n">
        <f aca="false">(H227*100)/$C227</f>
        <v>99.0566037735849</v>
      </c>
      <c r="J227" s="17" t="n">
        <v>64670.2</v>
      </c>
      <c r="AMD227" s="17"/>
      <c r="AME227" s="17"/>
      <c r="AMF227" s="17"/>
      <c r="AMG227" s="17"/>
      <c r="AMH227" s="17"/>
      <c r="AMI227" s="17"/>
      <c r="AMJ227" s="17"/>
    </row>
    <row r="228" s="18" customFormat="true" ht="12.8" hidden="false" customHeight="false" outlineLevel="0" collapsed="false">
      <c r="A228" s="17" t="n">
        <v>22775</v>
      </c>
      <c r="B228" s="18" t="str">
        <f aca="false" t="array" ref="B228:B228">_xlfn.SWITCH(1, AND(A228&gt;=1,A228&lt;=127), "5'UTR", AND(A228&gt;=266,A228&lt;=805), "nsp1", AND(A228&gt;=806,A228&lt;=2719), "nsp2", AND(A228&gt;=2720,A228&lt;=8554), "nsp3", AND(A228&gt;=8555,A228&lt;=10054), "nsp4", AND(A228&gt;=10055,A228&lt;=10972), "3CLpro", AND(A228&gt;=10973,A228&lt;=11842), "nsp6", AND(A228&gt;=11843,A228&lt;=12091), "nsp7", AND(A228&gt;=12092,A228&lt;=12685), "nsp8", AND(A228&gt;=12686,A228&lt;=13024), "nsp9", AND(A228&gt;=13025,A228&lt;=13441), "nsp10", AND(A228&gt;=13442,A228&lt;=16236), "RdRp", AND(A228&gt;=16237,A228&lt;=18039), "nsp13", AND(A228&gt;=18040,A228&lt;=19620), "nsp14", AND(A228&gt;=19621,A228&lt;=20358), "nsp15", AND(A228&gt;=20359,A228&lt;=20658), "nsp15/sCPD9", AND(A228&gt;=20659,A228&lt;=21504), "nsp16/sCPD9", AND(A228&gt;=21505,A228&lt;=21555), "nsp16", AND(A228&gt;=21536,A228&lt;=25358), "Spike-dFCS", AND(A228&gt;=25369,A228&lt;=26196), "3a", AND(A228&gt;=25790,A228&lt;=26257), "3b", AND(A228&gt;=26221,A228&lt;=26448), "E", AND(A228&gt;=26499,A228&lt;=27167), "M", AND(A228&gt;=27370,A228&lt;=27735), "7a", AND(A228&gt;=27732,A228&lt;=27863), "7b", AND(A228&gt;=27870,A228&lt;=28017), "8a", AND(A228&gt;=27961,A228&lt;=28248), "8b", AND(A228&gt;=28250,A228&lt;=29509), "N", AND(A228&gt;=28260,A228&lt;=28553), "9b", AND(A228&gt;=28710,A228&lt;=28922), "10", "-")</f>
        <v>Spike-dFCS</v>
      </c>
      <c r="C228" s="17" t="n">
        <v>1873</v>
      </c>
      <c r="D228" s="17" t="s">
        <v>42</v>
      </c>
      <c r="E228" s="17" t="n">
        <v>0</v>
      </c>
      <c r="F228" s="19" t="n">
        <f aca="false">(E228*100)/$C228</f>
        <v>0</v>
      </c>
      <c r="G228" s="17" t="s">
        <v>43</v>
      </c>
      <c r="H228" s="17" t="n">
        <v>1870</v>
      </c>
      <c r="I228" s="19" t="n">
        <f aca="false">(H228*100)/$C228</f>
        <v>99.8398291510945</v>
      </c>
      <c r="J228" s="17" t="n">
        <v>61733.8</v>
      </c>
      <c r="AMD228" s="17"/>
      <c r="AME228" s="17"/>
      <c r="AMF228" s="17"/>
      <c r="AMG228" s="17"/>
      <c r="AMH228" s="17"/>
      <c r="AMI228" s="17"/>
      <c r="AMJ228" s="17"/>
    </row>
    <row r="229" s="18" customFormat="true" ht="12.8" hidden="false" customHeight="false" outlineLevel="0" collapsed="false">
      <c r="A229" s="17" t="n">
        <v>22786</v>
      </c>
      <c r="B229" s="18" t="str">
        <f aca="false" t="array" ref="B229:B229">_xlfn.SWITCH(1, AND(A229&gt;=1,A229&lt;=127), "5'UTR", AND(A229&gt;=266,A229&lt;=805), "nsp1", AND(A229&gt;=806,A229&lt;=2719), "nsp2", AND(A229&gt;=2720,A229&lt;=8554), "nsp3", AND(A229&gt;=8555,A229&lt;=10054), "nsp4", AND(A229&gt;=10055,A229&lt;=10972), "3CLpro", AND(A229&gt;=10973,A229&lt;=11842), "nsp6", AND(A229&gt;=11843,A229&lt;=12091), "nsp7", AND(A229&gt;=12092,A229&lt;=12685), "nsp8", AND(A229&gt;=12686,A229&lt;=13024), "nsp9", AND(A229&gt;=13025,A229&lt;=13441), "nsp10", AND(A229&gt;=13442,A229&lt;=16236), "RdRp", AND(A229&gt;=16237,A229&lt;=18039), "nsp13", AND(A229&gt;=18040,A229&lt;=19620), "nsp14", AND(A229&gt;=19621,A229&lt;=20358), "nsp15", AND(A229&gt;=20359,A229&lt;=20658), "nsp15/sCPD9", AND(A229&gt;=20659,A229&lt;=21504), "nsp16/sCPD9", AND(A229&gt;=21505,A229&lt;=21555), "nsp16", AND(A229&gt;=21536,A229&lt;=25358), "Spike-dFCS", AND(A229&gt;=25369,A229&lt;=26196), "3a", AND(A229&gt;=25790,A229&lt;=26257), "3b", AND(A229&gt;=26221,A229&lt;=26448), "E", AND(A229&gt;=26499,A229&lt;=27167), "M", AND(A229&gt;=27370,A229&lt;=27735), "7a", AND(A229&gt;=27732,A229&lt;=27863), "7b", AND(A229&gt;=27870,A229&lt;=28017), "8a", AND(A229&gt;=27961,A229&lt;=28248), "8b", AND(A229&gt;=28250,A229&lt;=29509), "N", AND(A229&gt;=28260,A229&lt;=28553), "9b", AND(A229&gt;=28710,A229&lt;=28922), "10", "-")</f>
        <v>Spike-dFCS</v>
      </c>
      <c r="C229" s="17" t="n">
        <v>1835</v>
      </c>
      <c r="D229" s="17" t="s">
        <v>43</v>
      </c>
      <c r="E229" s="17" t="n">
        <v>11</v>
      </c>
      <c r="F229" s="19" t="n">
        <f aca="false">(E229*100)/$C229</f>
        <v>0.599455040871935</v>
      </c>
      <c r="G229" s="17" t="s">
        <v>40</v>
      </c>
      <c r="H229" s="17" t="n">
        <v>1818</v>
      </c>
      <c r="I229" s="19" t="n">
        <f aca="false">(H229*100)/$C229</f>
        <v>99.0735694822888</v>
      </c>
      <c r="J229" s="17" t="n">
        <v>58096</v>
      </c>
      <c r="AMD229" s="17"/>
      <c r="AME229" s="17"/>
      <c r="AMF229" s="17"/>
      <c r="AMG229" s="17"/>
      <c r="AMH229" s="17"/>
      <c r="AMI229" s="17"/>
      <c r="AMJ229" s="17"/>
    </row>
    <row r="230" s="18" customFormat="true" ht="12.8" hidden="false" customHeight="false" outlineLevel="0" collapsed="false">
      <c r="A230" s="17" t="n">
        <v>22813</v>
      </c>
      <c r="B230" s="18" t="str">
        <f aca="false" t="array" ref="B230:B230">_xlfn.SWITCH(1, AND(A230&gt;=1,A230&lt;=127), "5'UTR", AND(A230&gt;=266,A230&lt;=805), "nsp1", AND(A230&gt;=806,A230&lt;=2719), "nsp2", AND(A230&gt;=2720,A230&lt;=8554), "nsp3", AND(A230&gt;=8555,A230&lt;=10054), "nsp4", AND(A230&gt;=10055,A230&lt;=10972), "3CLpro", AND(A230&gt;=10973,A230&lt;=11842), "nsp6", AND(A230&gt;=11843,A230&lt;=12091), "nsp7", AND(A230&gt;=12092,A230&lt;=12685), "nsp8", AND(A230&gt;=12686,A230&lt;=13024), "nsp9", AND(A230&gt;=13025,A230&lt;=13441), "nsp10", AND(A230&gt;=13442,A230&lt;=16236), "RdRp", AND(A230&gt;=16237,A230&lt;=18039), "nsp13", AND(A230&gt;=18040,A230&lt;=19620), "nsp14", AND(A230&gt;=19621,A230&lt;=20358), "nsp15", AND(A230&gt;=20359,A230&lt;=20658), "nsp15/sCPD9", AND(A230&gt;=20659,A230&lt;=21504), "nsp16/sCPD9", AND(A230&gt;=21505,A230&lt;=21555), "nsp16", AND(A230&gt;=21536,A230&lt;=25358), "Spike-dFCS", AND(A230&gt;=25369,A230&lt;=26196), "3a", AND(A230&gt;=25790,A230&lt;=26257), "3b", AND(A230&gt;=26221,A230&lt;=26448), "E", AND(A230&gt;=26499,A230&lt;=27167), "M", AND(A230&gt;=27370,A230&lt;=27735), "7a", AND(A230&gt;=27732,A230&lt;=27863), "7b", AND(A230&gt;=27870,A230&lt;=28017), "8a", AND(A230&gt;=27961,A230&lt;=28248), "8b", AND(A230&gt;=28250,A230&lt;=29509), "N", AND(A230&gt;=28260,A230&lt;=28553), "9b", AND(A230&gt;=28710,A230&lt;=28922), "10", "-")</f>
        <v>Spike-dFCS</v>
      </c>
      <c r="C230" s="17" t="n">
        <v>1697</v>
      </c>
      <c r="D230" s="17" t="s">
        <v>42</v>
      </c>
      <c r="E230" s="17" t="n">
        <v>3</v>
      </c>
      <c r="F230" s="19" t="n">
        <f aca="false">(E230*100)/$C230</f>
        <v>0.176782557454331</v>
      </c>
      <c r="G230" s="17" t="s">
        <v>41</v>
      </c>
      <c r="H230" s="17" t="n">
        <v>1693</v>
      </c>
      <c r="I230" s="19" t="n">
        <f aca="false">(H230*100)/$C230</f>
        <v>99.7642899233942</v>
      </c>
      <c r="J230" s="17" t="n">
        <v>55309.2</v>
      </c>
      <c r="AMD230" s="17"/>
      <c r="AME230" s="17"/>
      <c r="AMF230" s="17"/>
      <c r="AMG230" s="17"/>
      <c r="AMH230" s="17"/>
      <c r="AMI230" s="17"/>
      <c r="AMJ230" s="17"/>
    </row>
    <row r="231" s="18" customFormat="true" ht="12.8" hidden="false" customHeight="false" outlineLevel="0" collapsed="false">
      <c r="A231" s="17" t="n">
        <v>22882</v>
      </c>
      <c r="B231" s="18" t="str">
        <f aca="false" t="array" ref="B231:B231">_xlfn.SWITCH(1, AND(A231&gt;=1,A231&lt;=127), "5'UTR", AND(A231&gt;=266,A231&lt;=805), "nsp1", AND(A231&gt;=806,A231&lt;=2719), "nsp2", AND(A231&gt;=2720,A231&lt;=8554), "nsp3", AND(A231&gt;=8555,A231&lt;=10054), "nsp4", AND(A231&gt;=10055,A231&lt;=10972), "3CLpro", AND(A231&gt;=10973,A231&lt;=11842), "nsp6", AND(A231&gt;=11843,A231&lt;=12091), "nsp7", AND(A231&gt;=12092,A231&lt;=12685), "nsp8", AND(A231&gt;=12686,A231&lt;=13024), "nsp9", AND(A231&gt;=13025,A231&lt;=13441), "nsp10", AND(A231&gt;=13442,A231&lt;=16236), "RdRp", AND(A231&gt;=16237,A231&lt;=18039), "nsp13", AND(A231&gt;=18040,A231&lt;=19620), "nsp14", AND(A231&gt;=19621,A231&lt;=20358), "nsp15", AND(A231&gt;=20359,A231&lt;=20658), "nsp15/sCPD9", AND(A231&gt;=20659,A231&lt;=21504), "nsp16/sCPD9", AND(A231&gt;=21505,A231&lt;=21555), "nsp16", AND(A231&gt;=21536,A231&lt;=25358), "Spike-dFCS", AND(A231&gt;=25369,A231&lt;=26196), "3a", AND(A231&gt;=25790,A231&lt;=26257), "3b", AND(A231&gt;=26221,A231&lt;=26448), "E", AND(A231&gt;=26499,A231&lt;=27167), "M", AND(A231&gt;=27370,A231&lt;=27735), "7a", AND(A231&gt;=27732,A231&lt;=27863), "7b", AND(A231&gt;=27870,A231&lt;=28017), "8a", AND(A231&gt;=27961,A231&lt;=28248), "8b", AND(A231&gt;=28250,A231&lt;=29509), "N", AND(A231&gt;=28260,A231&lt;=28553), "9b", AND(A231&gt;=28710,A231&lt;=28922), "10", "-")</f>
        <v>Spike-dFCS</v>
      </c>
      <c r="C231" s="17" t="n">
        <v>1612</v>
      </c>
      <c r="D231" s="17" t="s">
        <v>41</v>
      </c>
      <c r="E231" s="17" t="n">
        <v>7</v>
      </c>
      <c r="F231" s="19" t="n">
        <f aca="false">(E231*100)/$C231</f>
        <v>0.43424317617866</v>
      </c>
      <c r="G231" s="17" t="s">
        <v>42</v>
      </c>
      <c r="H231" s="17" t="n">
        <v>1604</v>
      </c>
      <c r="I231" s="19" t="n">
        <f aca="false">(H231*100)/$C231</f>
        <v>99.5037220843672</v>
      </c>
      <c r="J231" s="17" t="n">
        <v>51388.3</v>
      </c>
      <c r="AMD231" s="17"/>
      <c r="AME231" s="17"/>
      <c r="AMF231" s="17"/>
      <c r="AMG231" s="17"/>
      <c r="AMH231" s="17"/>
      <c r="AMI231" s="17"/>
      <c r="AMJ231" s="17"/>
    </row>
    <row r="232" s="18" customFormat="true" ht="12.8" hidden="false" customHeight="false" outlineLevel="0" collapsed="false">
      <c r="A232" s="17" t="n">
        <v>22917</v>
      </c>
      <c r="B232" s="18" t="str">
        <f aca="false" t="array" ref="B232:B232">_xlfn.SWITCH(1, AND(A232&gt;=1,A232&lt;=127), "5'UTR", AND(A232&gt;=266,A232&lt;=805), "nsp1", AND(A232&gt;=806,A232&lt;=2719), "nsp2", AND(A232&gt;=2720,A232&lt;=8554), "nsp3", AND(A232&gt;=8555,A232&lt;=10054), "nsp4", AND(A232&gt;=10055,A232&lt;=10972), "3CLpro", AND(A232&gt;=10973,A232&lt;=11842), "nsp6", AND(A232&gt;=11843,A232&lt;=12091), "nsp7", AND(A232&gt;=12092,A232&lt;=12685), "nsp8", AND(A232&gt;=12686,A232&lt;=13024), "nsp9", AND(A232&gt;=13025,A232&lt;=13441), "nsp10", AND(A232&gt;=13442,A232&lt;=16236), "RdRp", AND(A232&gt;=16237,A232&lt;=18039), "nsp13", AND(A232&gt;=18040,A232&lt;=19620), "nsp14", AND(A232&gt;=19621,A232&lt;=20358), "nsp15", AND(A232&gt;=20359,A232&lt;=20658), "nsp15/sCPD9", AND(A232&gt;=20659,A232&lt;=21504), "nsp16/sCPD9", AND(A232&gt;=21505,A232&lt;=21555), "nsp16", AND(A232&gt;=21536,A232&lt;=25358), "Spike-dFCS", AND(A232&gt;=25369,A232&lt;=26196), "3a", AND(A232&gt;=25790,A232&lt;=26257), "3b", AND(A232&gt;=26221,A232&lt;=26448), "E", AND(A232&gt;=26499,A232&lt;=27167), "M", AND(A232&gt;=27370,A232&lt;=27735), "7a", AND(A232&gt;=27732,A232&lt;=27863), "7b", AND(A232&gt;=27870,A232&lt;=28017), "8a", AND(A232&gt;=27961,A232&lt;=28248), "8b", AND(A232&gt;=28250,A232&lt;=29509), "N", AND(A232&gt;=28260,A232&lt;=28553), "9b", AND(A232&gt;=28710,A232&lt;=28922), "10", "-")</f>
        <v>Spike-dFCS</v>
      </c>
      <c r="C232" s="17" t="n">
        <v>1390</v>
      </c>
      <c r="D232" s="17" t="s">
        <v>41</v>
      </c>
      <c r="E232" s="17" t="n">
        <v>1</v>
      </c>
      <c r="F232" s="19" t="n">
        <f aca="false">(E232*100)/$C232</f>
        <v>0.0719424460431655</v>
      </c>
      <c r="G232" s="17" t="s">
        <v>42</v>
      </c>
      <c r="H232" s="17" t="n">
        <v>1389</v>
      </c>
      <c r="I232" s="19" t="n">
        <f aca="false">(H232*100)/$C232</f>
        <v>99.9280575539568</v>
      </c>
      <c r="J232" s="17" t="n">
        <v>45023.9</v>
      </c>
      <c r="AMD232" s="17"/>
      <c r="AME232" s="17"/>
      <c r="AMF232" s="17"/>
      <c r="AMG232" s="17"/>
      <c r="AMH232" s="17"/>
      <c r="AMI232" s="17"/>
      <c r="AMJ232" s="17"/>
    </row>
    <row r="233" s="18" customFormat="true" ht="12.8" hidden="false" customHeight="false" outlineLevel="0" collapsed="false">
      <c r="A233" s="17" t="n">
        <v>22992</v>
      </c>
      <c r="B233" s="18" t="str">
        <f aca="false" t="array" ref="B233:B233">_xlfn.SWITCH(1, AND(A233&gt;=1,A233&lt;=127), "5'UTR", AND(A233&gt;=266,A233&lt;=805), "nsp1", AND(A233&gt;=806,A233&lt;=2719), "nsp2", AND(A233&gt;=2720,A233&lt;=8554), "nsp3", AND(A233&gt;=8555,A233&lt;=10054), "nsp4", AND(A233&gt;=10055,A233&lt;=10972), "3CLpro", AND(A233&gt;=10973,A233&lt;=11842), "nsp6", AND(A233&gt;=11843,A233&lt;=12091), "nsp7", AND(A233&gt;=12092,A233&lt;=12685), "nsp8", AND(A233&gt;=12686,A233&lt;=13024), "nsp9", AND(A233&gt;=13025,A233&lt;=13441), "nsp10", AND(A233&gt;=13442,A233&lt;=16236), "RdRp", AND(A233&gt;=16237,A233&lt;=18039), "nsp13", AND(A233&gt;=18040,A233&lt;=19620), "nsp14", AND(A233&gt;=19621,A233&lt;=20358), "nsp15", AND(A233&gt;=20359,A233&lt;=20658), "nsp15/sCPD9", AND(A233&gt;=20659,A233&lt;=21504), "nsp16/sCPD9", AND(A233&gt;=21505,A233&lt;=21555), "nsp16", AND(A233&gt;=21536,A233&lt;=25358), "Spike-dFCS", AND(A233&gt;=25369,A233&lt;=26196), "3a", AND(A233&gt;=25790,A233&lt;=26257), "3b", AND(A233&gt;=26221,A233&lt;=26448), "E", AND(A233&gt;=26499,A233&lt;=27167), "M", AND(A233&gt;=27370,A233&lt;=27735), "7a", AND(A233&gt;=27732,A233&lt;=27863), "7b", AND(A233&gt;=27870,A233&lt;=28017), "8a", AND(A233&gt;=27961,A233&lt;=28248), "8b", AND(A233&gt;=28250,A233&lt;=29509), "N", AND(A233&gt;=28260,A233&lt;=28553), "9b", AND(A233&gt;=28710,A233&lt;=28922), "10", "-")</f>
        <v>Spike-dFCS</v>
      </c>
      <c r="C233" s="17" t="n">
        <v>1640</v>
      </c>
      <c r="D233" s="17" t="s">
        <v>56</v>
      </c>
      <c r="E233" s="17" t="n">
        <v>0</v>
      </c>
      <c r="F233" s="19" t="n">
        <f aca="false">(E233*100)/$C233</f>
        <v>0</v>
      </c>
      <c r="G233" s="17" t="s">
        <v>57</v>
      </c>
      <c r="H233" s="17" t="n">
        <v>1626</v>
      </c>
      <c r="I233" s="19" t="n">
        <f aca="false">(H233*100)/$C233</f>
        <v>99.1463414634146</v>
      </c>
      <c r="J233" s="17" t="n">
        <v>52834.8</v>
      </c>
      <c r="AMD233" s="17"/>
      <c r="AME233" s="17"/>
      <c r="AMF233" s="17"/>
      <c r="AMG233" s="17"/>
      <c r="AMH233" s="17"/>
      <c r="AMI233" s="17"/>
      <c r="AMJ233" s="17"/>
    </row>
    <row r="234" s="18" customFormat="true" ht="12.8" hidden="false" customHeight="false" outlineLevel="0" collapsed="false">
      <c r="A234" s="17" t="n">
        <v>23013</v>
      </c>
      <c r="B234" s="18" t="str">
        <f aca="false" t="array" ref="B234:B234">_xlfn.SWITCH(1, AND(A234&gt;=1,A234&lt;=127), "5'UTR", AND(A234&gt;=266,A234&lt;=805), "nsp1", AND(A234&gt;=806,A234&lt;=2719), "nsp2", AND(A234&gt;=2720,A234&lt;=8554), "nsp3", AND(A234&gt;=8555,A234&lt;=10054), "nsp4", AND(A234&gt;=10055,A234&lt;=10972), "3CLpro", AND(A234&gt;=10973,A234&lt;=11842), "nsp6", AND(A234&gt;=11843,A234&lt;=12091), "nsp7", AND(A234&gt;=12092,A234&lt;=12685), "nsp8", AND(A234&gt;=12686,A234&lt;=13024), "nsp9", AND(A234&gt;=13025,A234&lt;=13441), "nsp10", AND(A234&gt;=13442,A234&lt;=16236), "RdRp", AND(A234&gt;=16237,A234&lt;=18039), "nsp13", AND(A234&gt;=18040,A234&lt;=19620), "nsp14", AND(A234&gt;=19621,A234&lt;=20358), "nsp15", AND(A234&gt;=20359,A234&lt;=20658), "nsp15/sCPD9", AND(A234&gt;=20659,A234&lt;=21504), "nsp16/sCPD9", AND(A234&gt;=21505,A234&lt;=21555), "nsp16", AND(A234&gt;=21536,A234&lt;=25358), "Spike-dFCS", AND(A234&gt;=25369,A234&lt;=26196), "3a", AND(A234&gt;=25790,A234&lt;=26257), "3b", AND(A234&gt;=26221,A234&lt;=26448), "E", AND(A234&gt;=26499,A234&lt;=27167), "M", AND(A234&gt;=27370,A234&lt;=27735), "7a", AND(A234&gt;=27732,A234&lt;=27863), "7b", AND(A234&gt;=27870,A234&lt;=28017), "8a", AND(A234&gt;=27961,A234&lt;=28248), "8b", AND(A234&gt;=28250,A234&lt;=29509), "N", AND(A234&gt;=28260,A234&lt;=28553), "9b", AND(A234&gt;=28710,A234&lt;=28922), "10", "-")</f>
        <v>Spike-dFCS</v>
      </c>
      <c r="C234" s="17" t="n">
        <v>2268</v>
      </c>
      <c r="D234" s="17" t="s">
        <v>43</v>
      </c>
      <c r="E234" s="17" t="n">
        <v>6</v>
      </c>
      <c r="F234" s="19" t="n">
        <f aca="false">(E234*100)/$C234</f>
        <v>0.264550264550265</v>
      </c>
      <c r="G234" s="17" t="s">
        <v>40</v>
      </c>
      <c r="H234" s="17" t="n">
        <v>2256</v>
      </c>
      <c r="I234" s="19" t="n">
        <f aca="false">(H234*100)/$C234</f>
        <v>99.4708994708995</v>
      </c>
      <c r="J234" s="17" t="n">
        <v>70861.1</v>
      </c>
      <c r="AMD234" s="17"/>
      <c r="AME234" s="17"/>
      <c r="AMF234" s="17"/>
      <c r="AMG234" s="17"/>
      <c r="AMH234" s="17"/>
      <c r="AMI234" s="17"/>
      <c r="AMJ234" s="17"/>
    </row>
    <row r="235" s="18" customFormat="true" ht="12.8" hidden="false" customHeight="false" outlineLevel="0" collapsed="false">
      <c r="A235" s="17" t="n">
        <v>23018</v>
      </c>
      <c r="B235" s="18" t="str">
        <f aca="false" t="array" ref="B235:B235">_xlfn.SWITCH(1, AND(A235&gt;=1,A235&lt;=127), "5'UTR", AND(A235&gt;=266,A235&lt;=805), "nsp1", AND(A235&gt;=806,A235&lt;=2719), "nsp2", AND(A235&gt;=2720,A235&lt;=8554), "nsp3", AND(A235&gt;=8555,A235&lt;=10054), "nsp4", AND(A235&gt;=10055,A235&lt;=10972), "3CLpro", AND(A235&gt;=10973,A235&lt;=11842), "nsp6", AND(A235&gt;=11843,A235&lt;=12091), "nsp7", AND(A235&gt;=12092,A235&lt;=12685), "nsp8", AND(A235&gt;=12686,A235&lt;=13024), "nsp9", AND(A235&gt;=13025,A235&lt;=13441), "nsp10", AND(A235&gt;=13442,A235&lt;=16236), "RdRp", AND(A235&gt;=16237,A235&lt;=18039), "nsp13", AND(A235&gt;=18040,A235&lt;=19620), "nsp14", AND(A235&gt;=19621,A235&lt;=20358), "nsp15", AND(A235&gt;=20359,A235&lt;=20658), "nsp15/sCPD9", AND(A235&gt;=20659,A235&lt;=21504), "nsp16/sCPD9", AND(A235&gt;=21505,A235&lt;=21555), "nsp16", AND(A235&gt;=21536,A235&lt;=25358), "Spike-dFCS", AND(A235&gt;=25369,A235&lt;=26196), "3a", AND(A235&gt;=25790,A235&lt;=26257), "3b", AND(A235&gt;=26221,A235&lt;=26448), "E", AND(A235&gt;=26499,A235&lt;=27167), "M", AND(A235&gt;=27370,A235&lt;=27735), "7a", AND(A235&gt;=27732,A235&lt;=27863), "7b", AND(A235&gt;=27870,A235&lt;=28017), "8a", AND(A235&gt;=27961,A235&lt;=28248), "8b", AND(A235&gt;=28250,A235&lt;=29509), "N", AND(A235&gt;=28260,A235&lt;=28553), "9b", AND(A235&gt;=28710,A235&lt;=28922), "10", "-")</f>
        <v>Spike-dFCS</v>
      </c>
      <c r="C235" s="17" t="n">
        <v>2324</v>
      </c>
      <c r="D235" s="17" t="s">
        <v>41</v>
      </c>
      <c r="E235" s="17" t="n">
        <v>22</v>
      </c>
      <c r="F235" s="19" t="n">
        <f aca="false">(E235*100)/$C235</f>
        <v>0.946643717728055</v>
      </c>
      <c r="G235" s="17" t="s">
        <v>42</v>
      </c>
      <c r="H235" s="17" t="n">
        <v>2300</v>
      </c>
      <c r="I235" s="19" t="n">
        <f aca="false">(H235*100)/$C235</f>
        <v>98.9672977624785</v>
      </c>
      <c r="J235" s="17" t="n">
        <v>73550.9</v>
      </c>
      <c r="AMD235" s="17"/>
      <c r="AME235" s="17"/>
      <c r="AMF235" s="17"/>
      <c r="AMG235" s="17"/>
      <c r="AMH235" s="17"/>
      <c r="AMI235" s="17"/>
      <c r="AMJ235" s="17"/>
    </row>
    <row r="236" s="18" customFormat="true" ht="12.8" hidden="false" customHeight="false" outlineLevel="0" collapsed="false">
      <c r="A236" s="17" t="n">
        <v>23055</v>
      </c>
      <c r="B236" s="18" t="str">
        <f aca="false" t="array" ref="B236:B236">_xlfn.SWITCH(1, AND(A236&gt;=1,A236&lt;=127), "5'UTR", AND(A236&gt;=266,A236&lt;=805), "nsp1", AND(A236&gt;=806,A236&lt;=2719), "nsp2", AND(A236&gt;=2720,A236&lt;=8554), "nsp3", AND(A236&gt;=8555,A236&lt;=10054), "nsp4", AND(A236&gt;=10055,A236&lt;=10972), "3CLpro", AND(A236&gt;=10973,A236&lt;=11842), "nsp6", AND(A236&gt;=11843,A236&lt;=12091), "nsp7", AND(A236&gt;=12092,A236&lt;=12685), "nsp8", AND(A236&gt;=12686,A236&lt;=13024), "nsp9", AND(A236&gt;=13025,A236&lt;=13441), "nsp10", AND(A236&gt;=13442,A236&lt;=16236), "RdRp", AND(A236&gt;=16237,A236&lt;=18039), "nsp13", AND(A236&gt;=18040,A236&lt;=19620), "nsp14", AND(A236&gt;=19621,A236&lt;=20358), "nsp15", AND(A236&gt;=20359,A236&lt;=20658), "nsp15/sCPD9", AND(A236&gt;=20659,A236&lt;=21504), "nsp16/sCPD9", AND(A236&gt;=21505,A236&lt;=21555), "nsp16", AND(A236&gt;=21536,A236&lt;=25358), "Spike-dFCS", AND(A236&gt;=25369,A236&lt;=26196), "3a", AND(A236&gt;=25790,A236&lt;=26257), "3b", AND(A236&gt;=26221,A236&lt;=26448), "E", AND(A236&gt;=26499,A236&lt;=27167), "M", AND(A236&gt;=27370,A236&lt;=27735), "7a", AND(A236&gt;=27732,A236&lt;=27863), "7b", AND(A236&gt;=27870,A236&lt;=28017), "8a", AND(A236&gt;=27961,A236&lt;=28248), "8b", AND(A236&gt;=28250,A236&lt;=29509), "N", AND(A236&gt;=28260,A236&lt;=28553), "9b", AND(A236&gt;=28710,A236&lt;=28922), "10", "-")</f>
        <v>Spike-dFCS</v>
      </c>
      <c r="C236" s="17" t="n">
        <v>2714</v>
      </c>
      <c r="D236" s="17" t="s">
        <v>43</v>
      </c>
      <c r="E236" s="17" t="n">
        <v>4</v>
      </c>
      <c r="F236" s="19" t="n">
        <f aca="false">(E236*100)/$C236</f>
        <v>0.147383935151069</v>
      </c>
      <c r="G236" s="17" t="s">
        <v>42</v>
      </c>
      <c r="H236" s="17" t="n">
        <v>2705</v>
      </c>
      <c r="I236" s="19" t="n">
        <f aca="false">(H236*100)/$C236</f>
        <v>99.6683861459101</v>
      </c>
      <c r="J236" s="17" t="n">
        <v>86244.1</v>
      </c>
      <c r="AMD236" s="17"/>
      <c r="AME236" s="17"/>
      <c r="AMF236" s="17"/>
      <c r="AMG236" s="17"/>
      <c r="AMH236" s="17"/>
      <c r="AMI236" s="17"/>
      <c r="AMJ236" s="17"/>
    </row>
    <row r="237" s="18" customFormat="true" ht="12.8" hidden="false" customHeight="false" outlineLevel="0" collapsed="false">
      <c r="A237" s="17" t="n">
        <v>23063</v>
      </c>
      <c r="B237" s="18" t="str">
        <f aca="false" t="array" ref="B237:B237">_xlfn.SWITCH(1, AND(A237&gt;=1,A237&lt;=127), "5'UTR", AND(A237&gt;=266,A237&lt;=805), "nsp1", AND(A237&gt;=806,A237&lt;=2719), "nsp2", AND(A237&gt;=2720,A237&lt;=8554), "nsp3", AND(A237&gt;=8555,A237&lt;=10054), "nsp4", AND(A237&gt;=10055,A237&lt;=10972), "3CLpro", AND(A237&gt;=10973,A237&lt;=11842), "nsp6", AND(A237&gt;=11843,A237&lt;=12091), "nsp7", AND(A237&gt;=12092,A237&lt;=12685), "nsp8", AND(A237&gt;=12686,A237&lt;=13024), "nsp9", AND(A237&gt;=13025,A237&lt;=13441), "nsp10", AND(A237&gt;=13442,A237&lt;=16236), "RdRp", AND(A237&gt;=16237,A237&lt;=18039), "nsp13", AND(A237&gt;=18040,A237&lt;=19620), "nsp14", AND(A237&gt;=19621,A237&lt;=20358), "nsp15", AND(A237&gt;=20359,A237&lt;=20658), "nsp15/sCPD9", AND(A237&gt;=20659,A237&lt;=21504), "nsp16/sCPD9", AND(A237&gt;=21505,A237&lt;=21555), "nsp16", AND(A237&gt;=21536,A237&lt;=25358), "Spike-dFCS", AND(A237&gt;=25369,A237&lt;=26196), "3a", AND(A237&gt;=25790,A237&lt;=26257), "3b", AND(A237&gt;=26221,A237&lt;=26448), "E", AND(A237&gt;=26499,A237&lt;=27167), "M", AND(A237&gt;=27370,A237&lt;=27735), "7a", AND(A237&gt;=27732,A237&lt;=27863), "7b", AND(A237&gt;=27870,A237&lt;=28017), "8a", AND(A237&gt;=27961,A237&lt;=28248), "8b", AND(A237&gt;=28250,A237&lt;=29509), "N", AND(A237&gt;=28260,A237&lt;=28553), "9b", AND(A237&gt;=28710,A237&lt;=28922), "10", "-")</f>
        <v>Spike-dFCS</v>
      </c>
      <c r="C237" s="17" t="n">
        <v>2712</v>
      </c>
      <c r="D237" s="17" t="s">
        <v>43</v>
      </c>
      <c r="E237" s="17" t="n">
        <v>0</v>
      </c>
      <c r="F237" s="19" t="n">
        <f aca="false">(E237*100)/$C237</f>
        <v>0</v>
      </c>
      <c r="G237" s="17" t="s">
        <v>41</v>
      </c>
      <c r="H237" s="17" t="n">
        <v>2704</v>
      </c>
      <c r="I237" s="19" t="n">
        <f aca="false">(H237*100)/$C237</f>
        <v>99.7050147492625</v>
      </c>
      <c r="J237" s="17" t="n">
        <v>88904.3</v>
      </c>
      <c r="AMD237" s="17"/>
      <c r="AME237" s="17"/>
      <c r="AMF237" s="17"/>
      <c r="AMG237" s="17"/>
      <c r="AMH237" s="17"/>
      <c r="AMI237" s="17"/>
      <c r="AMJ237" s="17"/>
    </row>
    <row r="238" s="18" customFormat="true" ht="12.8" hidden="false" customHeight="false" outlineLevel="0" collapsed="false">
      <c r="A238" s="17" t="n">
        <v>23075</v>
      </c>
      <c r="B238" s="18" t="str">
        <f aca="false" t="array" ref="B238:B238">_xlfn.SWITCH(1, AND(A238&gt;=1,A238&lt;=127), "5'UTR", AND(A238&gt;=266,A238&lt;=805), "nsp1", AND(A238&gt;=806,A238&lt;=2719), "nsp2", AND(A238&gt;=2720,A238&lt;=8554), "nsp3", AND(A238&gt;=8555,A238&lt;=10054), "nsp4", AND(A238&gt;=10055,A238&lt;=10972), "3CLpro", AND(A238&gt;=10973,A238&lt;=11842), "nsp6", AND(A238&gt;=11843,A238&lt;=12091), "nsp7", AND(A238&gt;=12092,A238&lt;=12685), "nsp8", AND(A238&gt;=12686,A238&lt;=13024), "nsp9", AND(A238&gt;=13025,A238&lt;=13441), "nsp10", AND(A238&gt;=13442,A238&lt;=16236), "RdRp", AND(A238&gt;=16237,A238&lt;=18039), "nsp13", AND(A238&gt;=18040,A238&lt;=19620), "nsp14", AND(A238&gt;=19621,A238&lt;=20358), "nsp15", AND(A238&gt;=20359,A238&lt;=20658), "nsp15/sCPD9", AND(A238&gt;=20659,A238&lt;=21504), "nsp16/sCPD9", AND(A238&gt;=21505,A238&lt;=21555), "nsp16", AND(A238&gt;=21536,A238&lt;=25358), "Spike-dFCS", AND(A238&gt;=25369,A238&lt;=26196), "3a", AND(A238&gt;=25790,A238&lt;=26257), "3b", AND(A238&gt;=26221,A238&lt;=26448), "E", AND(A238&gt;=26499,A238&lt;=27167), "M", AND(A238&gt;=27370,A238&lt;=27735), "7a", AND(A238&gt;=27732,A238&lt;=27863), "7b", AND(A238&gt;=27870,A238&lt;=28017), "8a", AND(A238&gt;=27961,A238&lt;=28248), "8b", AND(A238&gt;=28250,A238&lt;=29509), "N", AND(A238&gt;=28260,A238&lt;=28553), "9b", AND(A238&gt;=28710,A238&lt;=28922), "10", "-")</f>
        <v>Spike-dFCS</v>
      </c>
      <c r="C238" s="17" t="n">
        <v>2715</v>
      </c>
      <c r="D238" s="17" t="s">
        <v>41</v>
      </c>
      <c r="E238" s="17" t="n">
        <v>5</v>
      </c>
      <c r="F238" s="19" t="n">
        <f aca="false">(E238*100)/$C238</f>
        <v>0.184162062615101</v>
      </c>
      <c r="G238" s="17" t="s">
        <v>40</v>
      </c>
      <c r="H238" s="17" t="n">
        <v>2702</v>
      </c>
      <c r="I238" s="19" t="n">
        <f aca="false">(H238*100)/$C238</f>
        <v>99.5211786372007</v>
      </c>
      <c r="J238" s="17" t="n">
        <v>85669.8</v>
      </c>
      <c r="AMD238" s="17"/>
      <c r="AME238" s="17"/>
      <c r="AMF238" s="17"/>
      <c r="AMG238" s="17"/>
      <c r="AMH238" s="17"/>
      <c r="AMI238" s="17"/>
      <c r="AMJ238" s="17"/>
    </row>
    <row r="239" s="18" customFormat="true" ht="12.8" hidden="false" customHeight="false" outlineLevel="0" collapsed="false">
      <c r="A239" s="17" t="n">
        <v>23403</v>
      </c>
      <c r="B239" s="18" t="str">
        <f aca="false" t="array" ref="B239:B239">_xlfn.SWITCH(1, AND(A239&gt;=1,A239&lt;=127), "5'UTR", AND(A239&gt;=266,A239&lt;=805), "nsp1", AND(A239&gt;=806,A239&lt;=2719), "nsp2", AND(A239&gt;=2720,A239&lt;=8554), "nsp3", AND(A239&gt;=8555,A239&lt;=10054), "nsp4", AND(A239&gt;=10055,A239&lt;=10972), "3CLpro", AND(A239&gt;=10973,A239&lt;=11842), "nsp6", AND(A239&gt;=11843,A239&lt;=12091), "nsp7", AND(A239&gt;=12092,A239&lt;=12685), "nsp8", AND(A239&gt;=12686,A239&lt;=13024), "nsp9", AND(A239&gt;=13025,A239&lt;=13441), "nsp10", AND(A239&gt;=13442,A239&lt;=16236), "RdRp", AND(A239&gt;=16237,A239&lt;=18039), "nsp13", AND(A239&gt;=18040,A239&lt;=19620), "nsp14", AND(A239&gt;=19621,A239&lt;=20358), "nsp15", AND(A239&gt;=20359,A239&lt;=20658), "nsp15/sCPD9", AND(A239&gt;=20659,A239&lt;=21504), "nsp16/sCPD9", AND(A239&gt;=21505,A239&lt;=21555), "nsp16", AND(A239&gt;=21536,A239&lt;=25358), "Spike-dFCS", AND(A239&gt;=25369,A239&lt;=26196), "3a", AND(A239&gt;=25790,A239&lt;=26257), "3b", AND(A239&gt;=26221,A239&lt;=26448), "E", AND(A239&gt;=26499,A239&lt;=27167), "M", AND(A239&gt;=27370,A239&lt;=27735), "7a", AND(A239&gt;=27732,A239&lt;=27863), "7b", AND(A239&gt;=27870,A239&lt;=28017), "8a", AND(A239&gt;=27961,A239&lt;=28248), "8b", AND(A239&gt;=28250,A239&lt;=29509), "N", AND(A239&gt;=28260,A239&lt;=28553), "9b", AND(A239&gt;=28710,A239&lt;=28922), "10", "-")</f>
        <v>Spike-dFCS</v>
      </c>
      <c r="C239" s="17" t="n">
        <v>2993</v>
      </c>
      <c r="D239" s="17" t="s">
        <v>43</v>
      </c>
      <c r="E239" s="17" t="n">
        <v>0</v>
      </c>
      <c r="F239" s="19" t="n">
        <f aca="false">(E239*100)/$C239</f>
        <v>0</v>
      </c>
      <c r="G239" s="17" t="s">
        <v>42</v>
      </c>
      <c r="H239" s="17" t="n">
        <v>2979</v>
      </c>
      <c r="I239" s="19" t="n">
        <f aca="false">(H239*100)/$C239</f>
        <v>99.5322418977614</v>
      </c>
      <c r="J239" s="17" t="n">
        <v>94078.3</v>
      </c>
      <c r="AMD239" s="17"/>
      <c r="AME239" s="17"/>
      <c r="AMF239" s="17"/>
      <c r="AMG239" s="17"/>
      <c r="AMH239" s="17"/>
      <c r="AMI239" s="17"/>
      <c r="AMJ239" s="17"/>
    </row>
    <row r="240" s="18" customFormat="true" ht="12.8" hidden="false" customHeight="false" outlineLevel="0" collapsed="false">
      <c r="A240" s="17" t="n">
        <v>23525</v>
      </c>
      <c r="B240" s="18" t="str">
        <f aca="false" t="array" ref="B240:B240">_xlfn.SWITCH(1, AND(A240&gt;=1,A240&lt;=127), "5'UTR", AND(A240&gt;=266,A240&lt;=805), "nsp1", AND(A240&gt;=806,A240&lt;=2719), "nsp2", AND(A240&gt;=2720,A240&lt;=8554), "nsp3", AND(A240&gt;=8555,A240&lt;=10054), "nsp4", AND(A240&gt;=10055,A240&lt;=10972), "3CLpro", AND(A240&gt;=10973,A240&lt;=11842), "nsp6", AND(A240&gt;=11843,A240&lt;=12091), "nsp7", AND(A240&gt;=12092,A240&lt;=12685), "nsp8", AND(A240&gt;=12686,A240&lt;=13024), "nsp9", AND(A240&gt;=13025,A240&lt;=13441), "nsp10", AND(A240&gt;=13442,A240&lt;=16236), "RdRp", AND(A240&gt;=16237,A240&lt;=18039), "nsp13", AND(A240&gt;=18040,A240&lt;=19620), "nsp14", AND(A240&gt;=19621,A240&lt;=20358), "nsp15", AND(A240&gt;=20359,A240&lt;=20658), "nsp15/sCPD9", AND(A240&gt;=20659,A240&lt;=21504), "nsp16/sCPD9", AND(A240&gt;=21505,A240&lt;=21555), "nsp16", AND(A240&gt;=21536,A240&lt;=25358), "Spike-dFCS", AND(A240&gt;=25369,A240&lt;=26196), "3a", AND(A240&gt;=25790,A240&lt;=26257), "3b", AND(A240&gt;=26221,A240&lt;=26448), "E", AND(A240&gt;=26499,A240&lt;=27167), "M", AND(A240&gt;=27370,A240&lt;=27735), "7a", AND(A240&gt;=27732,A240&lt;=27863), "7b", AND(A240&gt;=27870,A240&lt;=28017), "8a", AND(A240&gt;=27961,A240&lt;=28248), "8b", AND(A240&gt;=28250,A240&lt;=29509), "N", AND(A240&gt;=28260,A240&lt;=28553), "9b", AND(A240&gt;=28710,A240&lt;=28922), "10", "-")</f>
        <v>Spike-dFCS</v>
      </c>
      <c r="C240" s="17" t="n">
        <v>3012</v>
      </c>
      <c r="D240" s="17" t="s">
        <v>40</v>
      </c>
      <c r="E240" s="17" t="n">
        <v>2</v>
      </c>
      <c r="F240" s="19" t="n">
        <f aca="false">(E240*100)/$C240</f>
        <v>0.0664010624169987</v>
      </c>
      <c r="G240" s="17" t="s">
        <v>41</v>
      </c>
      <c r="H240" s="17" t="n">
        <v>3006</v>
      </c>
      <c r="I240" s="19" t="n">
        <f aca="false">(H240*100)/$C240</f>
        <v>99.800796812749</v>
      </c>
      <c r="J240" s="17" t="n">
        <v>98892.8</v>
      </c>
      <c r="AMD240" s="17"/>
      <c r="AME240" s="17"/>
      <c r="AMF240" s="17"/>
      <c r="AMG240" s="17"/>
      <c r="AMH240" s="17"/>
      <c r="AMI240" s="17"/>
      <c r="AMJ240" s="17"/>
    </row>
    <row r="241" s="18" customFormat="true" ht="12.8" hidden="false" customHeight="false" outlineLevel="0" collapsed="false">
      <c r="A241" s="17" t="n">
        <v>23830</v>
      </c>
      <c r="B241" s="18" t="str">
        <f aca="false" t="array" ref="B241:B241">_xlfn.SWITCH(1, AND(A241&gt;=1,A241&lt;=127), "5'UTR", AND(A241&gt;=266,A241&lt;=805), "nsp1", AND(A241&gt;=806,A241&lt;=2719), "nsp2", AND(A241&gt;=2720,A241&lt;=8554), "nsp3", AND(A241&gt;=8555,A241&lt;=10054), "nsp4", AND(A241&gt;=10055,A241&lt;=10972), "3CLpro", AND(A241&gt;=10973,A241&lt;=11842), "nsp6", AND(A241&gt;=11843,A241&lt;=12091), "nsp7", AND(A241&gt;=12092,A241&lt;=12685), "nsp8", AND(A241&gt;=12686,A241&lt;=13024), "nsp9", AND(A241&gt;=13025,A241&lt;=13441), "nsp10", AND(A241&gt;=13442,A241&lt;=16236), "RdRp", AND(A241&gt;=16237,A241&lt;=18039), "nsp13", AND(A241&gt;=18040,A241&lt;=19620), "nsp14", AND(A241&gt;=19621,A241&lt;=20358), "nsp15", AND(A241&gt;=20359,A241&lt;=20658), "nsp15/sCPD9", AND(A241&gt;=20659,A241&lt;=21504), "nsp16/sCPD9", AND(A241&gt;=21505,A241&lt;=21555), "nsp16", AND(A241&gt;=21536,A241&lt;=25358), "Spike-dFCS", AND(A241&gt;=25369,A241&lt;=26196), "3a", AND(A241&gt;=25790,A241&lt;=26257), "3b", AND(A241&gt;=26221,A241&lt;=26448), "E", AND(A241&gt;=26499,A241&lt;=27167), "M", AND(A241&gt;=27370,A241&lt;=27735), "7a", AND(A241&gt;=27732,A241&lt;=27863), "7b", AND(A241&gt;=27870,A241&lt;=28017), "8a", AND(A241&gt;=27961,A241&lt;=28248), "8b", AND(A241&gt;=28250,A241&lt;=29509), "N", AND(A241&gt;=28260,A241&lt;=28553), "9b", AND(A241&gt;=28710,A241&lt;=28922), "10", "-")</f>
        <v>Spike-dFCS</v>
      </c>
      <c r="C241" s="17" t="n">
        <v>3180</v>
      </c>
      <c r="D241" s="17" t="s">
        <v>40</v>
      </c>
      <c r="E241" s="17" t="n">
        <v>6</v>
      </c>
      <c r="F241" s="19" t="n">
        <f aca="false">(E241*100)/$C241</f>
        <v>0.188679245283019</v>
      </c>
      <c r="G241" s="17" t="s">
        <v>43</v>
      </c>
      <c r="H241" s="17" t="n">
        <v>3166</v>
      </c>
      <c r="I241" s="19" t="n">
        <f aca="false">(H241*100)/$C241</f>
        <v>99.559748427673</v>
      </c>
      <c r="J241" s="17" t="n">
        <v>101302</v>
      </c>
      <c r="AMD241" s="17"/>
      <c r="AME241" s="17"/>
      <c r="AMF241" s="17"/>
      <c r="AMG241" s="17"/>
      <c r="AMH241" s="17"/>
      <c r="AMI241" s="17"/>
      <c r="AMJ241" s="17"/>
    </row>
    <row r="242" s="18" customFormat="true" ht="12.8" hidden="false" customHeight="false" outlineLevel="0" collapsed="false">
      <c r="A242" s="17" t="n">
        <v>23924</v>
      </c>
      <c r="B242" s="18" t="str">
        <f aca="false" t="array" ref="B242:B242">_xlfn.SWITCH(1, AND(A242&gt;=1,A242&lt;=127), "5'UTR", AND(A242&gt;=266,A242&lt;=805), "nsp1", AND(A242&gt;=806,A242&lt;=2719), "nsp2", AND(A242&gt;=2720,A242&lt;=8554), "nsp3", AND(A242&gt;=8555,A242&lt;=10054), "nsp4", AND(A242&gt;=10055,A242&lt;=10972), "3CLpro", AND(A242&gt;=10973,A242&lt;=11842), "nsp6", AND(A242&gt;=11843,A242&lt;=12091), "nsp7", AND(A242&gt;=12092,A242&lt;=12685), "nsp8", AND(A242&gt;=12686,A242&lt;=13024), "nsp9", AND(A242&gt;=13025,A242&lt;=13441), "nsp10", AND(A242&gt;=13442,A242&lt;=16236), "RdRp", AND(A242&gt;=16237,A242&lt;=18039), "nsp13", AND(A242&gt;=18040,A242&lt;=19620), "nsp14", AND(A242&gt;=19621,A242&lt;=20358), "nsp15", AND(A242&gt;=20359,A242&lt;=20658), "nsp15/sCPD9", AND(A242&gt;=20659,A242&lt;=21504), "nsp16/sCPD9", AND(A242&gt;=21505,A242&lt;=21555), "nsp16", AND(A242&gt;=21536,A242&lt;=25358), "Spike-dFCS", AND(A242&gt;=25369,A242&lt;=26196), "3a", AND(A242&gt;=25790,A242&lt;=26257), "3b", AND(A242&gt;=26221,A242&lt;=26448), "E", AND(A242&gt;=26499,A242&lt;=27167), "M", AND(A242&gt;=27370,A242&lt;=27735), "7a", AND(A242&gt;=27732,A242&lt;=27863), "7b", AND(A242&gt;=27870,A242&lt;=28017), "8a", AND(A242&gt;=27961,A242&lt;=28248), "8b", AND(A242&gt;=28250,A242&lt;=29509), "N", AND(A242&gt;=28260,A242&lt;=28553), "9b", AND(A242&gt;=28710,A242&lt;=28922), "10", "-")</f>
        <v>Spike-dFCS</v>
      </c>
      <c r="C242" s="17" t="n">
        <v>1846</v>
      </c>
      <c r="D242" s="17" t="s">
        <v>42</v>
      </c>
      <c r="E242" s="17" t="n">
        <v>6</v>
      </c>
      <c r="F242" s="19" t="n">
        <f aca="false">(E242*100)/$C242</f>
        <v>0.325027085590466</v>
      </c>
      <c r="G242" s="17" t="s">
        <v>41</v>
      </c>
      <c r="H242" s="17" t="n">
        <v>1835</v>
      </c>
      <c r="I242" s="19" t="n">
        <f aca="false">(H242*100)/$C242</f>
        <v>99.4041170097508</v>
      </c>
      <c r="J242" s="17" t="n">
        <v>58869.3</v>
      </c>
      <c r="AMD242" s="17"/>
      <c r="AME242" s="17"/>
      <c r="AMF242" s="17"/>
      <c r="AMG242" s="17"/>
      <c r="AMH242" s="17"/>
      <c r="AMI242" s="17"/>
      <c r="AMJ242" s="17"/>
    </row>
    <row r="243" s="18" customFormat="true" ht="12.8" hidden="false" customHeight="false" outlineLevel="0" collapsed="false">
      <c r="A243" s="17" t="n">
        <v>24400</v>
      </c>
      <c r="B243" s="18" t="str">
        <f aca="false" t="array" ref="B243:B243">_xlfn.SWITCH(1, AND(A243&gt;=1,A243&lt;=127), "5'UTR", AND(A243&gt;=266,A243&lt;=805), "nsp1", AND(A243&gt;=806,A243&lt;=2719), "nsp2", AND(A243&gt;=2720,A243&lt;=8554), "nsp3", AND(A243&gt;=8555,A243&lt;=10054), "nsp4", AND(A243&gt;=10055,A243&lt;=10972), "3CLpro", AND(A243&gt;=10973,A243&lt;=11842), "nsp6", AND(A243&gt;=11843,A243&lt;=12091), "nsp7", AND(A243&gt;=12092,A243&lt;=12685), "nsp8", AND(A243&gt;=12686,A243&lt;=13024), "nsp9", AND(A243&gt;=13025,A243&lt;=13441), "nsp10", AND(A243&gt;=13442,A243&lt;=16236), "RdRp", AND(A243&gt;=16237,A243&lt;=18039), "nsp13", AND(A243&gt;=18040,A243&lt;=19620), "nsp14", AND(A243&gt;=19621,A243&lt;=20358), "nsp15", AND(A243&gt;=20359,A243&lt;=20658), "nsp15/sCPD9", AND(A243&gt;=20659,A243&lt;=21504), "nsp16/sCPD9", AND(A243&gt;=21505,A243&lt;=21555), "nsp16", AND(A243&gt;=21536,A243&lt;=25358), "Spike-dFCS", AND(A243&gt;=25369,A243&lt;=26196), "3a", AND(A243&gt;=25790,A243&lt;=26257), "3b", AND(A243&gt;=26221,A243&lt;=26448), "E", AND(A243&gt;=26499,A243&lt;=27167), "M", AND(A243&gt;=27370,A243&lt;=27735), "7a", AND(A243&gt;=27732,A243&lt;=27863), "7b", AND(A243&gt;=27870,A243&lt;=28017), "8a", AND(A243&gt;=27961,A243&lt;=28248), "8b", AND(A243&gt;=28250,A243&lt;=29509), "N", AND(A243&gt;=28260,A243&lt;=28553), "9b", AND(A243&gt;=28710,A243&lt;=28922), "10", "-")</f>
        <v>Spike-dFCS</v>
      </c>
      <c r="C243" s="17" t="n">
        <v>2279</v>
      </c>
      <c r="D243" s="17" t="s">
        <v>43</v>
      </c>
      <c r="E243" s="17" t="n">
        <v>2</v>
      </c>
      <c r="F243" s="19" t="n">
        <f aca="false">(E243*100)/$C243</f>
        <v>0.0877577885037297</v>
      </c>
      <c r="G243" s="17" t="s">
        <v>41</v>
      </c>
      <c r="H243" s="17" t="n">
        <v>2275</v>
      </c>
      <c r="I243" s="19" t="n">
        <f aca="false">(H243*100)/$C243</f>
        <v>99.8244844229926</v>
      </c>
      <c r="J243" s="17" t="n">
        <v>74209.1</v>
      </c>
      <c r="AMD243" s="17"/>
      <c r="AME243" s="17"/>
      <c r="AMF243" s="17"/>
      <c r="AMG243" s="17"/>
      <c r="AMH243" s="17"/>
      <c r="AMI243" s="17"/>
      <c r="AMJ243" s="17"/>
    </row>
    <row r="244" s="18" customFormat="true" ht="12.8" hidden="false" customHeight="false" outlineLevel="0" collapsed="false">
      <c r="A244" s="17" t="n">
        <v>24445</v>
      </c>
      <c r="B244" s="18" t="str">
        <f aca="false" t="array" ref="B244:B244">_xlfn.SWITCH(1, AND(A244&gt;=1,A244&lt;=127), "5'UTR", AND(A244&gt;=266,A244&lt;=805), "nsp1", AND(A244&gt;=806,A244&lt;=2719), "nsp2", AND(A244&gt;=2720,A244&lt;=8554), "nsp3", AND(A244&gt;=8555,A244&lt;=10054), "nsp4", AND(A244&gt;=10055,A244&lt;=10972), "3CLpro", AND(A244&gt;=10973,A244&lt;=11842), "nsp6", AND(A244&gt;=11843,A244&lt;=12091), "nsp7", AND(A244&gt;=12092,A244&lt;=12685), "nsp8", AND(A244&gt;=12686,A244&lt;=13024), "nsp9", AND(A244&gt;=13025,A244&lt;=13441), "nsp10", AND(A244&gt;=13442,A244&lt;=16236), "RdRp", AND(A244&gt;=16237,A244&lt;=18039), "nsp13", AND(A244&gt;=18040,A244&lt;=19620), "nsp14", AND(A244&gt;=19621,A244&lt;=20358), "nsp15", AND(A244&gt;=20359,A244&lt;=20658), "nsp15/sCPD9", AND(A244&gt;=20659,A244&lt;=21504), "nsp16/sCPD9", AND(A244&gt;=21505,A244&lt;=21555), "nsp16", AND(A244&gt;=21536,A244&lt;=25358), "Spike-dFCS", AND(A244&gt;=25369,A244&lt;=26196), "3a", AND(A244&gt;=25790,A244&lt;=26257), "3b", AND(A244&gt;=26221,A244&lt;=26448), "E", AND(A244&gt;=26499,A244&lt;=27167), "M", AND(A244&gt;=27370,A244&lt;=27735), "7a", AND(A244&gt;=27732,A244&lt;=27863), "7b", AND(A244&gt;=27870,A244&lt;=28017), "8a", AND(A244&gt;=27961,A244&lt;=28248), "8b", AND(A244&gt;=28250,A244&lt;=29509), "N", AND(A244&gt;=28260,A244&lt;=28553), "9b", AND(A244&gt;=28710,A244&lt;=28922), "10", "-")</f>
        <v>Spike-dFCS</v>
      </c>
      <c r="C244" s="17" t="n">
        <v>2166</v>
      </c>
      <c r="D244" s="17" t="s">
        <v>41</v>
      </c>
      <c r="E244" s="17" t="n">
        <v>3</v>
      </c>
      <c r="F244" s="19" t="n">
        <f aca="false">(E244*100)/$C244</f>
        <v>0.138504155124654</v>
      </c>
      <c r="G244" s="17" t="s">
        <v>43</v>
      </c>
      <c r="H244" s="17" t="n">
        <v>2156</v>
      </c>
      <c r="I244" s="19" t="n">
        <f aca="false">(H244*100)/$C244</f>
        <v>99.5383194829178</v>
      </c>
      <c r="J244" s="17" t="n">
        <v>68755.8</v>
      </c>
      <c r="AMD244" s="17"/>
      <c r="AME244" s="17"/>
      <c r="AMF244" s="17"/>
      <c r="AMG244" s="17"/>
      <c r="AMH244" s="17"/>
      <c r="AMI244" s="17"/>
      <c r="AMJ244" s="17"/>
    </row>
    <row r="245" s="18" customFormat="true" ht="12.8" hidden="false" customHeight="false" outlineLevel="0" collapsed="false">
      <c r="A245" s="17" t="n">
        <v>24976</v>
      </c>
      <c r="B245" s="18" t="str">
        <f aca="false" t="array" ref="B245:B245">_xlfn.SWITCH(1, AND(A245&gt;=1,A245&lt;=127), "5'UTR", AND(A245&gt;=266,A245&lt;=805), "nsp1", AND(A245&gt;=806,A245&lt;=2719), "nsp2", AND(A245&gt;=2720,A245&lt;=8554), "nsp3", AND(A245&gt;=8555,A245&lt;=10054), "nsp4", AND(A245&gt;=10055,A245&lt;=10972), "3CLpro", AND(A245&gt;=10973,A245&lt;=11842), "nsp6", AND(A245&gt;=11843,A245&lt;=12091), "nsp7", AND(A245&gt;=12092,A245&lt;=12685), "nsp8", AND(A245&gt;=12686,A245&lt;=13024), "nsp9", AND(A245&gt;=13025,A245&lt;=13441), "nsp10", AND(A245&gt;=13442,A245&lt;=16236), "RdRp", AND(A245&gt;=16237,A245&lt;=18039), "nsp13", AND(A245&gt;=18040,A245&lt;=19620), "nsp14", AND(A245&gt;=19621,A245&lt;=20358), "nsp15", AND(A245&gt;=20359,A245&lt;=20658), "nsp15/sCPD9", AND(A245&gt;=20659,A245&lt;=21504), "nsp16/sCPD9", AND(A245&gt;=21505,A245&lt;=21555), "nsp16", AND(A245&gt;=21536,A245&lt;=25358), "Spike-dFCS", AND(A245&gt;=25369,A245&lt;=26196), "3a", AND(A245&gt;=25790,A245&lt;=26257), "3b", AND(A245&gt;=26221,A245&lt;=26448), "E", AND(A245&gt;=26499,A245&lt;=27167), "M", AND(A245&gt;=27370,A245&lt;=27735), "7a", AND(A245&gt;=27732,A245&lt;=27863), "7b", AND(A245&gt;=27870,A245&lt;=28017), "8a", AND(A245&gt;=27961,A245&lt;=28248), "8b", AND(A245&gt;=28250,A245&lt;=29509), "N", AND(A245&gt;=28260,A245&lt;=28553), "9b", AND(A245&gt;=28710,A245&lt;=28922), "10", "-")</f>
        <v>Spike-dFCS</v>
      </c>
      <c r="C245" s="17" t="n">
        <v>2897</v>
      </c>
      <c r="D245" s="17" t="s">
        <v>40</v>
      </c>
      <c r="E245" s="17" t="n">
        <v>10</v>
      </c>
      <c r="F245" s="19" t="n">
        <f aca="false">(E245*100)/$C245</f>
        <v>0.345184673800483</v>
      </c>
      <c r="G245" s="17" t="s">
        <v>41</v>
      </c>
      <c r="H245" s="17" t="n">
        <v>2878</v>
      </c>
      <c r="I245" s="19" t="n">
        <f aca="false">(H245*100)/$C245</f>
        <v>99.3441491197791</v>
      </c>
      <c r="J245" s="17" t="n">
        <v>93157.6</v>
      </c>
      <c r="AMD245" s="17"/>
      <c r="AME245" s="17"/>
      <c r="AMF245" s="17"/>
      <c r="AMG245" s="17"/>
      <c r="AMH245" s="17"/>
      <c r="AMI245" s="17"/>
      <c r="AMJ245" s="17"/>
    </row>
    <row r="246" s="18" customFormat="true" ht="12.8" hidden="false" customHeight="false" outlineLevel="0" collapsed="false">
      <c r="A246" s="17" t="n">
        <v>25560</v>
      </c>
      <c r="B246" s="18" t="str">
        <f aca="false" t="array" ref="B246:B246">_xlfn.SWITCH(1, AND(A246&gt;=1,A246&lt;=127), "5'UTR", AND(A246&gt;=266,A246&lt;=805), "nsp1", AND(A246&gt;=806,A246&lt;=2719), "nsp2", AND(A246&gt;=2720,A246&lt;=8554), "nsp3", AND(A246&gt;=8555,A246&lt;=10054), "nsp4", AND(A246&gt;=10055,A246&lt;=10972), "3CLpro", AND(A246&gt;=10973,A246&lt;=11842), "nsp6", AND(A246&gt;=11843,A246&lt;=12091), "nsp7", AND(A246&gt;=12092,A246&lt;=12685), "nsp8", AND(A246&gt;=12686,A246&lt;=13024), "nsp9", AND(A246&gt;=13025,A246&lt;=13441), "nsp10", AND(A246&gt;=13442,A246&lt;=16236), "RdRp", AND(A246&gt;=16237,A246&lt;=18039), "nsp13", AND(A246&gt;=18040,A246&lt;=19620), "nsp14", AND(A246&gt;=19621,A246&lt;=20358), "nsp15", AND(A246&gt;=20359,A246&lt;=20658), "nsp15/sCPD9", AND(A246&gt;=20659,A246&lt;=21504), "nsp16/sCPD9", AND(A246&gt;=21505,A246&lt;=21555), "nsp16", AND(A246&gt;=21536,A246&lt;=25358), "Spike-dFCS", AND(A246&gt;=25369,A246&lt;=26196), "3a", AND(A246&gt;=25790,A246&lt;=26257), "3b", AND(A246&gt;=26221,A246&lt;=26448), "E", AND(A246&gt;=26499,A246&lt;=27167), "M", AND(A246&gt;=27370,A246&lt;=27735), "7a", AND(A246&gt;=27732,A246&lt;=27863), "7b", AND(A246&gt;=27870,A246&lt;=28017), "8a", AND(A246&gt;=27961,A246&lt;=28248), "8b", AND(A246&gt;=28250,A246&lt;=29509), "N", AND(A246&gt;=28260,A246&lt;=28553), "9b", AND(A246&gt;=28710,A246&lt;=28922), "10", "-")</f>
        <v>3a</v>
      </c>
      <c r="C246" s="17" t="n">
        <v>3268</v>
      </c>
      <c r="D246" s="17" t="s">
        <v>40</v>
      </c>
      <c r="E246" s="17" t="n">
        <v>3</v>
      </c>
      <c r="F246" s="19" t="n">
        <f aca="false">(E246*100)/$C246</f>
        <v>0.0917992656058751</v>
      </c>
      <c r="G246" s="17" t="s">
        <v>41</v>
      </c>
      <c r="H246" s="17" t="n">
        <v>3253</v>
      </c>
      <c r="I246" s="19" t="n">
        <f aca="false">(H246*100)/$C246</f>
        <v>99.5410036719706</v>
      </c>
      <c r="J246" s="17" t="n">
        <v>103921</v>
      </c>
      <c r="AMD246" s="17"/>
      <c r="AME246" s="17"/>
      <c r="AMF246" s="17"/>
      <c r="AMG246" s="17"/>
      <c r="AMH246" s="17"/>
      <c r="AMI246" s="17"/>
      <c r="AMJ246" s="17"/>
    </row>
    <row r="247" s="18" customFormat="true" ht="12.8" hidden="false" customHeight="false" outlineLevel="0" collapsed="false">
      <c r="A247" s="17" t="n">
        <v>26036</v>
      </c>
      <c r="B247" s="18" t="str">
        <f aca="false" t="array" ref="B247:B247">_xlfn.SWITCH(1, AND(A247&gt;=1,A247&lt;=127), "5'UTR", AND(A247&gt;=266,A247&lt;=805), "nsp1", AND(A247&gt;=806,A247&lt;=2719), "nsp2", AND(A247&gt;=2720,A247&lt;=8554), "nsp3", AND(A247&gt;=8555,A247&lt;=10054), "nsp4", AND(A247&gt;=10055,A247&lt;=10972), "3CLpro", AND(A247&gt;=10973,A247&lt;=11842), "nsp6", AND(A247&gt;=11843,A247&lt;=12091), "nsp7", AND(A247&gt;=12092,A247&lt;=12685), "nsp8", AND(A247&gt;=12686,A247&lt;=13024), "nsp9", AND(A247&gt;=13025,A247&lt;=13441), "nsp10", AND(A247&gt;=13442,A247&lt;=16236), "RdRp", AND(A247&gt;=16237,A247&lt;=18039), "nsp13", AND(A247&gt;=18040,A247&lt;=19620), "nsp14", AND(A247&gt;=19621,A247&lt;=20358), "nsp15", AND(A247&gt;=20359,A247&lt;=20658), "nsp15/sCPD9", AND(A247&gt;=20659,A247&lt;=21504), "nsp16/sCPD9", AND(A247&gt;=21505,A247&lt;=21555), "nsp16", AND(A247&gt;=21536,A247&lt;=25358), "Spike-dFCS", AND(A247&gt;=25369,A247&lt;=26196), "3a", AND(A247&gt;=25790,A247&lt;=26257), "3b", AND(A247&gt;=26221,A247&lt;=26448), "E", AND(A247&gt;=26499,A247&lt;=27167), "M", AND(A247&gt;=27370,A247&lt;=27735), "7a", AND(A247&gt;=27732,A247&lt;=27863), "7b", AND(A247&gt;=27870,A247&lt;=28017), "8a", AND(A247&gt;=27961,A247&lt;=28248), "8b", AND(A247&gt;=28250,A247&lt;=29509), "N", AND(A247&gt;=28260,A247&lt;=28553), "9b", AND(A247&gt;=28710,A247&lt;=28922), "10", "-")</f>
        <v>3a</v>
      </c>
      <c r="C247" s="17" t="n">
        <v>2481</v>
      </c>
      <c r="D247" s="17" t="s">
        <v>40</v>
      </c>
      <c r="E247" s="17" t="n">
        <v>2</v>
      </c>
      <c r="F247" s="19" t="n">
        <f aca="false">(E247*100)/$C247</f>
        <v>0.0806126561870214</v>
      </c>
      <c r="G247" s="17" t="s">
        <v>41</v>
      </c>
      <c r="H247" s="17" t="n">
        <v>2475</v>
      </c>
      <c r="I247" s="19" t="n">
        <f aca="false">(H247*100)/$C247</f>
        <v>99.7581620314389</v>
      </c>
      <c r="J247" s="17" t="n">
        <v>80804.2</v>
      </c>
      <c r="AMD247" s="17"/>
      <c r="AME247" s="17"/>
      <c r="AMF247" s="17"/>
      <c r="AMG247" s="17"/>
      <c r="AMH247" s="17"/>
      <c r="AMI247" s="17"/>
      <c r="AMJ247" s="17"/>
    </row>
    <row r="248" s="18" customFormat="true" ht="12.8" hidden="false" customHeight="false" outlineLevel="0" collapsed="false">
      <c r="A248" s="17" t="n">
        <v>26246</v>
      </c>
      <c r="B248" s="18" t="str">
        <f aca="false" t="array" ref="B248:B248">_xlfn.SWITCH(1, AND(A248&gt;=1,A248&lt;=127), "5'UTR", AND(A248&gt;=266,A248&lt;=805), "nsp1", AND(A248&gt;=806,A248&lt;=2719), "nsp2", AND(A248&gt;=2720,A248&lt;=8554), "nsp3", AND(A248&gt;=8555,A248&lt;=10054), "nsp4", AND(A248&gt;=10055,A248&lt;=10972), "3CLpro", AND(A248&gt;=10973,A248&lt;=11842), "nsp6", AND(A248&gt;=11843,A248&lt;=12091), "nsp7", AND(A248&gt;=12092,A248&lt;=12685), "nsp8", AND(A248&gt;=12686,A248&lt;=13024), "nsp9", AND(A248&gt;=13025,A248&lt;=13441), "nsp10", AND(A248&gt;=13442,A248&lt;=16236), "RdRp", AND(A248&gt;=16237,A248&lt;=18039), "nsp13", AND(A248&gt;=18040,A248&lt;=19620), "nsp14", AND(A248&gt;=19621,A248&lt;=20358), "nsp15", AND(A248&gt;=20359,A248&lt;=20658), "nsp15/sCPD9", AND(A248&gt;=20659,A248&lt;=21504), "nsp16/sCPD9", AND(A248&gt;=21505,A248&lt;=21555), "nsp16", AND(A248&gt;=21536,A248&lt;=25358), "Spike-dFCS", AND(A248&gt;=25369,A248&lt;=26196), "3a", AND(A248&gt;=25790,A248&lt;=26257), "3b", AND(A248&gt;=26221,A248&lt;=26448), "E", AND(A248&gt;=26499,A248&lt;=27167), "M", AND(A248&gt;=27370,A248&lt;=27735), "7a", AND(A248&gt;=27732,A248&lt;=27863), "7b", AND(A248&gt;=27870,A248&lt;=28017), "8a", AND(A248&gt;=27961,A248&lt;=28248), "8b", AND(A248&gt;=28250,A248&lt;=29509), "N", AND(A248&gt;=28260,A248&lt;=28553), "9b", AND(A248&gt;=28710,A248&lt;=28922), "10", "-")</f>
        <v>3b</v>
      </c>
      <c r="C248" s="17" t="n">
        <v>2758</v>
      </c>
      <c r="D248" s="17" t="s">
        <v>40</v>
      </c>
      <c r="E248" s="17" t="n">
        <v>0</v>
      </c>
      <c r="F248" s="19" t="n">
        <f aca="false">(E248*100)/$C248</f>
        <v>0</v>
      </c>
      <c r="G248" s="17" t="s">
        <v>41</v>
      </c>
      <c r="H248" s="17" t="n">
        <v>2749</v>
      </c>
      <c r="I248" s="19" t="n">
        <f aca="false">(H248*100)/$C248</f>
        <v>99.6736765772299</v>
      </c>
      <c r="J248" s="17" t="n">
        <v>90415.4</v>
      </c>
      <c r="AMD248" s="17"/>
      <c r="AME248" s="17"/>
      <c r="AMF248" s="17"/>
      <c r="AMG248" s="17"/>
      <c r="AMH248" s="17"/>
      <c r="AMI248" s="17"/>
      <c r="AMJ248" s="17"/>
    </row>
    <row r="249" s="18" customFormat="true" ht="12.8" hidden="false" customHeight="false" outlineLevel="0" collapsed="false">
      <c r="A249" s="17" t="n">
        <v>26505</v>
      </c>
      <c r="B249" s="18" t="str">
        <f aca="false" t="array" ref="B249:B249">_xlfn.SWITCH(1, AND(A249&gt;=1,A249&lt;=127), "5'UTR", AND(A249&gt;=266,A249&lt;=805), "nsp1", AND(A249&gt;=806,A249&lt;=2719), "nsp2", AND(A249&gt;=2720,A249&lt;=8554), "nsp3", AND(A249&gt;=8555,A249&lt;=10054), "nsp4", AND(A249&gt;=10055,A249&lt;=10972), "3CLpro", AND(A249&gt;=10973,A249&lt;=11842), "nsp6", AND(A249&gt;=11843,A249&lt;=12091), "nsp7", AND(A249&gt;=12092,A249&lt;=12685), "nsp8", AND(A249&gt;=12686,A249&lt;=13024), "nsp9", AND(A249&gt;=13025,A249&lt;=13441), "nsp10", AND(A249&gt;=13442,A249&lt;=16236), "RdRp", AND(A249&gt;=16237,A249&lt;=18039), "nsp13", AND(A249&gt;=18040,A249&lt;=19620), "nsp14", AND(A249&gt;=19621,A249&lt;=20358), "nsp15", AND(A249&gt;=20359,A249&lt;=20658), "nsp15/sCPD9", AND(A249&gt;=20659,A249&lt;=21504), "nsp16/sCPD9", AND(A249&gt;=21505,A249&lt;=21555), "nsp16", AND(A249&gt;=21536,A249&lt;=25358), "Spike-dFCS", AND(A249&gt;=25369,A249&lt;=26196), "3a", AND(A249&gt;=25790,A249&lt;=26257), "3b", AND(A249&gt;=26221,A249&lt;=26448), "E", AND(A249&gt;=26499,A249&lt;=27167), "M", AND(A249&gt;=27370,A249&lt;=27735), "7a", AND(A249&gt;=27732,A249&lt;=27863), "7b", AND(A249&gt;=27870,A249&lt;=28017), "8a", AND(A249&gt;=27961,A249&lt;=28248), "8b", AND(A249&gt;=28250,A249&lt;=29509), "N", AND(A249&gt;=28260,A249&lt;=28553), "9b", AND(A249&gt;=28710,A249&lt;=28922), "10", "-")</f>
        <v>M</v>
      </c>
      <c r="C249" s="17" t="n">
        <v>1537</v>
      </c>
      <c r="D249" s="17" t="s">
        <v>42</v>
      </c>
      <c r="E249" s="17" t="n">
        <v>1</v>
      </c>
      <c r="F249" s="19" t="n">
        <f aca="false">(E249*100)/$C249</f>
        <v>0.0650618087182824</v>
      </c>
      <c r="G249" s="17" t="s">
        <v>43</v>
      </c>
      <c r="H249" s="17" t="n">
        <v>1534</v>
      </c>
      <c r="I249" s="19" t="n">
        <f aca="false">(H249*100)/$C249</f>
        <v>99.8048145738452</v>
      </c>
      <c r="J249" s="17" t="n">
        <v>50199.6</v>
      </c>
      <c r="AMD249" s="17"/>
      <c r="AME249" s="17"/>
      <c r="AMF249" s="17"/>
      <c r="AMG249" s="17"/>
      <c r="AMH249" s="17"/>
      <c r="AMI249" s="17"/>
      <c r="AMJ249" s="17"/>
    </row>
    <row r="250" s="18" customFormat="true" ht="12.8" hidden="false" customHeight="false" outlineLevel="0" collapsed="false">
      <c r="A250" s="17" t="n">
        <v>26553</v>
      </c>
      <c r="B250" s="18" t="str">
        <f aca="false" t="array" ref="B250:B250">_xlfn.SWITCH(1, AND(A250&gt;=1,A250&lt;=127), "5'UTR", AND(A250&gt;=266,A250&lt;=805), "nsp1", AND(A250&gt;=806,A250&lt;=2719), "nsp2", AND(A250&gt;=2720,A250&lt;=8554), "nsp3", AND(A250&gt;=8555,A250&lt;=10054), "nsp4", AND(A250&gt;=10055,A250&lt;=10972), "3CLpro", AND(A250&gt;=10973,A250&lt;=11842), "nsp6", AND(A250&gt;=11843,A250&lt;=12091), "nsp7", AND(A250&gt;=12092,A250&lt;=12685), "nsp8", AND(A250&gt;=12686,A250&lt;=13024), "nsp9", AND(A250&gt;=13025,A250&lt;=13441), "nsp10", AND(A250&gt;=13442,A250&lt;=16236), "RdRp", AND(A250&gt;=16237,A250&lt;=18039), "nsp13", AND(A250&gt;=18040,A250&lt;=19620), "nsp14", AND(A250&gt;=19621,A250&lt;=20358), "nsp15", AND(A250&gt;=20359,A250&lt;=20658), "nsp15/sCPD9", AND(A250&gt;=20659,A250&lt;=21504), "nsp16/sCPD9", AND(A250&gt;=21505,A250&lt;=21555), "nsp16", AND(A250&gt;=21536,A250&lt;=25358), "Spike-dFCS", AND(A250&gt;=25369,A250&lt;=26196), "3a", AND(A250&gt;=25790,A250&lt;=26257), "3b", AND(A250&gt;=26221,A250&lt;=26448), "E", AND(A250&gt;=26499,A250&lt;=27167), "M", AND(A250&gt;=27370,A250&lt;=27735), "7a", AND(A250&gt;=27732,A250&lt;=27863), "7b", AND(A250&gt;=27870,A250&lt;=28017), "8a", AND(A250&gt;=27961,A250&lt;=28248), "8b", AND(A250&gt;=28250,A250&lt;=29509), "N", AND(A250&gt;=28260,A250&lt;=28553), "9b", AND(A250&gt;=28710,A250&lt;=28922), "10", "-")</f>
        <v>M</v>
      </c>
      <c r="C250" s="17" t="n">
        <v>1675</v>
      </c>
      <c r="D250" s="17" t="s">
        <v>40</v>
      </c>
      <c r="E250" s="17" t="n">
        <v>1</v>
      </c>
      <c r="F250" s="19" t="n">
        <f aca="false">(E250*100)/$C250</f>
        <v>0.0597014925373134</v>
      </c>
      <c r="G250" s="17" t="s">
        <v>42</v>
      </c>
      <c r="H250" s="17" t="n">
        <v>1666</v>
      </c>
      <c r="I250" s="19" t="n">
        <f aca="false">(H250*100)/$C250</f>
        <v>99.4626865671642</v>
      </c>
      <c r="J250" s="17" t="n">
        <v>54060.1</v>
      </c>
      <c r="AMD250" s="17"/>
      <c r="AME250" s="17"/>
      <c r="AMF250" s="17"/>
      <c r="AMG250" s="17"/>
      <c r="AMH250" s="17"/>
      <c r="AMI250" s="17"/>
      <c r="AMJ250" s="17"/>
    </row>
    <row r="251" s="18" customFormat="true" ht="12.8" hidden="false" customHeight="false" outlineLevel="0" collapsed="false">
      <c r="A251" s="17" t="n">
        <v>26685</v>
      </c>
      <c r="B251" s="18" t="str">
        <f aca="false" t="array" ref="B251:B251">_xlfn.SWITCH(1, AND(A251&gt;=1,A251&lt;=127), "5'UTR", AND(A251&gt;=266,A251&lt;=805), "nsp1", AND(A251&gt;=806,A251&lt;=2719), "nsp2", AND(A251&gt;=2720,A251&lt;=8554), "nsp3", AND(A251&gt;=8555,A251&lt;=10054), "nsp4", AND(A251&gt;=10055,A251&lt;=10972), "3CLpro", AND(A251&gt;=10973,A251&lt;=11842), "nsp6", AND(A251&gt;=11843,A251&lt;=12091), "nsp7", AND(A251&gt;=12092,A251&lt;=12685), "nsp8", AND(A251&gt;=12686,A251&lt;=13024), "nsp9", AND(A251&gt;=13025,A251&lt;=13441), "nsp10", AND(A251&gt;=13442,A251&lt;=16236), "RdRp", AND(A251&gt;=16237,A251&lt;=18039), "nsp13", AND(A251&gt;=18040,A251&lt;=19620), "nsp14", AND(A251&gt;=19621,A251&lt;=20358), "nsp15", AND(A251&gt;=20359,A251&lt;=20658), "nsp15/sCPD9", AND(A251&gt;=20659,A251&lt;=21504), "nsp16/sCPD9", AND(A251&gt;=21505,A251&lt;=21555), "nsp16", AND(A251&gt;=21536,A251&lt;=25358), "Spike-dFCS", AND(A251&gt;=25369,A251&lt;=26196), "3a", AND(A251&gt;=25790,A251&lt;=26257), "3b", AND(A251&gt;=26221,A251&lt;=26448), "E", AND(A251&gt;=26499,A251&lt;=27167), "M", AND(A251&gt;=27370,A251&lt;=27735), "7a", AND(A251&gt;=27732,A251&lt;=27863), "7b", AND(A251&gt;=27870,A251&lt;=28017), "8a", AND(A251&gt;=27961,A251&lt;=28248), "8b", AND(A251&gt;=28250,A251&lt;=29509), "N", AND(A251&gt;=28260,A251&lt;=28553), "9b", AND(A251&gt;=28710,A251&lt;=28922), "10", "-")</f>
        <v>M</v>
      </c>
      <c r="C251" s="17" t="n">
        <v>2236</v>
      </c>
      <c r="D251" s="17" t="s">
        <v>42</v>
      </c>
      <c r="E251" s="17" t="n">
        <v>3</v>
      </c>
      <c r="F251" s="19" t="n">
        <f aca="false">(E251*100)/$C251</f>
        <v>0.134168157423971</v>
      </c>
      <c r="G251" s="17" t="s">
        <v>43</v>
      </c>
      <c r="H251" s="17" t="n">
        <v>2226</v>
      </c>
      <c r="I251" s="19" t="n">
        <f aca="false">(H251*100)/$C251</f>
        <v>99.5527728085868</v>
      </c>
      <c r="J251" s="17" t="n">
        <v>72713.8</v>
      </c>
      <c r="AMD251" s="17"/>
      <c r="AME251" s="17"/>
      <c r="AMF251" s="17"/>
      <c r="AMG251" s="17"/>
      <c r="AMH251" s="17"/>
      <c r="AMI251" s="17"/>
      <c r="AMJ251" s="17"/>
    </row>
    <row r="252" s="18" customFormat="true" ht="12.8" hidden="false" customHeight="false" outlineLevel="0" collapsed="false">
      <c r="A252" s="17" t="n">
        <v>27783</v>
      </c>
      <c r="B252" s="18" t="str">
        <f aca="false" t="array" ref="B252:B252">_xlfn.SWITCH(1, AND(A252&gt;=1,A252&lt;=127), "5'UTR", AND(A252&gt;=266,A252&lt;=805), "nsp1", AND(A252&gt;=806,A252&lt;=2719), "nsp2", AND(A252&gt;=2720,A252&lt;=8554), "nsp3", AND(A252&gt;=8555,A252&lt;=10054), "nsp4", AND(A252&gt;=10055,A252&lt;=10972), "3CLpro", AND(A252&gt;=10973,A252&lt;=11842), "nsp6", AND(A252&gt;=11843,A252&lt;=12091), "nsp7", AND(A252&gt;=12092,A252&lt;=12685), "nsp8", AND(A252&gt;=12686,A252&lt;=13024), "nsp9", AND(A252&gt;=13025,A252&lt;=13441), "nsp10", AND(A252&gt;=13442,A252&lt;=16236), "RdRp", AND(A252&gt;=16237,A252&lt;=18039), "nsp13", AND(A252&gt;=18040,A252&lt;=19620), "nsp14", AND(A252&gt;=19621,A252&lt;=20358), "nsp15", AND(A252&gt;=20359,A252&lt;=20658), "nsp15/sCPD9", AND(A252&gt;=20659,A252&lt;=21504), "nsp16/sCPD9", AND(A252&gt;=21505,A252&lt;=21555), "nsp16", AND(A252&gt;=21536,A252&lt;=25358), "Spike-dFCS", AND(A252&gt;=25369,A252&lt;=26196), "3a", AND(A252&gt;=25790,A252&lt;=26257), "3b", AND(A252&gt;=26221,A252&lt;=26448), "E", AND(A252&gt;=26499,A252&lt;=27167), "M", AND(A252&gt;=27370,A252&lt;=27735), "7a", AND(A252&gt;=27732,A252&lt;=27863), "7b", AND(A252&gt;=27870,A252&lt;=28017), "8a", AND(A252&gt;=27961,A252&lt;=28248), "8b", AND(A252&gt;=28250,A252&lt;=29509), "N", AND(A252&gt;=28260,A252&lt;=28553), "9b", AND(A252&gt;=28710,A252&lt;=28922), "10", "-")</f>
        <v>7b</v>
      </c>
      <c r="C252" s="17" t="n">
        <v>2899</v>
      </c>
      <c r="D252" s="17" t="s">
        <v>40</v>
      </c>
      <c r="E252" s="17" t="n">
        <v>1</v>
      </c>
      <c r="F252" s="19" t="n">
        <f aca="false">(E252*100)/$C252</f>
        <v>0.034494653328734</v>
      </c>
      <c r="G252" s="17" t="s">
        <v>41</v>
      </c>
      <c r="H252" s="17" t="n">
        <v>2894</v>
      </c>
      <c r="I252" s="19" t="n">
        <f aca="false">(H252*100)/$C252</f>
        <v>99.8275267333563</v>
      </c>
      <c r="J252" s="17" t="n">
        <v>95365.4</v>
      </c>
      <c r="AMD252" s="17"/>
      <c r="AME252" s="17"/>
      <c r="AMF252" s="17"/>
      <c r="AMG252" s="17"/>
      <c r="AMH252" s="17"/>
      <c r="AMI252" s="17"/>
      <c r="AMJ252" s="17"/>
    </row>
    <row r="253" s="18" customFormat="true" ht="12.8" hidden="false" customHeight="false" outlineLevel="0" collapsed="false">
      <c r="A253" s="17" t="n">
        <v>27865</v>
      </c>
      <c r="B253" s="18" t="str">
        <f aca="false" t="array" ref="B253:B253">_xlfn.SWITCH(1, AND(A253&gt;=1,A253&lt;=127), "5'UTR", AND(A253&gt;=266,A253&lt;=805), "nsp1", AND(A253&gt;=806,A253&lt;=2719), "nsp2", AND(A253&gt;=2720,A253&lt;=8554), "nsp3", AND(A253&gt;=8555,A253&lt;=10054), "nsp4", AND(A253&gt;=10055,A253&lt;=10972), "3CLpro", AND(A253&gt;=10973,A253&lt;=11842), "nsp6", AND(A253&gt;=11843,A253&lt;=12091), "nsp7", AND(A253&gt;=12092,A253&lt;=12685), "nsp8", AND(A253&gt;=12686,A253&lt;=13024), "nsp9", AND(A253&gt;=13025,A253&lt;=13441), "nsp10", AND(A253&gt;=13442,A253&lt;=16236), "RdRp", AND(A253&gt;=16237,A253&lt;=18039), "nsp13", AND(A253&gt;=18040,A253&lt;=19620), "nsp14", AND(A253&gt;=19621,A253&lt;=20358), "nsp15", AND(A253&gt;=20359,A253&lt;=20658), "nsp15/sCPD9", AND(A253&gt;=20659,A253&lt;=21504), "nsp16/sCPD9", AND(A253&gt;=21505,A253&lt;=21555), "nsp16", AND(A253&gt;=21536,A253&lt;=25358), "Spike-dFCS", AND(A253&gt;=25369,A253&lt;=26196), "3a", AND(A253&gt;=25790,A253&lt;=26257), "3b", AND(A253&gt;=26221,A253&lt;=26448), "E", AND(A253&gt;=26499,A253&lt;=27167), "M", AND(A253&gt;=27370,A253&lt;=27735), "7a", AND(A253&gt;=27732,A253&lt;=27863), "7b", AND(A253&gt;=27870,A253&lt;=28017), "8a", AND(A253&gt;=27961,A253&lt;=28248), "8b", AND(A253&gt;=28250,A253&lt;=29509), "N", AND(A253&gt;=28260,A253&lt;=28553), "9b", AND(A253&gt;=28710,A253&lt;=28922), "10", "-")</f>
        <v>-</v>
      </c>
      <c r="C253" s="17" t="n">
        <v>2919</v>
      </c>
      <c r="D253" s="17" t="s">
        <v>40</v>
      </c>
      <c r="E253" s="17" t="n">
        <v>3</v>
      </c>
      <c r="F253" s="19" t="n">
        <f aca="false">(E253*100)/$C253</f>
        <v>0.102774922918808</v>
      </c>
      <c r="G253" s="17" t="s">
        <v>41</v>
      </c>
      <c r="H253" s="17" t="n">
        <v>2908</v>
      </c>
      <c r="I253" s="19" t="n">
        <f aca="false">(H253*100)/$C253</f>
        <v>99.6231586159644</v>
      </c>
      <c r="J253" s="17" t="n">
        <v>95240.3</v>
      </c>
      <c r="AMD253" s="17"/>
      <c r="AME253" s="17"/>
      <c r="AMF253" s="17"/>
      <c r="AMG253" s="17"/>
      <c r="AMH253" s="17"/>
      <c r="AMI253" s="17"/>
      <c r="AMJ253" s="17"/>
    </row>
    <row r="254" s="18" customFormat="true" ht="12.8" hidden="false" customHeight="false" outlineLevel="0" collapsed="false">
      <c r="A254" s="17" t="n">
        <v>28247</v>
      </c>
      <c r="B254" s="18" t="str">
        <f aca="false" t="array" ref="B254:B254">_xlfn.SWITCH(1, AND(A254&gt;=1,A254&lt;=127), "5'UTR", AND(A254&gt;=266,A254&lt;=805), "nsp1", AND(A254&gt;=806,A254&lt;=2719), "nsp2", AND(A254&gt;=2720,A254&lt;=8554), "nsp3", AND(A254&gt;=8555,A254&lt;=10054), "nsp4", AND(A254&gt;=10055,A254&lt;=10972), "3CLpro", AND(A254&gt;=10973,A254&lt;=11842), "nsp6", AND(A254&gt;=11843,A254&lt;=12091), "nsp7", AND(A254&gt;=12092,A254&lt;=12685), "nsp8", AND(A254&gt;=12686,A254&lt;=13024), "nsp9", AND(A254&gt;=13025,A254&lt;=13441), "nsp10", AND(A254&gt;=13442,A254&lt;=16236), "RdRp", AND(A254&gt;=16237,A254&lt;=18039), "nsp13", AND(A254&gt;=18040,A254&lt;=19620), "nsp14", AND(A254&gt;=19621,A254&lt;=20358), "nsp15", AND(A254&gt;=20359,A254&lt;=20658), "nsp15/sCPD9", AND(A254&gt;=20659,A254&lt;=21504), "nsp16/sCPD9", AND(A254&gt;=21505,A254&lt;=21555), "nsp16", AND(A254&gt;=21536,A254&lt;=25358), "Spike-dFCS", AND(A254&gt;=25369,A254&lt;=26196), "3a", AND(A254&gt;=25790,A254&lt;=26257), "3b", AND(A254&gt;=26221,A254&lt;=26448), "E", AND(A254&gt;=26499,A254&lt;=27167), "M", AND(A254&gt;=27370,A254&lt;=27735), "7a", AND(A254&gt;=27732,A254&lt;=27863), "7b", AND(A254&gt;=27870,A254&lt;=28017), "8a", AND(A254&gt;=27961,A254&lt;=28248), "8b", AND(A254&gt;=28250,A254&lt;=29509), "N", AND(A254&gt;=28260,A254&lt;=28553), "9b", AND(A254&gt;=28710,A254&lt;=28922), "10", "-")</f>
        <v>8b</v>
      </c>
      <c r="C254" s="17" t="n">
        <v>4546</v>
      </c>
      <c r="D254" s="17" t="s">
        <v>43</v>
      </c>
      <c r="E254" s="17" t="n">
        <v>5</v>
      </c>
      <c r="F254" s="19" t="n">
        <f aca="false">(E254*100)/$C254</f>
        <v>0.10998680158381</v>
      </c>
      <c r="G254" s="17" t="s">
        <v>41</v>
      </c>
      <c r="H254" s="17" t="n">
        <v>4536</v>
      </c>
      <c r="I254" s="19" t="n">
        <f aca="false">(H254*100)/$C254</f>
        <v>99.7800263968324</v>
      </c>
      <c r="J254" s="17" t="n">
        <v>148806</v>
      </c>
      <c r="AMD254" s="17"/>
      <c r="AME254" s="17"/>
      <c r="AMF254" s="17"/>
      <c r="AMG254" s="17"/>
      <c r="AMH254" s="17"/>
      <c r="AMI254" s="17"/>
      <c r="AMJ254" s="17"/>
    </row>
    <row r="255" s="18" customFormat="true" ht="12.8" hidden="false" customHeight="false" outlineLevel="0" collapsed="false">
      <c r="A255" s="17" t="n">
        <v>28287</v>
      </c>
      <c r="B255" s="18" t="str">
        <f aca="false" t="array" ref="B255:B255">_xlfn.SWITCH(1, AND(A255&gt;=1,A255&lt;=127), "5'UTR", AND(A255&gt;=266,A255&lt;=805), "nsp1", AND(A255&gt;=806,A255&lt;=2719), "nsp2", AND(A255&gt;=2720,A255&lt;=8554), "nsp3", AND(A255&gt;=8555,A255&lt;=10054), "nsp4", AND(A255&gt;=10055,A255&lt;=10972), "3CLpro", AND(A255&gt;=10973,A255&lt;=11842), "nsp6", AND(A255&gt;=11843,A255&lt;=12091), "nsp7", AND(A255&gt;=12092,A255&lt;=12685), "nsp8", AND(A255&gt;=12686,A255&lt;=13024), "nsp9", AND(A255&gt;=13025,A255&lt;=13441), "nsp10", AND(A255&gt;=13442,A255&lt;=16236), "RdRp", AND(A255&gt;=16237,A255&lt;=18039), "nsp13", AND(A255&gt;=18040,A255&lt;=19620), "nsp14", AND(A255&gt;=19621,A255&lt;=20358), "nsp15", AND(A255&gt;=20359,A255&lt;=20658), "nsp15/sCPD9", AND(A255&gt;=20659,A255&lt;=21504), "nsp16/sCPD9", AND(A255&gt;=21505,A255&lt;=21555), "nsp16", AND(A255&gt;=21536,A255&lt;=25358), "Spike-dFCS", AND(A255&gt;=25369,A255&lt;=26196), "3a", AND(A255&gt;=25790,A255&lt;=26257), "3b", AND(A255&gt;=26221,A255&lt;=26448), "E", AND(A255&gt;=26499,A255&lt;=27167), "M", AND(A255&gt;=27370,A255&lt;=27735), "7a", AND(A255&gt;=27732,A255&lt;=27863), "7b", AND(A255&gt;=27870,A255&lt;=28017), "8a", AND(A255&gt;=27961,A255&lt;=28248), "8b", AND(A255&gt;=28250,A255&lt;=29509), "N", AND(A255&gt;=28260,A255&lt;=28553), "9b", AND(A255&gt;=28710,A255&lt;=28922), "10", "-")</f>
        <v>N</v>
      </c>
      <c r="C255" s="17" t="n">
        <v>4443</v>
      </c>
      <c r="D255" s="17" t="s">
        <v>40</v>
      </c>
      <c r="E255" s="17" t="n">
        <v>23</v>
      </c>
      <c r="F255" s="19" t="n">
        <f aca="false">(E255*100)/$C255</f>
        <v>0.517668242178708</v>
      </c>
      <c r="G255" s="17" t="s">
        <v>41</v>
      </c>
      <c r="H255" s="17" t="n">
        <v>4407</v>
      </c>
      <c r="I255" s="19" t="n">
        <f aca="false">(H255*100)/$C255</f>
        <v>99.1897366644159</v>
      </c>
      <c r="J255" s="17" t="n">
        <v>139678</v>
      </c>
      <c r="AMD255" s="17"/>
      <c r="AME255" s="17"/>
      <c r="AMF255" s="17"/>
      <c r="AMG255" s="17"/>
      <c r="AMH255" s="17"/>
      <c r="AMI255" s="17"/>
      <c r="AMJ255" s="17"/>
    </row>
    <row r="256" s="18" customFormat="true" ht="12.8" hidden="false" customHeight="false" outlineLevel="0" collapsed="false">
      <c r="A256" s="17" t="n">
        <v>28306</v>
      </c>
      <c r="B256" s="18" t="str">
        <f aca="false" t="array" ref="B256:B256">_xlfn.SWITCH(1, AND(A256&gt;=1,A256&lt;=127), "5'UTR", AND(A256&gt;=266,A256&lt;=805), "nsp1", AND(A256&gt;=806,A256&lt;=2719), "nsp2", AND(A256&gt;=2720,A256&lt;=8554), "nsp3", AND(A256&gt;=8555,A256&lt;=10054), "nsp4", AND(A256&gt;=10055,A256&lt;=10972), "3CLpro", AND(A256&gt;=10973,A256&lt;=11842), "nsp6", AND(A256&gt;=11843,A256&lt;=12091), "nsp7", AND(A256&gt;=12092,A256&lt;=12685), "nsp8", AND(A256&gt;=12686,A256&lt;=13024), "nsp9", AND(A256&gt;=13025,A256&lt;=13441), "nsp10", AND(A256&gt;=13442,A256&lt;=16236), "RdRp", AND(A256&gt;=16237,A256&lt;=18039), "nsp13", AND(A256&gt;=18040,A256&lt;=19620), "nsp14", AND(A256&gt;=19621,A256&lt;=20358), "nsp15", AND(A256&gt;=20359,A256&lt;=20658), "nsp15/sCPD9", AND(A256&gt;=20659,A256&lt;=21504), "nsp16/sCPD9", AND(A256&gt;=21505,A256&lt;=21555), "nsp16", AND(A256&gt;=21536,A256&lt;=25358), "Spike-dFCS", AND(A256&gt;=25369,A256&lt;=26196), "3a", AND(A256&gt;=25790,A256&lt;=26257), "3b", AND(A256&gt;=26221,A256&lt;=26448), "E", AND(A256&gt;=26499,A256&lt;=27167), "M", AND(A256&gt;=27370,A256&lt;=27735), "7a", AND(A256&gt;=27732,A256&lt;=27863), "7b", AND(A256&gt;=27870,A256&lt;=28017), "8a", AND(A256&gt;=27961,A256&lt;=28248), "8b", AND(A256&gt;=28250,A256&lt;=29509), "N", AND(A256&gt;=28260,A256&lt;=28553), "9b", AND(A256&gt;=28710,A256&lt;=28922), "10", "-")</f>
        <v>N</v>
      </c>
      <c r="C256" s="17" t="n">
        <v>4521</v>
      </c>
      <c r="D256" s="17" t="s">
        <v>43</v>
      </c>
      <c r="E256" s="17" t="n">
        <v>5</v>
      </c>
      <c r="F256" s="19" t="n">
        <f aca="false">(E256*100)/$C256</f>
        <v>0.11059500110595</v>
      </c>
      <c r="G256" s="17" t="s">
        <v>42</v>
      </c>
      <c r="H256" s="17" t="n">
        <v>4500</v>
      </c>
      <c r="I256" s="19" t="n">
        <f aca="false">(H256*100)/$C256</f>
        <v>99.535500995355</v>
      </c>
      <c r="J256" s="17" t="n">
        <v>138597</v>
      </c>
      <c r="AMD256" s="17"/>
      <c r="AME256" s="17"/>
      <c r="AMF256" s="17"/>
      <c r="AMG256" s="17"/>
      <c r="AMH256" s="17"/>
      <c r="AMI256" s="17"/>
      <c r="AMJ256" s="17"/>
    </row>
    <row r="257" s="18" customFormat="true" ht="12.8" hidden="false" customHeight="false" outlineLevel="0" collapsed="false">
      <c r="A257" s="17" t="n">
        <v>28339</v>
      </c>
      <c r="B257" s="18" t="str">
        <f aca="false" t="array" ref="B257:B257">_xlfn.SWITCH(1, AND(A257&gt;=1,A257&lt;=127), "5'UTR", AND(A257&gt;=266,A257&lt;=805), "nsp1", AND(A257&gt;=806,A257&lt;=2719), "nsp2", AND(A257&gt;=2720,A257&lt;=8554), "nsp3", AND(A257&gt;=8555,A257&lt;=10054), "nsp4", AND(A257&gt;=10055,A257&lt;=10972), "3CLpro", AND(A257&gt;=10973,A257&lt;=11842), "nsp6", AND(A257&gt;=11843,A257&lt;=12091), "nsp7", AND(A257&gt;=12092,A257&lt;=12685), "nsp8", AND(A257&gt;=12686,A257&lt;=13024), "nsp9", AND(A257&gt;=13025,A257&lt;=13441), "nsp10", AND(A257&gt;=13442,A257&lt;=16236), "RdRp", AND(A257&gt;=16237,A257&lt;=18039), "nsp13", AND(A257&gt;=18040,A257&lt;=19620), "nsp14", AND(A257&gt;=19621,A257&lt;=20358), "nsp15", AND(A257&gt;=20359,A257&lt;=20658), "nsp15/sCPD9", AND(A257&gt;=20659,A257&lt;=21504), "nsp16/sCPD9", AND(A257&gt;=21505,A257&lt;=21555), "nsp16", AND(A257&gt;=21536,A257&lt;=25358), "Spike-dFCS", AND(A257&gt;=25369,A257&lt;=26196), "3a", AND(A257&gt;=25790,A257&lt;=26257), "3b", AND(A257&gt;=26221,A257&lt;=26448), "E", AND(A257&gt;=26499,A257&lt;=27167), "M", AND(A257&gt;=27370,A257&lt;=27735), "7a", AND(A257&gt;=27732,A257&lt;=27863), "7b", AND(A257&gt;=27870,A257&lt;=28017), "8a", AND(A257&gt;=27961,A257&lt;=28248), "8b", AND(A257&gt;=28250,A257&lt;=29509), "N", AND(A257&gt;=28260,A257&lt;=28553), "9b", AND(A257&gt;=28710,A257&lt;=28922), "10", "-")</f>
        <v>N</v>
      </c>
      <c r="C257" s="17" t="n">
        <v>58</v>
      </c>
      <c r="D257" s="17" t="s">
        <v>43</v>
      </c>
      <c r="E257" s="17" t="n">
        <v>4</v>
      </c>
      <c r="F257" s="19" t="n">
        <f aca="false">(E257*100)/$C257</f>
        <v>6.89655172413793</v>
      </c>
      <c r="G257" s="17" t="s">
        <v>41</v>
      </c>
      <c r="H257" s="17" t="n">
        <v>51</v>
      </c>
      <c r="I257" s="19" t="n">
        <f aca="false">(H257*100)/$C257</f>
        <v>87.9310344827586</v>
      </c>
      <c r="J257" s="17" t="n">
        <v>1018.42</v>
      </c>
      <c r="AMD257" s="17"/>
      <c r="AME257" s="17"/>
      <c r="AMF257" s="17"/>
      <c r="AMG257" s="17"/>
      <c r="AMH257" s="17"/>
      <c r="AMI257" s="17"/>
      <c r="AMJ257" s="17"/>
    </row>
    <row r="258" s="18" customFormat="true" ht="12.8" hidden="false" customHeight="false" outlineLevel="0" collapsed="false">
      <c r="A258" s="17" t="n">
        <v>28346</v>
      </c>
      <c r="B258" s="18" t="str">
        <f aca="false" t="array" ref="B258:B258">_xlfn.SWITCH(1, AND(A258&gt;=1,A258&lt;=127), "5'UTR", AND(A258&gt;=266,A258&lt;=805), "nsp1", AND(A258&gt;=806,A258&lt;=2719), "nsp2", AND(A258&gt;=2720,A258&lt;=8554), "nsp3", AND(A258&gt;=8555,A258&lt;=10054), "nsp4", AND(A258&gt;=10055,A258&lt;=10972), "3CLpro", AND(A258&gt;=10973,A258&lt;=11842), "nsp6", AND(A258&gt;=11843,A258&lt;=12091), "nsp7", AND(A258&gt;=12092,A258&lt;=12685), "nsp8", AND(A258&gt;=12686,A258&lt;=13024), "nsp9", AND(A258&gt;=13025,A258&lt;=13441), "nsp10", AND(A258&gt;=13442,A258&lt;=16236), "RdRp", AND(A258&gt;=16237,A258&lt;=18039), "nsp13", AND(A258&gt;=18040,A258&lt;=19620), "nsp14", AND(A258&gt;=19621,A258&lt;=20358), "nsp15", AND(A258&gt;=20359,A258&lt;=20658), "nsp15/sCPD9", AND(A258&gt;=20659,A258&lt;=21504), "nsp16/sCPD9", AND(A258&gt;=21505,A258&lt;=21555), "nsp16", AND(A258&gt;=21536,A258&lt;=25358), "Spike-dFCS", AND(A258&gt;=25369,A258&lt;=26196), "3a", AND(A258&gt;=25790,A258&lt;=26257), "3b", AND(A258&gt;=26221,A258&lt;=26448), "E", AND(A258&gt;=26499,A258&lt;=27167), "M", AND(A258&gt;=27370,A258&lt;=27735), "7a", AND(A258&gt;=27732,A258&lt;=27863), "7b", AND(A258&gt;=27870,A258&lt;=28017), "8a", AND(A258&gt;=27961,A258&lt;=28248), "8b", AND(A258&gt;=28250,A258&lt;=29509), "N", AND(A258&gt;=28260,A258&lt;=28553), "9b", AND(A258&gt;=28710,A258&lt;=28922), "10", "-")</f>
        <v>N</v>
      </c>
      <c r="C258" s="17" t="n">
        <v>22</v>
      </c>
      <c r="D258" s="17" t="s">
        <v>43</v>
      </c>
      <c r="E258" s="17" t="n">
        <v>4</v>
      </c>
      <c r="F258" s="19" t="n">
        <f aca="false">(E258*100)/$C258</f>
        <v>18.1818181818182</v>
      </c>
      <c r="G258" s="17" t="s">
        <v>42</v>
      </c>
      <c r="H258" s="17" t="n">
        <v>16</v>
      </c>
      <c r="I258" s="19" t="n">
        <f aca="false">(H258*100)/$C258</f>
        <v>72.7272727272727</v>
      </c>
      <c r="J258" s="17" t="n">
        <v>357.512</v>
      </c>
      <c r="AMD258" s="17"/>
      <c r="AME258" s="17"/>
      <c r="AMF258" s="17"/>
      <c r="AMG258" s="17"/>
      <c r="AMH258" s="17"/>
      <c r="AMI258" s="17"/>
      <c r="AMJ258" s="17"/>
    </row>
    <row r="259" s="18" customFormat="true" ht="12.8" hidden="false" customHeight="false" outlineLevel="0" collapsed="false">
      <c r="A259" s="17" t="n">
        <v>28857</v>
      </c>
      <c r="B259" s="18" t="str">
        <f aca="false" t="array" ref="B259:B259">_xlfn.SWITCH(1, AND(A259&gt;=1,A259&lt;=127), "5'UTR", AND(A259&gt;=266,A259&lt;=805), "nsp1", AND(A259&gt;=806,A259&lt;=2719), "nsp2", AND(A259&gt;=2720,A259&lt;=8554), "nsp3", AND(A259&gt;=8555,A259&lt;=10054), "nsp4", AND(A259&gt;=10055,A259&lt;=10972), "3CLpro", AND(A259&gt;=10973,A259&lt;=11842), "nsp6", AND(A259&gt;=11843,A259&lt;=12091), "nsp7", AND(A259&gt;=12092,A259&lt;=12685), "nsp8", AND(A259&gt;=12686,A259&lt;=13024), "nsp9", AND(A259&gt;=13025,A259&lt;=13441), "nsp10", AND(A259&gt;=13442,A259&lt;=16236), "RdRp", AND(A259&gt;=16237,A259&lt;=18039), "nsp13", AND(A259&gt;=18040,A259&lt;=19620), "nsp14", AND(A259&gt;=19621,A259&lt;=20358), "nsp15", AND(A259&gt;=20359,A259&lt;=20658), "nsp15/sCPD9", AND(A259&gt;=20659,A259&lt;=21504), "nsp16/sCPD9", AND(A259&gt;=21505,A259&lt;=21555), "nsp16", AND(A259&gt;=21536,A259&lt;=25358), "Spike-dFCS", AND(A259&gt;=25369,A259&lt;=26196), "3a", AND(A259&gt;=25790,A259&lt;=26257), "3b", AND(A259&gt;=26221,A259&lt;=26448), "E", AND(A259&gt;=26499,A259&lt;=27167), "M", AND(A259&gt;=27370,A259&lt;=27735), "7a", AND(A259&gt;=27732,A259&lt;=27863), "7b", AND(A259&gt;=27870,A259&lt;=28017), "8a", AND(A259&gt;=27961,A259&lt;=28248), "8b", AND(A259&gt;=28250,A259&lt;=29509), "N", AND(A259&gt;=28260,A259&lt;=28553), "9b", AND(A259&gt;=28710,A259&lt;=28922), "10", "-")</f>
        <v>N</v>
      </c>
      <c r="C259" s="17" t="n">
        <v>4122</v>
      </c>
      <c r="D259" s="17" t="s">
        <v>58</v>
      </c>
      <c r="E259" s="17" t="n">
        <v>0</v>
      </c>
      <c r="F259" s="19" t="n">
        <f aca="false">(E259*100)/$C259</f>
        <v>0</v>
      </c>
      <c r="G259" s="17" t="s">
        <v>59</v>
      </c>
      <c r="H259" s="17" t="n">
        <v>4087</v>
      </c>
      <c r="I259" s="19" t="n">
        <f aca="false">(H259*100)/$C259</f>
        <v>99.1508976225133</v>
      </c>
      <c r="J259" s="17" t="n">
        <v>133451</v>
      </c>
      <c r="AMD259" s="17"/>
      <c r="AME259" s="17"/>
      <c r="AMF259" s="17"/>
      <c r="AMG259" s="17"/>
      <c r="AMH259" s="17"/>
      <c r="AMI259" s="17"/>
      <c r="AMJ259" s="17"/>
    </row>
    <row r="260" s="18" customFormat="true" ht="12.8" hidden="false" customHeight="false" outlineLevel="0" collapsed="false">
      <c r="A260" s="17" t="n">
        <v>29486</v>
      </c>
      <c r="B260" s="18" t="str">
        <f aca="false" t="array" ref="B260:B260">_xlfn.SWITCH(1, AND(A260&gt;=1,A260&lt;=127), "5'UTR", AND(A260&gt;=266,A260&lt;=805), "nsp1", AND(A260&gt;=806,A260&lt;=2719), "nsp2", AND(A260&gt;=2720,A260&lt;=8554), "nsp3", AND(A260&gt;=8555,A260&lt;=10054), "nsp4", AND(A260&gt;=10055,A260&lt;=10972), "3CLpro", AND(A260&gt;=10973,A260&lt;=11842), "nsp6", AND(A260&gt;=11843,A260&lt;=12091), "nsp7", AND(A260&gt;=12092,A260&lt;=12685), "nsp8", AND(A260&gt;=12686,A260&lt;=13024), "nsp9", AND(A260&gt;=13025,A260&lt;=13441), "nsp10", AND(A260&gt;=13442,A260&lt;=16236), "RdRp", AND(A260&gt;=16237,A260&lt;=18039), "nsp13", AND(A260&gt;=18040,A260&lt;=19620), "nsp14", AND(A260&gt;=19621,A260&lt;=20358), "nsp15", AND(A260&gt;=20359,A260&lt;=20658), "nsp15/sCPD9", AND(A260&gt;=20659,A260&lt;=21504), "nsp16/sCPD9", AND(A260&gt;=21505,A260&lt;=21555), "nsp16", AND(A260&gt;=21536,A260&lt;=25358), "Spike-dFCS", AND(A260&gt;=25369,A260&lt;=26196), "3a", AND(A260&gt;=25790,A260&lt;=26257), "3b", AND(A260&gt;=26221,A260&lt;=26448), "E", AND(A260&gt;=26499,A260&lt;=27167), "M", AND(A260&gt;=27370,A260&lt;=27735), "7a", AND(A260&gt;=27732,A260&lt;=27863), "7b", AND(A260&gt;=27870,A260&lt;=28017), "8a", AND(A260&gt;=27961,A260&lt;=28248), "8b", AND(A260&gt;=28250,A260&lt;=29509), "N", AND(A260&gt;=28260,A260&lt;=28553), "9b", AND(A260&gt;=28710,A260&lt;=28922), "10", "-")</f>
        <v>N</v>
      </c>
      <c r="C260" s="17" t="n">
        <v>5944</v>
      </c>
      <c r="D260" s="17" t="s">
        <v>43</v>
      </c>
      <c r="E260" s="17" t="n">
        <v>10</v>
      </c>
      <c r="F260" s="19" t="n">
        <f aca="false">(E260*100)/$C260</f>
        <v>0.168236877523553</v>
      </c>
      <c r="G260" s="17" t="s">
        <v>40</v>
      </c>
      <c r="H260" s="17" t="n">
        <v>5911</v>
      </c>
      <c r="I260" s="19" t="n">
        <f aca="false">(H260*100)/$C260</f>
        <v>99.4448183041723</v>
      </c>
      <c r="J260" s="17" t="n">
        <v>189026</v>
      </c>
      <c r="AMD260" s="17"/>
      <c r="AME260" s="17"/>
      <c r="AMF260" s="17"/>
      <c r="AMG260" s="17"/>
      <c r="AMH260" s="17"/>
      <c r="AMI260" s="17"/>
      <c r="AMJ260" s="17"/>
    </row>
    <row r="261" s="18" customFormat="true" ht="12.8" hidden="false" customHeight="false" outlineLevel="0" collapsed="false">
      <c r="A261" s="17" t="n">
        <v>29844</v>
      </c>
      <c r="B261" s="18" t="str">
        <f aca="false" t="array" ref="B261:B261">_xlfn.SWITCH(1, AND(A261&gt;=1,A261&lt;=127), "5'UTR", AND(A261&gt;=266,A261&lt;=805), "nsp1", AND(A261&gt;=806,A261&lt;=2719), "nsp2", AND(A261&gt;=2720,A261&lt;=8554), "nsp3", AND(A261&gt;=8555,A261&lt;=10054), "nsp4", AND(A261&gt;=10055,A261&lt;=10972), "3CLpro", AND(A261&gt;=10973,A261&lt;=11842), "nsp6", AND(A261&gt;=11843,A261&lt;=12091), "nsp7", AND(A261&gt;=12092,A261&lt;=12685), "nsp8", AND(A261&gt;=12686,A261&lt;=13024), "nsp9", AND(A261&gt;=13025,A261&lt;=13441), "nsp10", AND(A261&gt;=13442,A261&lt;=16236), "RdRp", AND(A261&gt;=16237,A261&lt;=18039), "nsp13", AND(A261&gt;=18040,A261&lt;=19620), "nsp14", AND(A261&gt;=19621,A261&lt;=20358), "nsp15", AND(A261&gt;=20359,A261&lt;=20658), "nsp15/sCPD9", AND(A261&gt;=20659,A261&lt;=21504), "nsp16/sCPD9", AND(A261&gt;=21505,A261&lt;=21555), "nsp16", AND(A261&gt;=21536,A261&lt;=25358), "Spike-dFCS", AND(A261&gt;=25369,A261&lt;=26196), "3a", AND(A261&gt;=25790,A261&lt;=26257), "3b", AND(A261&gt;=26221,A261&lt;=26448), "E", AND(A261&gt;=26499,A261&lt;=27167), "M", AND(A261&gt;=27370,A261&lt;=27735), "7a", AND(A261&gt;=27732,A261&lt;=27863), "7b", AND(A261&gt;=27870,A261&lt;=28017), "8a", AND(A261&gt;=27961,A261&lt;=28248), "8b", AND(A261&gt;=28250,A261&lt;=29509), "N", AND(A261&gt;=28260,A261&lt;=28553), "9b", AND(A261&gt;=28710,A261&lt;=28922), "10", "-")</f>
        <v>-</v>
      </c>
      <c r="C261" s="17" t="n">
        <v>26</v>
      </c>
      <c r="D261" s="17" t="s">
        <v>42</v>
      </c>
      <c r="E261" s="17" t="n">
        <v>1</v>
      </c>
      <c r="F261" s="19" t="n">
        <f aca="false">(E261*100)/$C261</f>
        <v>3.84615384615385</v>
      </c>
      <c r="G261" s="17" t="s">
        <v>43</v>
      </c>
      <c r="H261" s="17" t="n">
        <v>25</v>
      </c>
      <c r="I261" s="19" t="n">
        <f aca="false">(H261*100)/$C261</f>
        <v>96.1538461538462</v>
      </c>
      <c r="J261" s="17" t="n">
        <v>640.957</v>
      </c>
      <c r="AMD261" s="17"/>
      <c r="AME261" s="17"/>
      <c r="AMF261" s="17"/>
      <c r="AMG261" s="17"/>
      <c r="AMH261" s="17"/>
      <c r="AMI261" s="17"/>
      <c r="AMJ261" s="17"/>
    </row>
    <row r="262" s="18" customFormat="true" ht="12.8" hidden="false" customHeight="false" outlineLevel="0" collapsed="false">
      <c r="F262" s="19"/>
      <c r="I262" s="21"/>
      <c r="AMD262" s="17"/>
      <c r="AME262" s="17"/>
      <c r="AMF262" s="17"/>
      <c r="AMG262" s="17"/>
      <c r="AMH262" s="17"/>
      <c r="AMI262" s="17"/>
      <c r="AMJ262" s="17"/>
    </row>
    <row r="263" s="18" customFormat="true" ht="12.8" hidden="false" customHeight="false" outlineLevel="0" collapsed="false">
      <c r="F263" s="21"/>
      <c r="I263" s="21"/>
      <c r="AMD263" s="17"/>
      <c r="AME263" s="17"/>
      <c r="AMF263" s="17"/>
      <c r="AMG263" s="17"/>
      <c r="AMH263" s="17"/>
      <c r="AMI263" s="17"/>
      <c r="AMJ263" s="17"/>
    </row>
    <row r="264" s="18" customFormat="true" ht="12.8" hidden="false" customHeight="false" outlineLevel="0" collapsed="false">
      <c r="F264" s="21"/>
      <c r="I264" s="21"/>
      <c r="AMD264" s="17"/>
      <c r="AME264" s="17"/>
      <c r="AMF264" s="17"/>
      <c r="AMG264" s="17"/>
      <c r="AMH264" s="17"/>
      <c r="AMI264" s="17"/>
      <c r="AMJ264" s="17"/>
    </row>
    <row r="265" s="18" customFormat="true" ht="12.8" hidden="false" customHeight="false" outlineLevel="0" collapsed="false">
      <c r="F265" s="21"/>
      <c r="I265" s="21"/>
      <c r="AMD265" s="17"/>
      <c r="AME265" s="17"/>
      <c r="AMF265" s="17"/>
      <c r="AMG265" s="17"/>
      <c r="AMH265" s="17"/>
      <c r="AMI265" s="17"/>
      <c r="AMJ265" s="17"/>
    </row>
    <row r="266" s="18" customFormat="true" ht="12.8" hidden="false" customHeight="false" outlineLevel="0" collapsed="false">
      <c r="F266" s="21"/>
      <c r="I266" s="21"/>
      <c r="AMD266" s="17"/>
      <c r="AME266" s="17"/>
      <c r="AMF266" s="17"/>
      <c r="AMG266" s="17"/>
      <c r="AMH266" s="17"/>
      <c r="AMI266" s="17"/>
      <c r="AMJ266" s="17"/>
    </row>
    <row r="267" s="18" customFormat="true" ht="12.8" hidden="false" customHeight="false" outlineLevel="0" collapsed="false">
      <c r="F267" s="21"/>
      <c r="I267" s="21"/>
      <c r="AMD267" s="17"/>
      <c r="AME267" s="17"/>
      <c r="AMF267" s="17"/>
      <c r="AMG267" s="17"/>
      <c r="AMH267" s="17"/>
      <c r="AMI267" s="17"/>
      <c r="AMJ267" s="17"/>
    </row>
    <row r="268" s="18" customFormat="true" ht="12.8" hidden="false" customHeight="false" outlineLevel="0" collapsed="false">
      <c r="F268" s="21"/>
      <c r="I268" s="21"/>
      <c r="AMD268" s="17"/>
      <c r="AME268" s="17"/>
      <c r="AMF268" s="17"/>
      <c r="AMG268" s="17"/>
      <c r="AMH268" s="17"/>
      <c r="AMI268" s="17"/>
      <c r="AMJ268" s="17"/>
    </row>
    <row r="269" s="18" customFormat="true" ht="12.8" hidden="false" customHeight="false" outlineLevel="0" collapsed="false">
      <c r="F269" s="21"/>
      <c r="I269" s="21"/>
      <c r="AMD269" s="17"/>
      <c r="AME269" s="17"/>
      <c r="AMF269" s="17"/>
      <c r="AMG269" s="17"/>
      <c r="AMH269" s="17"/>
      <c r="AMI269" s="17"/>
      <c r="AMJ269" s="17"/>
    </row>
    <row r="270" s="18" customFormat="true" ht="12.8" hidden="false" customHeight="false" outlineLevel="0" collapsed="false">
      <c r="F270" s="21"/>
      <c r="I270" s="21"/>
      <c r="AMD270" s="17"/>
      <c r="AME270" s="17"/>
      <c r="AMF270" s="17"/>
      <c r="AMG270" s="17"/>
      <c r="AMH270" s="17"/>
      <c r="AMI270" s="17"/>
      <c r="AMJ270" s="17"/>
    </row>
    <row r="271" s="18" customFormat="true" ht="12.8" hidden="false" customHeight="false" outlineLevel="0" collapsed="false">
      <c r="F271" s="21"/>
      <c r="I271" s="21"/>
      <c r="AMD271" s="17"/>
      <c r="AME271" s="17"/>
      <c r="AMF271" s="17"/>
      <c r="AMG271" s="17"/>
      <c r="AMH271" s="17"/>
      <c r="AMI271" s="17"/>
      <c r="AMJ271" s="17"/>
    </row>
    <row r="272" s="18" customFormat="true" ht="12.8" hidden="false" customHeight="false" outlineLevel="0" collapsed="false">
      <c r="F272" s="21"/>
      <c r="I272" s="21"/>
      <c r="AMD272" s="17"/>
      <c r="AME272" s="17"/>
      <c r="AMF272" s="17"/>
      <c r="AMG272" s="17"/>
      <c r="AMH272" s="17"/>
      <c r="AMI272" s="17"/>
      <c r="AMJ272" s="17"/>
    </row>
    <row r="273" s="18" customFormat="true" ht="12.8" hidden="false" customHeight="false" outlineLevel="0" collapsed="false">
      <c r="F273" s="21"/>
      <c r="I273" s="21"/>
      <c r="AMD273" s="17"/>
      <c r="AME273" s="17"/>
      <c r="AMF273" s="17"/>
      <c r="AMG273" s="17"/>
      <c r="AMH273" s="17"/>
      <c r="AMI273" s="17"/>
      <c r="AMJ273" s="17"/>
    </row>
    <row r="274" s="18" customFormat="true" ht="12.8" hidden="false" customHeight="false" outlineLevel="0" collapsed="false">
      <c r="F274" s="21"/>
      <c r="I274" s="21"/>
      <c r="AMD274" s="17"/>
      <c r="AME274" s="17"/>
      <c r="AMF274" s="17"/>
      <c r="AMG274" s="17"/>
      <c r="AMH274" s="17"/>
      <c r="AMI274" s="17"/>
      <c r="AMJ274" s="17"/>
    </row>
    <row r="275" s="18" customFormat="true" ht="12.8" hidden="false" customHeight="false" outlineLevel="0" collapsed="false">
      <c r="F275" s="21"/>
      <c r="I275" s="21"/>
      <c r="AMD275" s="17"/>
      <c r="AME275" s="17"/>
      <c r="AMF275" s="17"/>
      <c r="AMG275" s="17"/>
      <c r="AMH275" s="17"/>
      <c r="AMI275" s="17"/>
      <c r="AMJ275" s="17"/>
    </row>
    <row r="276" s="18" customFormat="true" ht="12.8" hidden="false" customHeight="false" outlineLevel="0" collapsed="false">
      <c r="F276" s="21"/>
      <c r="I276" s="21"/>
      <c r="AMD276" s="17"/>
      <c r="AME276" s="17"/>
      <c r="AMF276" s="17"/>
      <c r="AMG276" s="17"/>
      <c r="AMH276" s="17"/>
      <c r="AMI276" s="17"/>
      <c r="AMJ276" s="17"/>
    </row>
    <row r="277" s="18" customFormat="true" ht="12.8" hidden="false" customHeight="false" outlineLevel="0" collapsed="false">
      <c r="F277" s="21"/>
      <c r="I277" s="21"/>
      <c r="AMD277" s="17"/>
      <c r="AME277" s="17"/>
      <c r="AMF277" s="17"/>
      <c r="AMG277" s="17"/>
      <c r="AMH277" s="17"/>
      <c r="AMI277" s="17"/>
      <c r="AMJ277" s="17"/>
    </row>
    <row r="278" s="18" customFormat="true" ht="12.8" hidden="false" customHeight="false" outlineLevel="0" collapsed="false">
      <c r="F278" s="21"/>
      <c r="I278" s="21"/>
      <c r="AMD278" s="17"/>
      <c r="AME278" s="17"/>
      <c r="AMF278" s="17"/>
      <c r="AMG278" s="17"/>
      <c r="AMH278" s="17"/>
      <c r="AMI278" s="17"/>
      <c r="AMJ278" s="17"/>
    </row>
    <row r="279" s="18" customFormat="true" ht="12.8" hidden="false" customHeight="false" outlineLevel="0" collapsed="false">
      <c r="F279" s="21"/>
      <c r="I279" s="21"/>
      <c r="AMD279" s="17"/>
      <c r="AME279" s="17"/>
      <c r="AMF279" s="17"/>
      <c r="AMG279" s="17"/>
      <c r="AMH279" s="17"/>
      <c r="AMI279" s="17"/>
      <c r="AMJ279" s="17"/>
    </row>
    <row r="280" s="18" customFormat="true" ht="12.8" hidden="false" customHeight="false" outlineLevel="0" collapsed="false">
      <c r="F280" s="21"/>
      <c r="I280" s="21"/>
      <c r="AMD280" s="17"/>
      <c r="AME280" s="17"/>
      <c r="AMF280" s="17"/>
      <c r="AMG280" s="17"/>
      <c r="AMH280" s="17"/>
      <c r="AMI280" s="17"/>
      <c r="AMJ280" s="17"/>
    </row>
    <row r="281" s="18" customFormat="true" ht="12.8" hidden="false" customHeight="false" outlineLevel="0" collapsed="false">
      <c r="F281" s="21"/>
      <c r="I281" s="21"/>
      <c r="AMD281" s="17"/>
      <c r="AME281" s="17"/>
      <c r="AMF281" s="17"/>
      <c r="AMG281" s="17"/>
      <c r="AMH281" s="17"/>
      <c r="AMI281" s="17"/>
      <c r="AMJ281" s="17"/>
    </row>
    <row r="282" s="18" customFormat="true" ht="12.8" hidden="false" customHeight="false" outlineLevel="0" collapsed="false">
      <c r="F282" s="21"/>
      <c r="I282" s="21"/>
      <c r="AMD282" s="17"/>
      <c r="AME282" s="17"/>
      <c r="AMF282" s="17"/>
      <c r="AMG282" s="17"/>
      <c r="AMH282" s="17"/>
      <c r="AMI282" s="17"/>
      <c r="AMJ282" s="17"/>
    </row>
    <row r="283" s="18" customFormat="true" ht="12.8" hidden="false" customHeight="false" outlineLevel="0" collapsed="false">
      <c r="F283" s="21"/>
      <c r="I283" s="21"/>
      <c r="AMD283" s="17"/>
      <c r="AME283" s="17"/>
      <c r="AMF283" s="17"/>
      <c r="AMG283" s="17"/>
      <c r="AMH283" s="17"/>
      <c r="AMI283" s="17"/>
      <c r="AMJ283" s="17"/>
    </row>
    <row r="284" s="18" customFormat="true" ht="12.8" hidden="false" customHeight="false" outlineLevel="0" collapsed="false">
      <c r="F284" s="21"/>
      <c r="I284" s="21"/>
      <c r="AMD284" s="17"/>
      <c r="AME284" s="17"/>
      <c r="AMF284" s="17"/>
      <c r="AMG284" s="17"/>
      <c r="AMH284" s="17"/>
      <c r="AMI284" s="17"/>
      <c r="AMJ284" s="17"/>
    </row>
    <row r="285" s="18" customFormat="true" ht="12.8" hidden="false" customHeight="false" outlineLevel="0" collapsed="false">
      <c r="F285" s="21"/>
      <c r="I285" s="21"/>
      <c r="AMD285" s="17"/>
      <c r="AME285" s="17"/>
      <c r="AMF285" s="17"/>
      <c r="AMG285" s="17"/>
      <c r="AMH285" s="17"/>
      <c r="AMI285" s="17"/>
      <c r="AMJ285" s="17"/>
    </row>
    <row r="286" s="18" customFormat="true" ht="12.8" hidden="false" customHeight="false" outlineLevel="0" collapsed="false">
      <c r="F286" s="21"/>
      <c r="I286" s="21"/>
      <c r="AMD286" s="17"/>
      <c r="AME286" s="17"/>
      <c r="AMF286" s="17"/>
      <c r="AMG286" s="17"/>
      <c r="AMH286" s="17"/>
      <c r="AMI286" s="17"/>
      <c r="AMJ286" s="17"/>
    </row>
    <row r="287" s="18" customFormat="true" ht="12.8" hidden="false" customHeight="false" outlineLevel="0" collapsed="false">
      <c r="F287" s="21"/>
      <c r="I287" s="21"/>
      <c r="AMD287" s="17"/>
      <c r="AME287" s="17"/>
      <c r="AMF287" s="17"/>
      <c r="AMG287" s="17"/>
      <c r="AMH287" s="17"/>
      <c r="AMI287" s="17"/>
      <c r="AMJ287" s="17"/>
    </row>
    <row r="288" s="18" customFormat="true" ht="12.8" hidden="false" customHeight="false" outlineLevel="0" collapsed="false">
      <c r="F288" s="21"/>
      <c r="I288" s="21"/>
      <c r="AMD288" s="17"/>
      <c r="AME288" s="17"/>
      <c r="AMF288" s="17"/>
      <c r="AMG288" s="17"/>
      <c r="AMH288" s="17"/>
      <c r="AMI288" s="17"/>
      <c r="AMJ288" s="17"/>
    </row>
    <row r="289" s="18" customFormat="true" ht="12.8" hidden="false" customHeight="false" outlineLevel="0" collapsed="false">
      <c r="F289" s="21"/>
      <c r="I289" s="21"/>
      <c r="AMD289" s="17"/>
      <c r="AME289" s="17"/>
      <c r="AMF289" s="17"/>
      <c r="AMG289" s="17"/>
      <c r="AMH289" s="17"/>
      <c r="AMI289" s="17"/>
      <c r="AMJ289" s="17"/>
    </row>
    <row r="290" s="18" customFormat="true" ht="12.8" hidden="false" customHeight="false" outlineLevel="0" collapsed="false">
      <c r="F290" s="21"/>
      <c r="I290" s="21"/>
      <c r="AMD290" s="17"/>
      <c r="AME290" s="17"/>
      <c r="AMF290" s="17"/>
      <c r="AMG290" s="17"/>
      <c r="AMH290" s="17"/>
      <c r="AMI290" s="17"/>
      <c r="AMJ290" s="17"/>
    </row>
    <row r="291" s="18" customFormat="true" ht="12.8" hidden="false" customHeight="false" outlineLevel="0" collapsed="false">
      <c r="F291" s="21"/>
      <c r="I291" s="21"/>
      <c r="AMD291" s="17"/>
      <c r="AME291" s="17"/>
      <c r="AMF291" s="17"/>
      <c r="AMG291" s="17"/>
      <c r="AMH291" s="17"/>
      <c r="AMI291" s="17"/>
      <c r="AMJ291" s="17"/>
    </row>
    <row r="292" s="18" customFormat="true" ht="12.8" hidden="false" customHeight="false" outlineLevel="0" collapsed="false">
      <c r="F292" s="19"/>
      <c r="I292" s="19"/>
      <c r="AMD292" s="17"/>
      <c r="AME292" s="17"/>
      <c r="AMF292" s="17"/>
      <c r="AMG292" s="17"/>
      <c r="AMH292" s="17"/>
      <c r="AMI292" s="17"/>
      <c r="AMJ292" s="17"/>
    </row>
    <row r="293" s="18" customFormat="true" ht="12.8" hidden="false" customHeight="false" outlineLevel="0" collapsed="false">
      <c r="F293" s="19"/>
      <c r="I293" s="19"/>
      <c r="AMD293" s="17"/>
      <c r="AME293" s="17"/>
      <c r="AMF293" s="17"/>
      <c r="AMG293" s="17"/>
      <c r="AMH293" s="17"/>
      <c r="AMI293" s="17"/>
      <c r="AMJ293" s="17"/>
    </row>
    <row r="294" s="18" customFormat="true" ht="12.8" hidden="false" customHeight="false" outlineLevel="0" collapsed="false">
      <c r="F294" s="19"/>
      <c r="I294" s="19"/>
      <c r="AMD294" s="17"/>
      <c r="AME294" s="17"/>
      <c r="AMF294" s="17"/>
      <c r="AMG294" s="17"/>
      <c r="AMH294" s="17"/>
      <c r="AMI294" s="17"/>
      <c r="AMJ294" s="17"/>
    </row>
    <row r="295" s="18" customFormat="true" ht="12.8" hidden="false" customHeight="false" outlineLevel="0" collapsed="false">
      <c r="F295" s="19"/>
      <c r="I295" s="19"/>
      <c r="AMD295" s="17"/>
      <c r="AME295" s="17"/>
      <c r="AMF295" s="17"/>
      <c r="AMG295" s="17"/>
      <c r="AMH295" s="17"/>
      <c r="AMI295" s="17"/>
      <c r="AMJ295" s="17"/>
    </row>
    <row r="296" s="18" customFormat="true" ht="12.8" hidden="false" customHeight="false" outlineLevel="0" collapsed="false">
      <c r="F296" s="19"/>
      <c r="I296" s="19"/>
      <c r="AMD296" s="17"/>
      <c r="AME296" s="17"/>
      <c r="AMF296" s="17"/>
      <c r="AMG296" s="17"/>
      <c r="AMH296" s="17"/>
      <c r="AMI296" s="17"/>
      <c r="AMJ296" s="17"/>
    </row>
    <row r="297" s="18" customFormat="true" ht="12.8" hidden="false" customHeight="false" outlineLevel="0" collapsed="false">
      <c r="F297" s="19"/>
      <c r="I297" s="19"/>
      <c r="AMD297" s="17"/>
      <c r="AME297" s="17"/>
      <c r="AMF297" s="17"/>
      <c r="AMG297" s="17"/>
      <c r="AMH297" s="17"/>
      <c r="AMI297" s="17"/>
      <c r="AMJ297" s="17"/>
    </row>
    <row r="298" s="18" customFormat="true" ht="12.8" hidden="false" customHeight="false" outlineLevel="0" collapsed="false">
      <c r="F298" s="19"/>
      <c r="I298" s="19"/>
      <c r="AMD298" s="17"/>
      <c r="AME298" s="17"/>
      <c r="AMF298" s="17"/>
      <c r="AMG298" s="17"/>
      <c r="AMH298" s="17"/>
      <c r="AMI298" s="17"/>
      <c r="AMJ298" s="17"/>
    </row>
    <row r="299" s="18" customFormat="true" ht="12.8" hidden="false" customHeight="false" outlineLevel="0" collapsed="false">
      <c r="F299" s="19"/>
      <c r="I299" s="19"/>
      <c r="AMD299" s="17"/>
      <c r="AME299" s="17"/>
      <c r="AMF299" s="17"/>
      <c r="AMG299" s="17"/>
      <c r="AMH299" s="17"/>
      <c r="AMI299" s="17"/>
      <c r="AMJ299" s="17"/>
    </row>
    <row r="300" s="18" customFormat="true" ht="12.8" hidden="false" customHeight="false" outlineLevel="0" collapsed="false">
      <c r="F300" s="19"/>
      <c r="I300" s="19"/>
      <c r="AMD300" s="17"/>
      <c r="AME300" s="17"/>
      <c r="AMF300" s="17"/>
      <c r="AMG300" s="17"/>
      <c r="AMH300" s="17"/>
      <c r="AMI300" s="17"/>
      <c r="AMJ300" s="17"/>
    </row>
    <row r="301" s="18" customFormat="true" ht="12.8" hidden="false" customHeight="false" outlineLevel="0" collapsed="false">
      <c r="F301" s="19"/>
      <c r="I301" s="19"/>
      <c r="AMD301" s="17"/>
      <c r="AME301" s="17"/>
      <c r="AMF301" s="17"/>
      <c r="AMG301" s="17"/>
      <c r="AMH301" s="17"/>
      <c r="AMI301" s="17"/>
      <c r="AMJ301" s="17"/>
    </row>
    <row r="302" s="18" customFormat="true" ht="12.8" hidden="false" customHeight="false" outlineLevel="0" collapsed="false">
      <c r="F302" s="19"/>
      <c r="I302" s="19"/>
      <c r="AMD302" s="17"/>
      <c r="AME302" s="17"/>
      <c r="AMF302" s="17"/>
      <c r="AMG302" s="17"/>
      <c r="AMH302" s="17"/>
      <c r="AMI302" s="17"/>
      <c r="AMJ302" s="17"/>
    </row>
    <row r="303" s="18" customFormat="true" ht="12.8" hidden="false" customHeight="false" outlineLevel="0" collapsed="false">
      <c r="F303" s="19"/>
      <c r="I303" s="19"/>
      <c r="AMD303" s="17"/>
      <c r="AME303" s="17"/>
      <c r="AMF303" s="17"/>
      <c r="AMG303" s="17"/>
      <c r="AMH303" s="17"/>
      <c r="AMI303" s="17"/>
      <c r="AMJ303" s="17"/>
    </row>
    <row r="304" s="18" customFormat="true" ht="12.8" hidden="false" customHeight="false" outlineLevel="0" collapsed="false">
      <c r="F304" s="19"/>
      <c r="I304" s="19"/>
      <c r="AMD304" s="17"/>
      <c r="AME304" s="17"/>
      <c r="AMF304" s="17"/>
      <c r="AMG304" s="17"/>
      <c r="AMH304" s="17"/>
      <c r="AMI304" s="17"/>
      <c r="AMJ304" s="17"/>
    </row>
    <row r="305" s="18" customFormat="true" ht="12.8" hidden="false" customHeight="false" outlineLevel="0" collapsed="false">
      <c r="F305" s="19"/>
      <c r="I305" s="19"/>
      <c r="AMD305" s="17"/>
      <c r="AME305" s="17"/>
      <c r="AMF305" s="17"/>
      <c r="AMG305" s="17"/>
      <c r="AMH305" s="17"/>
      <c r="AMI305" s="17"/>
      <c r="AMJ305" s="17"/>
    </row>
    <row r="306" s="18" customFormat="true" ht="12.8" hidden="false" customHeight="false" outlineLevel="0" collapsed="false">
      <c r="F306" s="19"/>
      <c r="I306" s="19"/>
      <c r="AMD306" s="17"/>
      <c r="AME306" s="17"/>
      <c r="AMF306" s="17"/>
      <c r="AMG306" s="17"/>
      <c r="AMH306" s="17"/>
      <c r="AMI306" s="17"/>
      <c r="AMJ306" s="17"/>
    </row>
    <row r="307" s="18" customFormat="true" ht="12.8" hidden="false" customHeight="false" outlineLevel="0" collapsed="false">
      <c r="F307" s="19"/>
      <c r="I307" s="19"/>
      <c r="AMD307" s="17"/>
      <c r="AME307" s="17"/>
      <c r="AMF307" s="17"/>
      <c r="AMG307" s="17"/>
      <c r="AMH307" s="17"/>
      <c r="AMI307" s="17"/>
      <c r="AMJ307" s="17"/>
    </row>
    <row r="308" s="18" customFormat="true" ht="12.8" hidden="false" customHeight="false" outlineLevel="0" collapsed="false">
      <c r="F308" s="19"/>
      <c r="I308" s="19"/>
      <c r="AMD308" s="17"/>
      <c r="AME308" s="17"/>
      <c r="AMF308" s="17"/>
      <c r="AMG308" s="17"/>
      <c r="AMH308" s="17"/>
      <c r="AMI308" s="17"/>
      <c r="AMJ308" s="17"/>
    </row>
    <row r="309" s="18" customFormat="true" ht="12.8" hidden="false" customHeight="false" outlineLevel="0" collapsed="false">
      <c r="F309" s="19"/>
      <c r="I309" s="19"/>
      <c r="AMD309" s="17"/>
      <c r="AME309" s="17"/>
      <c r="AMF309" s="17"/>
      <c r="AMG309" s="17"/>
      <c r="AMH309" s="17"/>
      <c r="AMI309" s="17"/>
      <c r="AMJ309" s="17"/>
    </row>
    <row r="310" s="18" customFormat="true" ht="12.8" hidden="false" customHeight="false" outlineLevel="0" collapsed="false">
      <c r="F310" s="19"/>
      <c r="I310" s="19"/>
      <c r="AMD310" s="17"/>
      <c r="AME310" s="17"/>
      <c r="AMF310" s="17"/>
      <c r="AMG310" s="17"/>
      <c r="AMH310" s="17"/>
      <c r="AMI310" s="17"/>
      <c r="AMJ310" s="17"/>
    </row>
    <row r="311" s="18" customFormat="true" ht="12.8" hidden="false" customHeight="false" outlineLevel="0" collapsed="false">
      <c r="F311" s="19"/>
      <c r="I311" s="19"/>
      <c r="AMD311" s="17"/>
      <c r="AME311" s="17"/>
      <c r="AMF311" s="17"/>
      <c r="AMG311" s="17"/>
      <c r="AMH311" s="17"/>
      <c r="AMI311" s="17"/>
      <c r="AMJ311" s="17"/>
    </row>
    <row r="312" s="18" customFormat="true" ht="12.8" hidden="false" customHeight="false" outlineLevel="0" collapsed="false">
      <c r="F312" s="19"/>
      <c r="I312" s="19"/>
      <c r="AMD312" s="17"/>
      <c r="AME312" s="17"/>
      <c r="AMF312" s="17"/>
      <c r="AMG312" s="17"/>
      <c r="AMH312" s="17"/>
      <c r="AMI312" s="17"/>
      <c r="AMJ312" s="17"/>
    </row>
    <row r="313" s="18" customFormat="true" ht="12.8" hidden="false" customHeight="false" outlineLevel="0" collapsed="false">
      <c r="F313" s="19"/>
      <c r="I313" s="19"/>
      <c r="AMD313" s="17"/>
      <c r="AME313" s="17"/>
      <c r="AMF313" s="17"/>
      <c r="AMG313" s="17"/>
      <c r="AMH313" s="17"/>
      <c r="AMI313" s="17"/>
      <c r="AMJ313" s="17"/>
    </row>
    <row r="314" customFormat="false" ht="12.8" hidden="false" customHeight="false" outlineLevel="0" collapsed="false">
      <c r="F314" s="20"/>
      <c r="I314" s="20"/>
    </row>
    <row r="315" customFormat="false" ht="12.8" hidden="false" customHeight="false" outlineLevel="0" collapsed="false">
      <c r="F315" s="20"/>
      <c r="I315" s="20"/>
    </row>
    <row r="316" customFormat="false" ht="12.8" hidden="false" customHeight="false" outlineLevel="0" collapsed="false">
      <c r="F316" s="20"/>
      <c r="I316" s="20"/>
    </row>
    <row r="317" customFormat="false" ht="12.8" hidden="false" customHeight="false" outlineLevel="0" collapsed="false">
      <c r="F317" s="20"/>
      <c r="I317" s="20"/>
    </row>
    <row r="318" customFormat="false" ht="12.8" hidden="false" customHeight="false" outlineLevel="0" collapsed="false">
      <c r="F318" s="20"/>
      <c r="I318" s="20"/>
    </row>
    <row r="319" customFormat="false" ht="12.8" hidden="false" customHeight="false" outlineLevel="0" collapsed="false">
      <c r="F319" s="20"/>
      <c r="I319" s="20"/>
    </row>
    <row r="320" customFormat="false" ht="12.8" hidden="false" customHeight="false" outlineLevel="0" collapsed="false">
      <c r="F320" s="20"/>
      <c r="I320" s="20"/>
    </row>
    <row r="321" customFormat="false" ht="12.8" hidden="false" customHeight="false" outlineLevel="0" collapsed="false">
      <c r="F321" s="20"/>
      <c r="I321" s="20"/>
    </row>
    <row r="322" customFormat="false" ht="12.8" hidden="false" customHeight="false" outlineLevel="0" collapsed="false">
      <c r="F322" s="20"/>
      <c r="I322" s="20"/>
    </row>
    <row r="323" customFormat="false" ht="12.8" hidden="false" customHeight="false" outlineLevel="0" collapsed="false">
      <c r="F323" s="20"/>
      <c r="I323" s="20"/>
    </row>
    <row r="324" customFormat="false" ht="12.8" hidden="false" customHeight="false" outlineLevel="0" collapsed="false">
      <c r="F324" s="20"/>
      <c r="I324" s="20"/>
    </row>
    <row r="325" customFormat="false" ht="12.8" hidden="false" customHeight="false" outlineLevel="0" collapsed="false">
      <c r="F325" s="20"/>
      <c r="I325" s="20"/>
    </row>
    <row r="326" customFormat="false" ht="12.8" hidden="false" customHeight="false" outlineLevel="0" collapsed="false">
      <c r="F326" s="20"/>
      <c r="I326" s="20"/>
    </row>
    <row r="327" customFormat="false" ht="12.8" hidden="false" customHeight="false" outlineLevel="0" collapsed="false">
      <c r="F327" s="20"/>
      <c r="I327" s="20"/>
    </row>
    <row r="328" customFormat="false" ht="12.8" hidden="false" customHeight="false" outlineLevel="0" collapsed="false">
      <c r="F328" s="20"/>
      <c r="I328" s="20"/>
    </row>
    <row r="329" customFormat="false" ht="12.8" hidden="false" customHeight="false" outlineLevel="0" collapsed="false">
      <c r="F329" s="20"/>
      <c r="I329" s="20"/>
    </row>
    <row r="330" customFormat="false" ht="12.8" hidden="false" customHeight="false" outlineLevel="0" collapsed="false">
      <c r="F330" s="20"/>
      <c r="I330" s="20"/>
    </row>
    <row r="331" customFormat="false" ht="12.8" hidden="false" customHeight="false" outlineLevel="0" collapsed="false">
      <c r="F331" s="20"/>
      <c r="I331" s="20"/>
    </row>
    <row r="332" customFormat="false" ht="12.8" hidden="false" customHeight="false" outlineLevel="0" collapsed="false">
      <c r="F332" s="20"/>
      <c r="I332" s="20"/>
    </row>
    <row r="333" customFormat="false" ht="12.8" hidden="false" customHeight="false" outlineLevel="0" collapsed="false">
      <c r="F333" s="20"/>
      <c r="I333" s="20"/>
    </row>
    <row r="334" customFormat="false" ht="12.8" hidden="false" customHeight="false" outlineLevel="0" collapsed="false">
      <c r="F334" s="20"/>
      <c r="I334" s="20"/>
    </row>
    <row r="335" customFormat="false" ht="12.8" hidden="false" customHeight="false" outlineLevel="0" collapsed="false">
      <c r="F335" s="20"/>
      <c r="I335" s="20"/>
    </row>
    <row r="336" customFormat="false" ht="12.8" hidden="false" customHeight="false" outlineLevel="0" collapsed="false">
      <c r="F336" s="20"/>
      <c r="I336" s="20"/>
    </row>
    <row r="337" customFormat="false" ht="12.8" hidden="false" customHeight="false" outlineLevel="0" collapsed="false">
      <c r="F337" s="20"/>
      <c r="I337" s="20"/>
    </row>
    <row r="338" customFormat="false" ht="12.8" hidden="false" customHeight="false" outlineLevel="0" collapsed="false">
      <c r="F338" s="20"/>
      <c r="I338" s="20"/>
    </row>
    <row r="339" customFormat="false" ht="12.8" hidden="false" customHeight="false" outlineLevel="0" collapsed="false">
      <c r="F339" s="20"/>
      <c r="I339" s="20"/>
    </row>
    <row r="340" customFormat="false" ht="12.8" hidden="false" customHeight="false" outlineLevel="0" collapsed="false">
      <c r="F340" s="20"/>
      <c r="I340" s="20"/>
    </row>
    <row r="341" customFormat="false" ht="12.8" hidden="false" customHeight="false" outlineLevel="0" collapsed="false">
      <c r="F341" s="20"/>
      <c r="I341" s="20"/>
    </row>
    <row r="342" customFormat="false" ht="12.8" hidden="false" customHeight="false" outlineLevel="0" collapsed="false">
      <c r="F342" s="20"/>
      <c r="I342" s="20"/>
    </row>
    <row r="343" customFormat="false" ht="12.8" hidden="false" customHeight="false" outlineLevel="0" collapsed="false">
      <c r="F343" s="20"/>
      <c r="I343" s="20"/>
    </row>
    <row r="344" customFormat="false" ht="12.8" hidden="false" customHeight="false" outlineLevel="0" collapsed="false">
      <c r="F344" s="20"/>
      <c r="I344" s="20"/>
    </row>
    <row r="345" customFormat="false" ht="12.8" hidden="false" customHeight="false" outlineLevel="0" collapsed="false">
      <c r="F345" s="20"/>
      <c r="I345" s="20"/>
    </row>
    <row r="346" customFormat="false" ht="12.8" hidden="false" customHeight="false" outlineLevel="0" collapsed="false">
      <c r="F346" s="20"/>
      <c r="I346" s="20"/>
    </row>
    <row r="347" customFormat="false" ht="12.8" hidden="false" customHeight="false" outlineLevel="0" collapsed="false">
      <c r="F347" s="20"/>
      <c r="I347" s="20"/>
    </row>
    <row r="348" customFormat="false" ht="12.8" hidden="false" customHeight="false" outlineLevel="0" collapsed="false">
      <c r="F348" s="20"/>
      <c r="I348" s="20"/>
    </row>
    <row r="349" customFormat="false" ht="12.8" hidden="false" customHeight="false" outlineLevel="0" collapsed="false">
      <c r="F349" s="20"/>
      <c r="I349" s="20"/>
    </row>
    <row r="350" customFormat="false" ht="12.8" hidden="false" customHeight="false" outlineLevel="0" collapsed="false">
      <c r="F350" s="20"/>
      <c r="I350" s="20"/>
    </row>
    <row r="351" customFormat="false" ht="12.8" hidden="false" customHeight="false" outlineLevel="0" collapsed="false">
      <c r="F351" s="20"/>
      <c r="I351" s="20"/>
    </row>
    <row r="352" customFormat="false" ht="12.8" hidden="false" customHeight="false" outlineLevel="0" collapsed="false">
      <c r="F352" s="20"/>
      <c r="I352" s="20"/>
    </row>
    <row r="353" customFormat="false" ht="12.8" hidden="false" customHeight="false" outlineLevel="0" collapsed="false">
      <c r="F353" s="20"/>
      <c r="I353" s="20"/>
    </row>
    <row r="354" customFormat="false" ht="12.8" hidden="false" customHeight="false" outlineLevel="0" collapsed="false">
      <c r="F354" s="20"/>
      <c r="I354" s="20"/>
    </row>
    <row r="355" customFormat="false" ht="12.8" hidden="false" customHeight="false" outlineLevel="0" collapsed="false">
      <c r="F355" s="20"/>
      <c r="I355" s="20"/>
    </row>
    <row r="356" customFormat="false" ht="12.8" hidden="false" customHeight="false" outlineLevel="0" collapsed="false">
      <c r="F356" s="20"/>
      <c r="I356" s="20"/>
    </row>
    <row r="357" customFormat="false" ht="12.8" hidden="false" customHeight="false" outlineLevel="0" collapsed="false">
      <c r="F357" s="20"/>
      <c r="I357" s="20"/>
    </row>
    <row r="358" customFormat="false" ht="12.8" hidden="false" customHeight="false" outlineLevel="0" collapsed="false">
      <c r="F358" s="20"/>
      <c r="I358" s="20"/>
    </row>
    <row r="359" customFormat="false" ht="12.8" hidden="false" customHeight="false" outlineLevel="0" collapsed="false">
      <c r="F359" s="20"/>
      <c r="I359" s="20"/>
    </row>
    <row r="360" customFormat="false" ht="12.8" hidden="false" customHeight="false" outlineLevel="0" collapsed="false">
      <c r="F360" s="20"/>
      <c r="I360" s="20"/>
    </row>
    <row r="361" customFormat="false" ht="12.8" hidden="false" customHeight="false" outlineLevel="0" collapsed="false">
      <c r="F361" s="20"/>
      <c r="I361" s="20"/>
    </row>
    <row r="362" customFormat="false" ht="12.8" hidden="false" customHeight="false" outlineLevel="0" collapsed="false">
      <c r="F362" s="20"/>
      <c r="I362" s="20"/>
    </row>
    <row r="363" customFormat="false" ht="12.8" hidden="false" customHeight="false" outlineLevel="0" collapsed="false">
      <c r="F363" s="20"/>
      <c r="I363" s="20"/>
    </row>
    <row r="364" customFormat="false" ht="12.8" hidden="false" customHeight="false" outlineLevel="0" collapsed="false">
      <c r="F364" s="20"/>
      <c r="I364" s="20"/>
    </row>
    <row r="365" customFormat="false" ht="12.8" hidden="false" customHeight="false" outlineLevel="0" collapsed="false">
      <c r="F365" s="20"/>
      <c r="I365" s="20"/>
    </row>
    <row r="366" customFormat="false" ht="12.8" hidden="false" customHeight="false" outlineLevel="0" collapsed="false">
      <c r="F366" s="20"/>
      <c r="I366" s="20"/>
    </row>
    <row r="367" customFormat="false" ht="12.8" hidden="false" customHeight="false" outlineLevel="0" collapsed="false">
      <c r="F367" s="20"/>
      <c r="I367" s="20"/>
    </row>
    <row r="368" customFormat="false" ht="12.8" hidden="false" customHeight="false" outlineLevel="0" collapsed="false">
      <c r="F368" s="20"/>
      <c r="I368" s="20"/>
    </row>
    <row r="369" customFormat="false" ht="12.8" hidden="false" customHeight="false" outlineLevel="0" collapsed="false">
      <c r="F369" s="20"/>
      <c r="I369" s="20"/>
    </row>
    <row r="370" customFormat="false" ht="12.8" hidden="false" customHeight="false" outlineLevel="0" collapsed="false">
      <c r="F370" s="20"/>
      <c r="I370" s="20"/>
    </row>
    <row r="371" customFormat="false" ht="12.8" hidden="false" customHeight="false" outlineLevel="0" collapsed="false">
      <c r="F371" s="20"/>
      <c r="I371" s="20"/>
    </row>
    <row r="372" customFormat="false" ht="12.8" hidden="false" customHeight="false" outlineLevel="0" collapsed="false">
      <c r="F372" s="20"/>
      <c r="I372" s="20"/>
    </row>
    <row r="373" customFormat="false" ht="12.8" hidden="false" customHeight="false" outlineLevel="0" collapsed="false">
      <c r="F373" s="20"/>
      <c r="I373" s="20"/>
    </row>
    <row r="374" customFormat="false" ht="12.8" hidden="false" customHeight="false" outlineLevel="0" collapsed="false">
      <c r="F374" s="20"/>
      <c r="I374" s="20"/>
    </row>
    <row r="375" customFormat="false" ht="12.8" hidden="false" customHeight="false" outlineLevel="0" collapsed="false">
      <c r="F375" s="20"/>
      <c r="I375" s="20"/>
    </row>
    <row r="376" customFormat="false" ht="12.8" hidden="false" customHeight="false" outlineLevel="0" collapsed="false">
      <c r="F376" s="20"/>
      <c r="I376" s="20"/>
    </row>
    <row r="377" customFormat="false" ht="12.8" hidden="false" customHeight="false" outlineLevel="0" collapsed="false">
      <c r="F377" s="20"/>
      <c r="I377" s="20"/>
    </row>
    <row r="378" customFormat="false" ht="12.8" hidden="false" customHeight="false" outlineLevel="0" collapsed="false">
      <c r="F378" s="20"/>
      <c r="I378" s="20"/>
    </row>
    <row r="379" customFormat="false" ht="12.8" hidden="false" customHeight="false" outlineLevel="0" collapsed="false">
      <c r="F379" s="20"/>
      <c r="I379" s="20"/>
    </row>
    <row r="380" customFormat="false" ht="12.8" hidden="false" customHeight="false" outlineLevel="0" collapsed="false">
      <c r="F380" s="20"/>
      <c r="I380" s="20"/>
    </row>
    <row r="381" customFormat="false" ht="12.8" hidden="false" customHeight="false" outlineLevel="0" collapsed="false">
      <c r="F381" s="20"/>
      <c r="I381" s="20"/>
    </row>
    <row r="382" customFormat="false" ht="12.8" hidden="false" customHeight="false" outlineLevel="0" collapsed="false">
      <c r="F382" s="20"/>
      <c r="I382" s="20"/>
    </row>
    <row r="383" customFormat="false" ht="12.8" hidden="false" customHeight="false" outlineLevel="0" collapsed="false">
      <c r="F383" s="20"/>
      <c r="I383" s="20"/>
    </row>
    <row r="384" customFormat="false" ht="12.8" hidden="false" customHeight="false" outlineLevel="0" collapsed="false">
      <c r="F384" s="20"/>
      <c r="I384" s="20"/>
    </row>
    <row r="385" customFormat="false" ht="12.8" hidden="false" customHeight="false" outlineLevel="0" collapsed="false">
      <c r="F385" s="20"/>
      <c r="I385" s="20"/>
    </row>
    <row r="386" customFormat="false" ht="12.8" hidden="false" customHeight="false" outlineLevel="0" collapsed="false">
      <c r="F386" s="20"/>
      <c r="I386" s="20"/>
    </row>
    <row r="387" customFormat="false" ht="12.8" hidden="false" customHeight="false" outlineLevel="0" collapsed="false">
      <c r="F387" s="20"/>
      <c r="I387" s="20"/>
    </row>
    <row r="388" customFormat="false" ht="12.8" hidden="false" customHeight="false" outlineLevel="0" collapsed="false">
      <c r="F388" s="20"/>
      <c r="I388" s="20"/>
    </row>
    <row r="389" customFormat="false" ht="12.8" hidden="false" customHeight="false" outlineLevel="0" collapsed="false">
      <c r="F389" s="20"/>
      <c r="I389" s="20"/>
    </row>
    <row r="390" customFormat="false" ht="12.8" hidden="false" customHeight="false" outlineLevel="0" collapsed="false">
      <c r="F390" s="20"/>
      <c r="I390" s="20"/>
    </row>
    <row r="391" customFormat="false" ht="12.8" hidden="false" customHeight="false" outlineLevel="0" collapsed="false">
      <c r="F391" s="20"/>
      <c r="I391" s="20"/>
    </row>
    <row r="392" customFormat="false" ht="12.8" hidden="false" customHeight="false" outlineLevel="0" collapsed="false">
      <c r="F392" s="20"/>
      <c r="I392" s="20"/>
    </row>
    <row r="393" customFormat="false" ht="12.8" hidden="false" customHeight="false" outlineLevel="0" collapsed="false">
      <c r="F393" s="20"/>
      <c r="I393" s="20"/>
    </row>
    <row r="394" customFormat="false" ht="12.8" hidden="false" customHeight="false" outlineLevel="0" collapsed="false">
      <c r="F394" s="20"/>
      <c r="I394" s="20"/>
    </row>
    <row r="395" customFormat="false" ht="12.8" hidden="false" customHeight="false" outlineLevel="0" collapsed="false">
      <c r="F395" s="20"/>
      <c r="I395" s="20"/>
    </row>
    <row r="396" customFormat="false" ht="12.8" hidden="false" customHeight="false" outlineLevel="0" collapsed="false">
      <c r="F396" s="20"/>
      <c r="I396" s="20"/>
    </row>
    <row r="397" customFormat="false" ht="12.8" hidden="false" customHeight="false" outlineLevel="0" collapsed="false">
      <c r="F397" s="20"/>
      <c r="I397" s="20"/>
    </row>
    <row r="398" customFormat="false" ht="12.8" hidden="false" customHeight="false" outlineLevel="0" collapsed="false">
      <c r="F398" s="20"/>
      <c r="I398" s="20"/>
    </row>
  </sheetData>
  <mergeCells count="18">
    <mergeCell ref="A1:J1"/>
    <mergeCell ref="A4:B4"/>
    <mergeCell ref="E4:F4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4:J24"/>
    <mergeCell ref="A141:J14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6112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2022-09-06T13:34:10Z</dcterms:created>
  <dc:creator/>
  <dc:description/>
  <dc:language>en-US</dc:language>
  <cp:lastModifiedBy/>
  <dcterms:modified xsi:type="dcterms:W3CDTF">2023-03-24T15:02:01Z</dcterms:modified>
  <cp:revision>54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