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mngreco/Documents/repos/python_para_economistas/PyEconEst_2/PRACTICAS/1/"/>
    </mc:Choice>
  </mc:AlternateContent>
  <bookViews>
    <workbookView xWindow="80" yWindow="460" windowWidth="28720" windowHeight="17540" firstSheet="1" activeTab="1"/>
  </bookViews>
  <sheets>
    <sheet name="Gráfico4" sheetId="19" state="hidden" r:id="rId1"/>
    <sheet name="m.a.s. con repos." sheetId="37" r:id="rId2"/>
    <sheet name="M.A.S. sin repos." sheetId="31" r:id="rId3"/>
    <sheet name="Simulación de v.a." sheetId="33" r:id="rId4"/>
    <sheet name="Uniforme+TCL" sheetId="35" r:id="rId5"/>
    <sheet name="Exponencial+TCL" sheetId="36" r:id="rId6"/>
  </sheets>
  <definedNames>
    <definedName name="edad" localSheetId="1">#REF!</definedName>
    <definedName name="edad">#REF!</definedName>
    <definedName name="estado" localSheetId="1">#REF!</definedName>
    <definedName name="estado">#REF!</definedName>
    <definedName name="hijos" localSheetId="1">#REF!</definedName>
    <definedName name="hijos">#REF!</definedName>
    <definedName name="id" localSheetId="1">#REF!</definedName>
    <definedName name="id">#REF!</definedName>
    <definedName name="individuo" localSheetId="1">#REF!</definedName>
    <definedName name="individuo">#REF!</definedName>
    <definedName name="no" localSheetId="1">#REF!</definedName>
    <definedName name="no">#REF!</definedName>
    <definedName name="sexo" localSheetId="1">#REF!</definedName>
    <definedName name="sexo">#REF!</definedName>
    <definedName name="si" localSheetId="1">#REF!</definedName>
    <definedName name="si">#REF!</definedName>
    <definedName name="super" localSheetId="1">#REF!</definedName>
    <definedName name="super">#REF!</definedName>
    <definedName name="tabla" localSheetId="1">#REF!</definedName>
    <definedName name="tabla">#REF!</definedName>
    <definedName name="tarjeta" localSheetId="1">#REF!</definedName>
    <definedName name="tarjeta">#REF!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4" i="37" l="1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C1" i="37"/>
  <c r="C1" i="31"/>
  <c r="I5" i="31"/>
  <c r="J5" i="31"/>
  <c r="I6" i="31"/>
  <c r="J6" i="31"/>
  <c r="I7" i="31"/>
  <c r="J7" i="31"/>
  <c r="I8" i="31"/>
  <c r="J8" i="31"/>
  <c r="I9" i="31"/>
  <c r="J9" i="31"/>
  <c r="I10" i="31"/>
  <c r="J10" i="31"/>
  <c r="I11" i="31"/>
  <c r="J11" i="31"/>
  <c r="I12" i="31"/>
  <c r="J12" i="31"/>
  <c r="I13" i="31"/>
  <c r="J13" i="31"/>
  <c r="I14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I23" i="31"/>
  <c r="J23" i="31"/>
  <c r="I24" i="31"/>
  <c r="J24" i="31"/>
  <c r="I25" i="31"/>
  <c r="J25" i="31"/>
  <c r="I26" i="31"/>
  <c r="J26" i="31"/>
  <c r="I27" i="31"/>
  <c r="J27" i="31"/>
  <c r="I28" i="31"/>
  <c r="J28" i="31"/>
  <c r="I29" i="31"/>
  <c r="J29" i="31"/>
  <c r="I30" i="31"/>
  <c r="J30" i="31"/>
  <c r="I31" i="31"/>
  <c r="J31" i="31"/>
  <c r="I32" i="31"/>
  <c r="J32" i="31"/>
  <c r="I33" i="31"/>
  <c r="J33" i="31"/>
  <c r="I34" i="31"/>
  <c r="J34" i="31"/>
  <c r="I35" i="31"/>
  <c r="J35" i="31"/>
  <c r="I36" i="31"/>
  <c r="J36" i="31"/>
  <c r="I37" i="31"/>
  <c r="J37" i="31"/>
  <c r="I38" i="31"/>
  <c r="J38" i="31"/>
  <c r="I39" i="31"/>
  <c r="J39" i="31"/>
  <c r="I40" i="31"/>
  <c r="J40" i="31"/>
  <c r="I41" i="31"/>
  <c r="J41" i="31"/>
  <c r="I42" i="31"/>
  <c r="J42" i="31"/>
  <c r="I43" i="31"/>
  <c r="J43" i="31"/>
  <c r="I44" i="31"/>
  <c r="J44" i="31"/>
  <c r="I45" i="31"/>
  <c r="J45" i="31"/>
  <c r="I46" i="31"/>
  <c r="J46" i="31"/>
  <c r="I47" i="31"/>
  <c r="J47" i="31"/>
  <c r="I48" i="31"/>
  <c r="J48" i="31"/>
  <c r="I49" i="31"/>
  <c r="J49" i="31"/>
  <c r="I50" i="31"/>
  <c r="J50" i="31"/>
  <c r="I51" i="31"/>
  <c r="J51" i="31"/>
  <c r="I52" i="31"/>
  <c r="J52" i="31"/>
  <c r="I53" i="31"/>
  <c r="J53" i="31"/>
  <c r="I54" i="31"/>
  <c r="J54" i="31"/>
  <c r="I55" i="31"/>
  <c r="J55" i="31"/>
  <c r="I56" i="31"/>
  <c r="J56" i="31"/>
  <c r="I57" i="31"/>
  <c r="J57" i="31"/>
  <c r="I58" i="31"/>
  <c r="J58" i="31"/>
  <c r="I59" i="31"/>
  <c r="J59" i="31"/>
  <c r="I60" i="31"/>
  <c r="J60" i="31"/>
  <c r="I61" i="31"/>
  <c r="J61" i="31"/>
  <c r="I62" i="31"/>
  <c r="J62" i="31"/>
  <c r="I63" i="31"/>
  <c r="J63" i="31"/>
  <c r="I64" i="31"/>
  <c r="J64" i="31"/>
  <c r="I65" i="31"/>
  <c r="J65" i="31"/>
  <c r="I66" i="31"/>
  <c r="J66" i="31"/>
  <c r="I67" i="31"/>
  <c r="J67" i="31"/>
  <c r="I68" i="31"/>
  <c r="J68" i="31"/>
  <c r="I69" i="31"/>
  <c r="J69" i="31"/>
  <c r="I70" i="31"/>
  <c r="J70" i="31"/>
  <c r="I71" i="31"/>
  <c r="J71" i="31"/>
  <c r="I72" i="31"/>
  <c r="J72" i="31"/>
  <c r="I73" i="31"/>
  <c r="J73" i="31"/>
  <c r="I74" i="31"/>
  <c r="J74" i="31"/>
  <c r="I75" i="31"/>
  <c r="J75" i="31"/>
  <c r="I76" i="31"/>
  <c r="J76" i="31"/>
  <c r="I77" i="31"/>
  <c r="J77" i="31"/>
  <c r="I78" i="31"/>
  <c r="J78" i="31"/>
  <c r="I79" i="31"/>
  <c r="J79" i="31"/>
  <c r="I80" i="31"/>
  <c r="J80" i="31"/>
  <c r="I81" i="31"/>
  <c r="J81" i="31"/>
  <c r="I82" i="31"/>
  <c r="J82" i="31"/>
  <c r="I83" i="31"/>
  <c r="J83" i="31"/>
  <c r="I84" i="31"/>
  <c r="J84" i="31"/>
  <c r="I85" i="31"/>
  <c r="J85" i="31"/>
  <c r="I86" i="31"/>
  <c r="J86" i="31"/>
  <c r="I87" i="31"/>
  <c r="J87" i="31"/>
  <c r="I88" i="31"/>
  <c r="J88" i="31"/>
  <c r="I89" i="31"/>
  <c r="J89" i="31"/>
  <c r="I90" i="31"/>
  <c r="J90" i="31"/>
  <c r="I91" i="31"/>
  <c r="J91" i="31"/>
  <c r="I92" i="31"/>
  <c r="J92" i="31"/>
  <c r="I93" i="31"/>
  <c r="J93" i="31"/>
  <c r="I94" i="31"/>
  <c r="J94" i="31"/>
  <c r="I95" i="31"/>
  <c r="J95" i="31"/>
  <c r="I96" i="31"/>
  <c r="J96" i="31"/>
  <c r="I97" i="31"/>
  <c r="J97" i="31"/>
  <c r="I98" i="31"/>
  <c r="J98" i="31"/>
  <c r="I99" i="31"/>
  <c r="J99" i="31"/>
  <c r="I100" i="31"/>
  <c r="J100" i="31"/>
  <c r="I101" i="31"/>
  <c r="J101" i="31"/>
  <c r="I102" i="31"/>
  <c r="J102" i="31"/>
  <c r="I103" i="31"/>
  <c r="J103" i="31"/>
  <c r="I104" i="31"/>
  <c r="J104" i="31"/>
  <c r="I105" i="31"/>
  <c r="J105" i="31"/>
  <c r="I106" i="31"/>
  <c r="J106" i="31"/>
  <c r="I107" i="31"/>
  <c r="J107" i="31"/>
  <c r="I108" i="31"/>
  <c r="J108" i="31"/>
  <c r="I109" i="31"/>
  <c r="J109" i="31"/>
  <c r="I110" i="31"/>
  <c r="J110" i="31"/>
  <c r="I111" i="31"/>
  <c r="J111" i="31"/>
  <c r="I112" i="31"/>
  <c r="J112" i="31"/>
  <c r="I113" i="31"/>
  <c r="J113" i="31"/>
  <c r="I114" i="31"/>
  <c r="J114" i="31"/>
  <c r="I115" i="31"/>
  <c r="J115" i="31"/>
  <c r="I116" i="31"/>
  <c r="J116" i="31"/>
  <c r="I117" i="31"/>
  <c r="J117" i="31"/>
  <c r="I118" i="31"/>
  <c r="J118" i="31"/>
  <c r="I119" i="31"/>
  <c r="J119" i="31"/>
  <c r="I120" i="31"/>
  <c r="J120" i="31"/>
  <c r="I121" i="31"/>
  <c r="J121" i="31"/>
  <c r="I122" i="31"/>
  <c r="J122" i="31"/>
  <c r="I123" i="31"/>
  <c r="J123" i="31"/>
  <c r="I124" i="31"/>
  <c r="J124" i="31"/>
  <c r="I125" i="31"/>
  <c r="J125" i="31"/>
  <c r="I126" i="31"/>
  <c r="J126" i="31"/>
  <c r="I127" i="31"/>
  <c r="J127" i="31"/>
  <c r="I128" i="31"/>
  <c r="J128" i="31"/>
  <c r="I129" i="31"/>
  <c r="J129" i="31"/>
  <c r="I130" i="31"/>
  <c r="J130" i="31"/>
  <c r="I131" i="31"/>
  <c r="J131" i="31"/>
  <c r="I132" i="31"/>
  <c r="J132" i="31"/>
  <c r="I133" i="31"/>
  <c r="J133" i="31"/>
  <c r="I134" i="31"/>
  <c r="J134" i="31"/>
  <c r="I135" i="31"/>
  <c r="J135" i="31"/>
  <c r="I136" i="31"/>
  <c r="J136" i="31"/>
  <c r="I137" i="31"/>
  <c r="J137" i="31"/>
  <c r="I138" i="31"/>
  <c r="J138" i="31"/>
  <c r="I139" i="31"/>
  <c r="J139" i="31"/>
  <c r="I140" i="31"/>
  <c r="J140" i="31"/>
  <c r="I141" i="31"/>
  <c r="J141" i="31"/>
  <c r="I142" i="31"/>
  <c r="J142" i="31"/>
  <c r="I143" i="31"/>
  <c r="J143" i="31"/>
  <c r="I144" i="31"/>
  <c r="J144" i="31"/>
  <c r="I145" i="31"/>
  <c r="J145" i="31"/>
  <c r="I146" i="31"/>
  <c r="J146" i="31"/>
  <c r="I147" i="31"/>
  <c r="J147" i="31"/>
  <c r="I148" i="31"/>
  <c r="J148" i="31"/>
  <c r="I149" i="31"/>
  <c r="J149" i="31"/>
  <c r="I150" i="31"/>
  <c r="J150" i="31"/>
  <c r="I151" i="31"/>
  <c r="J151" i="31"/>
  <c r="I152" i="31"/>
  <c r="J152" i="31"/>
  <c r="I153" i="31"/>
  <c r="J153" i="31"/>
  <c r="I154" i="31"/>
  <c r="J154" i="31"/>
  <c r="I155" i="31"/>
  <c r="J155" i="31"/>
  <c r="I156" i="31"/>
  <c r="J156" i="31"/>
  <c r="I157" i="31"/>
  <c r="J157" i="31"/>
  <c r="I158" i="31"/>
  <c r="J158" i="31"/>
  <c r="I159" i="31"/>
  <c r="J159" i="31"/>
  <c r="I160" i="31"/>
  <c r="J160" i="31"/>
  <c r="I161" i="31"/>
  <c r="J161" i="31"/>
  <c r="I162" i="31"/>
  <c r="J162" i="31"/>
  <c r="I163" i="31"/>
  <c r="J163" i="31"/>
  <c r="I164" i="31"/>
  <c r="J164" i="31"/>
  <c r="I165" i="31"/>
  <c r="J165" i="31"/>
  <c r="I166" i="31"/>
  <c r="J166" i="31"/>
  <c r="I167" i="31"/>
  <c r="J167" i="31"/>
  <c r="I168" i="31"/>
  <c r="J168" i="31"/>
  <c r="I169" i="31"/>
  <c r="J169" i="31"/>
  <c r="I170" i="31"/>
  <c r="J170" i="31"/>
  <c r="I171" i="31"/>
  <c r="J171" i="31"/>
  <c r="I172" i="31"/>
  <c r="J172" i="31"/>
  <c r="I173" i="31"/>
  <c r="J173" i="31"/>
  <c r="I174" i="31"/>
  <c r="J174" i="31"/>
  <c r="I175" i="31"/>
  <c r="J175" i="31"/>
  <c r="I176" i="31"/>
  <c r="J176" i="31"/>
  <c r="I177" i="31"/>
  <c r="J177" i="31"/>
  <c r="I178" i="31"/>
  <c r="J178" i="31"/>
  <c r="I179" i="31"/>
  <c r="J179" i="31"/>
  <c r="I180" i="31"/>
  <c r="J180" i="31"/>
  <c r="I181" i="31"/>
  <c r="J181" i="31"/>
  <c r="I182" i="31"/>
  <c r="J182" i="31"/>
  <c r="I183" i="31"/>
  <c r="J183" i="31"/>
  <c r="I184" i="31"/>
  <c r="J184" i="31"/>
  <c r="I185" i="31"/>
  <c r="J185" i="31"/>
  <c r="I186" i="31"/>
  <c r="J186" i="31"/>
  <c r="I187" i="31"/>
  <c r="J187" i="31"/>
  <c r="I188" i="31"/>
  <c r="J188" i="31"/>
  <c r="I189" i="31"/>
  <c r="J189" i="31"/>
  <c r="I190" i="31"/>
  <c r="J190" i="31"/>
  <c r="I191" i="31"/>
  <c r="J191" i="31"/>
  <c r="I192" i="31"/>
  <c r="J192" i="31"/>
  <c r="I193" i="31"/>
  <c r="J193" i="31"/>
  <c r="I194" i="31"/>
  <c r="J194" i="31"/>
  <c r="I195" i="31"/>
  <c r="J195" i="31"/>
  <c r="I196" i="31"/>
  <c r="J196" i="31"/>
  <c r="I197" i="31"/>
  <c r="J197" i="31"/>
  <c r="I198" i="31"/>
  <c r="J198" i="31"/>
  <c r="I199" i="31"/>
  <c r="J199" i="31"/>
  <c r="I200" i="31"/>
  <c r="J200" i="31"/>
  <c r="I201" i="31"/>
  <c r="J201" i="31"/>
  <c r="I202" i="31"/>
  <c r="J202" i="31"/>
  <c r="I203" i="31"/>
  <c r="J203" i="31"/>
  <c r="I204" i="31"/>
  <c r="J204" i="31"/>
  <c r="I205" i="31"/>
  <c r="J205" i="31"/>
  <c r="I206" i="31"/>
  <c r="J206" i="31"/>
  <c r="I207" i="31"/>
  <c r="J207" i="31"/>
  <c r="I208" i="31"/>
  <c r="J208" i="31"/>
  <c r="I209" i="31"/>
  <c r="J209" i="31"/>
  <c r="I210" i="31"/>
  <c r="J210" i="31"/>
  <c r="I211" i="31"/>
  <c r="J211" i="31"/>
  <c r="I212" i="31"/>
  <c r="J212" i="31"/>
  <c r="I213" i="31"/>
  <c r="J213" i="31"/>
  <c r="I214" i="31"/>
  <c r="J214" i="31"/>
  <c r="I215" i="31"/>
  <c r="J215" i="31"/>
  <c r="I216" i="31"/>
  <c r="J216" i="31"/>
  <c r="I217" i="31"/>
  <c r="J217" i="31"/>
  <c r="I218" i="31"/>
  <c r="J218" i="31"/>
  <c r="I219" i="31"/>
  <c r="J219" i="31"/>
  <c r="I220" i="31"/>
  <c r="J220" i="31"/>
  <c r="I221" i="31"/>
  <c r="J221" i="31"/>
  <c r="I222" i="31"/>
  <c r="J222" i="31"/>
  <c r="I223" i="31"/>
  <c r="J223" i="31"/>
  <c r="I224" i="31"/>
  <c r="J224" i="31"/>
  <c r="I225" i="31"/>
  <c r="J225" i="31"/>
  <c r="I226" i="31"/>
  <c r="J226" i="31"/>
  <c r="I227" i="31"/>
  <c r="J227" i="31"/>
  <c r="I228" i="31"/>
  <c r="J228" i="31"/>
  <c r="I229" i="31"/>
  <c r="J229" i="31"/>
  <c r="I230" i="31"/>
  <c r="J230" i="31"/>
  <c r="I231" i="31"/>
  <c r="J231" i="31"/>
  <c r="I232" i="31"/>
  <c r="J232" i="31"/>
  <c r="I233" i="31"/>
  <c r="J233" i="31"/>
  <c r="I234" i="31"/>
  <c r="J234" i="31"/>
  <c r="I235" i="31"/>
  <c r="J235" i="31"/>
  <c r="I236" i="31"/>
  <c r="J236" i="31"/>
  <c r="I237" i="31"/>
  <c r="J237" i="31"/>
  <c r="I238" i="31"/>
  <c r="J238" i="31"/>
  <c r="I239" i="31"/>
  <c r="J239" i="31"/>
  <c r="I240" i="31"/>
  <c r="J240" i="31"/>
  <c r="I241" i="31"/>
  <c r="J241" i="31"/>
  <c r="I242" i="31"/>
  <c r="J242" i="31"/>
  <c r="I243" i="31"/>
  <c r="J243" i="31"/>
  <c r="I244" i="31"/>
  <c r="J244" i="31"/>
  <c r="I245" i="31"/>
  <c r="J245" i="31"/>
  <c r="I246" i="31"/>
  <c r="J246" i="31"/>
  <c r="I247" i="31"/>
  <c r="J247" i="31"/>
  <c r="I248" i="31"/>
  <c r="J248" i="31"/>
  <c r="I249" i="31"/>
  <c r="J249" i="31"/>
  <c r="I250" i="31"/>
  <c r="J250" i="31"/>
  <c r="I251" i="31"/>
  <c r="J251" i="31"/>
  <c r="I252" i="31"/>
  <c r="J252" i="31"/>
  <c r="I253" i="31"/>
  <c r="J253" i="31"/>
  <c r="I254" i="31"/>
  <c r="J254" i="31"/>
  <c r="I255" i="31"/>
  <c r="J255" i="31"/>
  <c r="I256" i="31"/>
  <c r="J256" i="31"/>
  <c r="I257" i="31"/>
  <c r="J257" i="31"/>
  <c r="I258" i="31"/>
  <c r="J258" i="31"/>
  <c r="I259" i="31"/>
  <c r="J259" i="31"/>
  <c r="I260" i="31"/>
  <c r="J260" i="31"/>
  <c r="I261" i="31"/>
  <c r="J261" i="31"/>
  <c r="I262" i="31"/>
  <c r="J262" i="31"/>
  <c r="I263" i="31"/>
  <c r="J263" i="31"/>
  <c r="I264" i="31"/>
  <c r="J264" i="31"/>
  <c r="I265" i="31"/>
  <c r="J265" i="31"/>
  <c r="I266" i="31"/>
  <c r="J266" i="31"/>
  <c r="I267" i="31"/>
  <c r="J267" i="31"/>
  <c r="I268" i="31"/>
  <c r="J268" i="31"/>
  <c r="I269" i="31"/>
  <c r="J269" i="31"/>
  <c r="I270" i="31"/>
  <c r="J270" i="31"/>
  <c r="I271" i="31"/>
  <c r="J271" i="31"/>
  <c r="I272" i="31"/>
  <c r="J272" i="31"/>
  <c r="I273" i="31"/>
  <c r="J273" i="31"/>
  <c r="I274" i="31"/>
  <c r="J274" i="31"/>
  <c r="I275" i="31"/>
  <c r="J275" i="31"/>
  <c r="I276" i="31"/>
  <c r="J276" i="31"/>
  <c r="I277" i="31"/>
  <c r="J277" i="31"/>
  <c r="I278" i="31"/>
  <c r="J278" i="31"/>
  <c r="I279" i="31"/>
  <c r="J279" i="31"/>
  <c r="I280" i="31"/>
  <c r="J280" i="31"/>
  <c r="I281" i="31"/>
  <c r="J281" i="31"/>
  <c r="I282" i="31"/>
  <c r="J282" i="31"/>
  <c r="I283" i="31"/>
  <c r="J283" i="31"/>
  <c r="I284" i="31"/>
  <c r="J284" i="31"/>
  <c r="I285" i="31"/>
  <c r="J285" i="31"/>
  <c r="I286" i="31"/>
  <c r="J286" i="31"/>
  <c r="I287" i="31"/>
  <c r="J287" i="31"/>
  <c r="I288" i="31"/>
  <c r="J288" i="31"/>
  <c r="I289" i="31"/>
  <c r="J289" i="31"/>
  <c r="I290" i="31"/>
  <c r="J290" i="31"/>
  <c r="I291" i="31"/>
  <c r="J291" i="31"/>
  <c r="I292" i="31"/>
  <c r="J292" i="31"/>
  <c r="I293" i="31"/>
  <c r="J293" i="31"/>
  <c r="I294" i="31"/>
  <c r="J294" i="31"/>
  <c r="I295" i="31"/>
  <c r="J295" i="31"/>
  <c r="I296" i="31"/>
  <c r="J296" i="31"/>
  <c r="I297" i="31"/>
  <c r="J297" i="31"/>
  <c r="I298" i="31"/>
  <c r="J298" i="31"/>
  <c r="I299" i="31"/>
  <c r="J299" i="31"/>
  <c r="I300" i="31"/>
  <c r="J300" i="31"/>
  <c r="I301" i="31"/>
  <c r="J301" i="31"/>
  <c r="I302" i="31"/>
  <c r="J302" i="31"/>
  <c r="I303" i="31"/>
  <c r="J303" i="31"/>
  <c r="I304" i="31"/>
  <c r="J304" i="31"/>
  <c r="I305" i="31"/>
  <c r="J305" i="31"/>
  <c r="I306" i="31"/>
  <c r="J306" i="31"/>
  <c r="I307" i="31"/>
  <c r="J307" i="31"/>
  <c r="I308" i="31"/>
  <c r="J308" i="31"/>
  <c r="I309" i="31"/>
  <c r="J309" i="31"/>
  <c r="I310" i="31"/>
  <c r="J310" i="31"/>
  <c r="I311" i="31"/>
  <c r="J311" i="31"/>
  <c r="I312" i="31"/>
  <c r="J312" i="31"/>
  <c r="I313" i="31"/>
  <c r="J313" i="31"/>
  <c r="I314" i="31"/>
  <c r="J314" i="31"/>
  <c r="I315" i="31"/>
  <c r="J315" i="31"/>
  <c r="I316" i="31"/>
  <c r="J316" i="31"/>
  <c r="I317" i="31"/>
  <c r="J317" i="31"/>
  <c r="I318" i="31"/>
  <c r="J318" i="31"/>
  <c r="I319" i="31"/>
  <c r="J319" i="31"/>
  <c r="I320" i="31"/>
  <c r="J320" i="31"/>
  <c r="I321" i="31"/>
  <c r="J321" i="31"/>
  <c r="I322" i="31"/>
  <c r="J322" i="31"/>
  <c r="I323" i="31"/>
  <c r="J323" i="31"/>
  <c r="I324" i="31"/>
  <c r="J324" i="31"/>
  <c r="I325" i="31"/>
  <c r="J325" i="31"/>
  <c r="I326" i="31"/>
  <c r="J326" i="31"/>
  <c r="I327" i="31"/>
  <c r="J327" i="31"/>
  <c r="I328" i="31"/>
  <c r="J328" i="31"/>
  <c r="I329" i="31"/>
  <c r="J329" i="31"/>
  <c r="I330" i="31"/>
  <c r="J330" i="31"/>
  <c r="I331" i="31"/>
  <c r="J331" i="31"/>
  <c r="I332" i="31"/>
  <c r="J332" i="31"/>
  <c r="I333" i="31"/>
  <c r="J333" i="31"/>
  <c r="I334" i="31"/>
  <c r="J334" i="31"/>
  <c r="I335" i="31"/>
  <c r="J335" i="31"/>
  <c r="I336" i="31"/>
  <c r="J336" i="31"/>
  <c r="I337" i="31"/>
  <c r="J337" i="31"/>
  <c r="I338" i="31"/>
  <c r="J338" i="31"/>
  <c r="I339" i="31"/>
  <c r="J339" i="31"/>
  <c r="I340" i="31"/>
  <c r="J340" i="31"/>
  <c r="I341" i="31"/>
  <c r="J341" i="31"/>
  <c r="I342" i="31"/>
  <c r="J342" i="31"/>
  <c r="I343" i="31"/>
  <c r="J343" i="31"/>
  <c r="I344" i="31"/>
  <c r="J344" i="31"/>
  <c r="I345" i="31"/>
  <c r="J345" i="31"/>
  <c r="I346" i="31"/>
  <c r="J346" i="31"/>
  <c r="I347" i="31"/>
  <c r="J347" i="31"/>
  <c r="I348" i="31"/>
  <c r="J348" i="31"/>
  <c r="I349" i="31"/>
  <c r="J349" i="31"/>
  <c r="I350" i="31"/>
  <c r="J350" i="31"/>
  <c r="I351" i="31"/>
  <c r="J351" i="31"/>
  <c r="I352" i="31"/>
  <c r="J352" i="31"/>
  <c r="I353" i="31"/>
  <c r="J353" i="31"/>
  <c r="I354" i="31"/>
  <c r="J354" i="31"/>
  <c r="I355" i="31"/>
  <c r="J355" i="31"/>
  <c r="I356" i="31"/>
  <c r="J356" i="31"/>
  <c r="I357" i="31"/>
  <c r="J357" i="31"/>
  <c r="I358" i="31"/>
  <c r="J358" i="31"/>
  <c r="I359" i="31"/>
  <c r="J359" i="31"/>
  <c r="I360" i="31"/>
  <c r="J360" i="31"/>
  <c r="I361" i="31"/>
  <c r="J361" i="31"/>
  <c r="I362" i="31"/>
  <c r="J362" i="31"/>
  <c r="I363" i="31"/>
  <c r="J363" i="31"/>
  <c r="I364" i="31"/>
  <c r="J364" i="31"/>
  <c r="I365" i="31"/>
  <c r="J365" i="31"/>
  <c r="I366" i="31"/>
  <c r="J366" i="31"/>
  <c r="I367" i="31"/>
  <c r="J367" i="31"/>
  <c r="I368" i="31"/>
  <c r="J368" i="31"/>
  <c r="I369" i="31"/>
  <c r="J369" i="31"/>
  <c r="I370" i="31"/>
  <c r="J370" i="31"/>
  <c r="I371" i="31"/>
  <c r="J371" i="31"/>
  <c r="I372" i="31"/>
  <c r="J372" i="31"/>
  <c r="I373" i="31"/>
  <c r="J373" i="31"/>
  <c r="I374" i="31"/>
  <c r="J374" i="31"/>
  <c r="I375" i="31"/>
  <c r="J375" i="31"/>
  <c r="I376" i="31"/>
  <c r="J376" i="31"/>
  <c r="I377" i="31"/>
  <c r="J377" i="31"/>
  <c r="I378" i="31"/>
  <c r="J378" i="31"/>
  <c r="I379" i="31"/>
  <c r="J379" i="31"/>
  <c r="I380" i="31"/>
  <c r="J380" i="31"/>
  <c r="I381" i="31"/>
  <c r="J381" i="31"/>
  <c r="I382" i="31"/>
  <c r="J382" i="31"/>
  <c r="I383" i="31"/>
  <c r="J383" i="31"/>
  <c r="I384" i="31"/>
  <c r="J384" i="31"/>
  <c r="I385" i="31"/>
  <c r="J385" i="31"/>
  <c r="I386" i="31"/>
  <c r="J386" i="31"/>
  <c r="I387" i="31"/>
  <c r="J387" i="31"/>
  <c r="I388" i="31"/>
  <c r="J388" i="31"/>
  <c r="I389" i="31"/>
  <c r="J389" i="31"/>
  <c r="I390" i="31"/>
  <c r="J390" i="31"/>
  <c r="I391" i="31"/>
  <c r="J391" i="31"/>
  <c r="I392" i="31"/>
  <c r="J392" i="31"/>
  <c r="I393" i="31"/>
  <c r="J393" i="31"/>
  <c r="I394" i="31"/>
  <c r="J394" i="31"/>
  <c r="I395" i="31"/>
  <c r="J395" i="31"/>
  <c r="I396" i="31"/>
  <c r="J396" i="31"/>
  <c r="I397" i="31"/>
  <c r="J397" i="31"/>
  <c r="I398" i="31"/>
  <c r="J398" i="31"/>
  <c r="I399" i="31"/>
  <c r="J399" i="31"/>
  <c r="I400" i="31"/>
  <c r="J400" i="31"/>
  <c r="I401" i="31"/>
  <c r="J401" i="31"/>
  <c r="I402" i="31"/>
  <c r="J402" i="31"/>
  <c r="I403" i="31"/>
  <c r="J403" i="31"/>
  <c r="I404" i="31"/>
  <c r="J404" i="31"/>
  <c r="J4" i="31"/>
  <c r="BO16" i="35"/>
  <c r="BO14" i="36"/>
  <c r="BO15" i="36"/>
  <c r="BU41" i="36"/>
  <c r="BU42" i="35"/>
  <c r="BO15" i="35"/>
</calcChain>
</file>

<file path=xl/sharedStrings.xml><?xml version="1.0" encoding="utf-8"?>
<sst xmlns="http://schemas.openxmlformats.org/spreadsheetml/2006/main" count="4212" uniqueCount="124">
  <si>
    <t>Marca de clase</t>
  </si>
  <si>
    <t>Mínimo</t>
  </si>
  <si>
    <t>Máximo</t>
  </si>
  <si>
    <t>Nº intervalos</t>
  </si>
  <si>
    <t>Amplitud</t>
  </si>
  <si>
    <t>Extr. inferior</t>
  </si>
  <si>
    <t>Extr. superior</t>
  </si>
  <si>
    <t>Frec. absoluta</t>
  </si>
  <si>
    <t>Nº muestras</t>
  </si>
  <si>
    <t>X 1</t>
  </si>
  <si>
    <t>X 2</t>
  </si>
  <si>
    <t>X 3</t>
  </si>
  <si>
    <t>X 4</t>
  </si>
  <si>
    <t>X 5</t>
  </si>
  <si>
    <t>X 6</t>
  </si>
  <si>
    <t>X 7</t>
  </si>
  <si>
    <t>X 8</t>
  </si>
  <si>
    <t>X 9</t>
  </si>
  <si>
    <t>X 10</t>
  </si>
  <si>
    <t>X 11</t>
  </si>
  <si>
    <t>X 12</t>
  </si>
  <si>
    <t>X 13</t>
  </si>
  <si>
    <t>X 14</t>
  </si>
  <si>
    <t>X 15</t>
  </si>
  <si>
    <t>X 16</t>
  </si>
  <si>
    <t>X 17</t>
  </si>
  <si>
    <t>X 18</t>
  </si>
  <si>
    <t>X 19</t>
  </si>
  <si>
    <t>X 20</t>
  </si>
  <si>
    <t>X 21</t>
  </si>
  <si>
    <t>X 22</t>
  </si>
  <si>
    <t>X 23</t>
  </si>
  <si>
    <t>X 24</t>
  </si>
  <si>
    <t>X 25</t>
  </si>
  <si>
    <t>X 26</t>
  </si>
  <si>
    <t>X 27</t>
  </si>
  <si>
    <t>X 28</t>
  </si>
  <si>
    <t>X 29</t>
  </si>
  <si>
    <t>X 30</t>
  </si>
  <si>
    <t>Media muestral</t>
  </si>
  <si>
    <t>TEÓRICA</t>
  </si>
  <si>
    <t>MUESTRAL</t>
  </si>
  <si>
    <t>Media</t>
  </si>
  <si>
    <t>Desv. Típica</t>
  </si>
  <si>
    <t>Uniforme (0,1)</t>
  </si>
  <si>
    <t>Distribución</t>
  </si>
  <si>
    <t>Valor aleatorio</t>
  </si>
  <si>
    <t>Uniforme(a,b)</t>
  </si>
  <si>
    <t>Parám 1</t>
  </si>
  <si>
    <t>Parám 2</t>
  </si>
  <si>
    <t>Tamaño muestral</t>
  </si>
  <si>
    <t>Unif. Discreta(1,N))</t>
  </si>
  <si>
    <t>Binomial (n,p)</t>
  </si>
  <si>
    <r>
      <t>Normal(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,</t>
    </r>
    <r>
      <rPr>
        <b/>
        <sz val="10"/>
        <rFont val="Arial"/>
        <family val="2"/>
      </rPr>
      <t>σ</t>
    </r>
    <r>
      <rPr>
        <b/>
        <sz val="10"/>
        <rFont val="Arial"/>
        <family val="2"/>
      </rPr>
      <t>)</t>
    </r>
  </si>
  <si>
    <t>Supermercado</t>
  </si>
  <si>
    <t>sexo</t>
  </si>
  <si>
    <t>edad</t>
  </si>
  <si>
    <t>Estado civil</t>
  </si>
  <si>
    <t>Hijos</t>
  </si>
  <si>
    <t>Tarjeta</t>
  </si>
  <si>
    <t>Super1</t>
  </si>
  <si>
    <t>mujer</t>
  </si>
  <si>
    <t>casado</t>
  </si>
  <si>
    <t>no</t>
  </si>
  <si>
    <t>si</t>
  </si>
  <si>
    <t>hombre</t>
  </si>
  <si>
    <t>soltero</t>
  </si>
  <si>
    <t>otros</t>
  </si>
  <si>
    <t>Super2</t>
  </si>
  <si>
    <t>Super3</t>
  </si>
  <si>
    <t>Super4</t>
  </si>
  <si>
    <t>Super5</t>
  </si>
  <si>
    <t>Super6</t>
  </si>
  <si>
    <t>Super7</t>
  </si>
  <si>
    <t>Teorema Central del Límite para una uniforme (a,b)</t>
  </si>
  <si>
    <t>Parámetro a</t>
  </si>
  <si>
    <t>Parámetro b</t>
  </si>
  <si>
    <t>Nº INDIVIDUO</t>
  </si>
  <si>
    <t>Parámetro lambda</t>
  </si>
  <si>
    <t>Teorema Central del Límite para una exponencial (lambda)</t>
  </si>
  <si>
    <t>X 31</t>
  </si>
  <si>
    <t>X 32</t>
  </si>
  <si>
    <t>X 33</t>
  </si>
  <si>
    <t>X 34</t>
  </si>
  <si>
    <t>X 35</t>
  </si>
  <si>
    <t>X 36</t>
  </si>
  <si>
    <t>X 37</t>
  </si>
  <si>
    <t>X 38</t>
  </si>
  <si>
    <t>X 39</t>
  </si>
  <si>
    <t>X 40</t>
  </si>
  <si>
    <t>X 41</t>
  </si>
  <si>
    <t>X 42</t>
  </si>
  <si>
    <t>X 43</t>
  </si>
  <si>
    <t>X 44</t>
  </si>
  <si>
    <t>X 45</t>
  </si>
  <si>
    <t>X 46</t>
  </si>
  <si>
    <t>X 47</t>
  </si>
  <si>
    <t>X 48</t>
  </si>
  <si>
    <t>X 49</t>
  </si>
  <si>
    <t>X 50</t>
  </si>
  <si>
    <t>X 51</t>
  </si>
  <si>
    <t>X 52</t>
  </si>
  <si>
    <t>X 53</t>
  </si>
  <si>
    <t>X 54</t>
  </si>
  <si>
    <t>X 55</t>
  </si>
  <si>
    <t>X 56</t>
  </si>
  <si>
    <t>X 57</t>
  </si>
  <si>
    <t>X 58</t>
  </si>
  <si>
    <t>X 59</t>
  </si>
  <si>
    <t>X 60</t>
  </si>
  <si>
    <t>Total muestral</t>
  </si>
  <si>
    <t>Densidad Artificial</t>
  </si>
  <si>
    <t>Densidad exacta</t>
  </si>
  <si>
    <t>Densidad TCL</t>
  </si>
  <si>
    <t>Densidad artificial</t>
  </si>
  <si>
    <t>Exponencial(a)</t>
  </si>
  <si>
    <t>Gamma(a,b)</t>
  </si>
  <si>
    <t>(Gamma : alfa = 1)</t>
  </si>
  <si>
    <t>n</t>
  </si>
  <si>
    <t>ni</t>
  </si>
  <si>
    <t>Aleatorio</t>
  </si>
  <si>
    <t xml:space="preserve">N = </t>
  </si>
  <si>
    <t>Muestreo SIN Repos.</t>
  </si>
  <si>
    <t>Muestreo CON Repos.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</si>
</sst>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\ &quot;Pts&quot;_-;\-* #,##0\ &quot;Pts&quot;_-;_-* &quot;-&quot;\ &quot;Pts&quot;_-;_-@_-"/>
    <numFmt numFmtId="165" formatCode="_-* #,##0.00\ [$€-1]_-;\-* #,##0.00\ [$€-1]_-;_-* &quot;-&quot;??\ [$€-1]_-"/>
    <numFmt numFmtId="166" formatCode="0.000"/>
    <numFmt numFmtId="167" formatCode="0.00000"/>
    <numFmt numFmtId="168" formatCode="0.0000"/>
  </numFmts>
  <fonts count="19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color indexed="56"/>
      <name val="Arial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  <font>
      <sz val="9"/>
      <name val="Arial"/>
    </font>
    <font>
      <b/>
      <sz val="22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0"/>
      <color theme="0"/>
      <name val="Arial"/>
    </font>
    <font>
      <b/>
      <sz val="12"/>
      <color theme="0"/>
      <name val="Arial"/>
    </font>
    <font>
      <sz val="12"/>
      <color theme="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18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7">
    <xf numFmtId="0" fontId="0" fillId="0" borderId="0" xfId="0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2" borderId="0" xfId="0" applyFill="1" applyBorder="1"/>
    <xf numFmtId="0" fontId="6" fillId="2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Border="1"/>
    <xf numFmtId="0" fontId="7" fillId="2" borderId="1" xfId="0" applyFont="1" applyFill="1" applyBorder="1" applyAlignment="1">
      <alignment horizontal="center"/>
    </xf>
    <xf numFmtId="168" fontId="0" fillId="2" borderId="1" xfId="0" applyNumberFormat="1" applyFill="1" applyBorder="1" applyAlignment="1">
      <alignment horizontal="center"/>
    </xf>
    <xf numFmtId="0" fontId="0" fillId="2" borderId="12" xfId="0" applyFill="1" applyBorder="1" applyAlignment="1"/>
    <xf numFmtId="0" fontId="5" fillId="2" borderId="1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/>
    <xf numFmtId="168" fontId="0" fillId="2" borderId="0" xfId="0" applyNumberFormat="1" applyFill="1" applyBorder="1" applyAlignment="1">
      <alignment horizontal="center"/>
    </xf>
    <xf numFmtId="0" fontId="0" fillId="2" borderId="0" xfId="3" applyNumberFormat="1" applyFont="1" applyFill="1"/>
    <xf numFmtId="0" fontId="0" fillId="2" borderId="0" xfId="3" applyNumberFormat="1" applyFont="1" applyFill="1" applyBorder="1"/>
    <xf numFmtId="0" fontId="0" fillId="2" borderId="3" xfId="0" applyFill="1" applyBorder="1"/>
    <xf numFmtId="0" fontId="0" fillId="2" borderId="5" xfId="0" applyFill="1" applyBorder="1"/>
    <xf numFmtId="168" fontId="0" fillId="2" borderId="3" xfId="0" applyNumberFormat="1" applyFill="1" applyBorder="1" applyAlignment="1">
      <alignment horizontal="center"/>
    </xf>
    <xf numFmtId="0" fontId="0" fillId="2" borderId="0" xfId="2" applyNumberFormat="1" applyFont="1" applyFill="1" applyAlignment="1">
      <alignment horizontal="right"/>
    </xf>
    <xf numFmtId="0" fontId="0" fillId="2" borderId="0" xfId="0" applyNumberFormat="1" applyFill="1"/>
    <xf numFmtId="0" fontId="0" fillId="2" borderId="7" xfId="0" applyFill="1" applyBorder="1" applyAlignment="1">
      <alignment horizontal="center"/>
    </xf>
    <xf numFmtId="0" fontId="0" fillId="2" borderId="1" xfId="0" applyFill="1" applyBorder="1"/>
    <xf numFmtId="0" fontId="0" fillId="2" borderId="8" xfId="0" applyFill="1" applyBorder="1"/>
    <xf numFmtId="0" fontId="0" fillId="2" borderId="0" xfId="0" applyFill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6" fillId="2" borderId="12" xfId="0" applyFont="1" applyFill="1" applyBorder="1"/>
    <xf numFmtId="0" fontId="15" fillId="2" borderId="12" xfId="0" applyFont="1" applyFill="1" applyBorder="1" applyAlignment="1">
      <alignment vertical="center"/>
    </xf>
    <xf numFmtId="0" fontId="0" fillId="2" borderId="12" xfId="0" applyFill="1" applyBorder="1"/>
    <xf numFmtId="0" fontId="13" fillId="2" borderId="12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17" fillId="3" borderId="0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8" fillId="3" borderId="0" xfId="0" applyFont="1" applyFill="1"/>
    <xf numFmtId="0" fontId="6" fillId="2" borderId="0" xfId="0" applyFont="1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6" fillId="3" borderId="0" xfId="0" applyFont="1" applyFill="1"/>
    <xf numFmtId="0" fontId="5" fillId="3" borderId="0" xfId="0" applyFont="1" applyFill="1" applyAlignment="1">
      <alignment wrapText="1"/>
    </xf>
    <xf numFmtId="0" fontId="3" fillId="0" borderId="12" xfId="0" applyFont="1" applyFill="1" applyBorder="1" applyAlignment="1">
      <alignment horizontal="center" vertical="center"/>
    </xf>
    <xf numFmtId="0" fontId="0" fillId="0" borderId="0" xfId="0" applyFill="1"/>
    <xf numFmtId="0" fontId="3" fillId="0" borderId="13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168" fontId="4" fillId="0" borderId="11" xfId="0" applyNumberFormat="1" applyFont="1" applyFill="1" applyBorder="1" applyAlignment="1">
      <alignment horizontal="center"/>
    </xf>
    <xf numFmtId="0" fontId="4" fillId="0" borderId="0" xfId="0" applyFont="1" applyFill="1" applyBorder="1"/>
    <xf numFmtId="167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11" xfId="0" applyNumberFormat="1" applyFont="1" applyFill="1" applyBorder="1" applyAlignment="1">
      <alignment horizontal="center"/>
    </xf>
    <xf numFmtId="0" fontId="4" fillId="0" borderId="0" xfId="0" applyFont="1" applyFill="1"/>
    <xf numFmtId="0" fontId="3" fillId="0" borderId="0" xfId="0" applyFont="1" applyFill="1"/>
    <xf numFmtId="0" fontId="12" fillId="2" borderId="11" xfId="0" applyFont="1" applyFill="1" applyBorder="1" applyAlignment="1">
      <alignment horizontal="center" vertical="center"/>
    </xf>
    <xf numFmtId="166" fontId="12" fillId="2" borderId="11" xfId="0" applyNumberFormat="1" applyFont="1" applyFill="1" applyBorder="1" applyAlignment="1">
      <alignment horizontal="center" vertical="center"/>
    </xf>
    <xf numFmtId="1" fontId="12" fillId="2" borderId="11" xfId="0" applyNumberFormat="1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6" fontId="12" fillId="2" borderId="10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" fontId="0" fillId="2" borderId="10" xfId="0" applyNumberFormat="1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1" fontId="0" fillId="2" borderId="16" xfId="0" applyNumberFormat="1" applyFill="1" applyBorder="1" applyAlignment="1">
      <alignment horizontal="center" vertical="center"/>
    </xf>
    <xf numFmtId="166" fontId="0" fillId="2" borderId="11" xfId="0" applyNumberFormat="1" applyFill="1" applyBorder="1" applyAlignment="1">
      <alignment horizontal="center" vertical="center"/>
    </xf>
    <xf numFmtId="166" fontId="0" fillId="2" borderId="10" xfId="0" applyNumberFormat="1" applyFill="1" applyBorder="1" applyAlignment="1">
      <alignment horizontal="center" vertical="center"/>
    </xf>
    <xf numFmtId="166" fontId="0" fillId="2" borderId="16" xfId="0" applyNumberForma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</cellXfs>
  <cellStyles count="18">
    <cellStyle name="Euro" xfId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103305785123967"/>
          <c:y val="0.0169491525423729"/>
          <c:w val="0.979338842975207"/>
          <c:h val="0.966101694915254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8422368"/>
        <c:axId val="-2113443136"/>
      </c:barChart>
      <c:catAx>
        <c:axId val="2138422368"/>
        <c:scaling>
          <c:orientation val="minMax"/>
        </c:scaling>
        <c:delete val="0"/>
        <c:axPos val="b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13443136"/>
        <c:crosses val="autoZero"/>
        <c:auto val="1"/>
        <c:lblAlgn val="ctr"/>
        <c:lblOffset val="100"/>
        <c:tickMarkSkip val="1"/>
        <c:noMultiLvlLbl val="0"/>
      </c:catAx>
      <c:valAx>
        <c:axId val="-2113443136"/>
        <c:scaling>
          <c:orientation val="minMax"/>
        </c:scaling>
        <c:delete val="0"/>
        <c:axPos val="l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2138422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_tradnl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" footer="0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20200" cy="561975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4"/>
  <sheetViews>
    <sheetView tabSelected="1" zoomScale="150" zoomScaleNormal="150" zoomScalePageLayoutView="150" workbookViewId="0">
      <selection activeCell="C12" sqref="C12"/>
    </sheetView>
  </sheetViews>
  <sheetFormatPr baseColWidth="10" defaultRowHeight="13" x14ac:dyDescent="0.15"/>
  <cols>
    <col min="1" max="1" width="2.1640625" style="55" customWidth="1"/>
    <col min="2" max="2" width="16.33203125" style="2" bestFit="1" customWidth="1"/>
    <col min="3" max="3" width="17.5" style="2" bestFit="1" customWidth="1"/>
    <col min="4" max="4" width="6.33203125" style="2" bestFit="1" customWidth="1"/>
    <col min="5" max="5" width="6.5" style="2" bestFit="1" customWidth="1"/>
    <col min="6" max="6" width="14" style="2" bestFit="1" customWidth="1"/>
    <col min="7" max="7" width="6.83203125" style="2" bestFit="1" customWidth="1"/>
    <col min="8" max="8" width="8.6640625" style="2" bestFit="1" customWidth="1"/>
    <col min="9" max="10" width="2.1640625" style="55" customWidth="1"/>
    <col min="11" max="11" width="3.1640625" style="2" bestFit="1" customWidth="1"/>
    <col min="12" max="12" width="12.83203125" style="2" bestFit="1" customWidth="1"/>
    <col min="13" max="13" width="18" style="2" customWidth="1"/>
    <col min="14" max="15" width="12.83203125" style="2" customWidth="1"/>
    <col min="16" max="16" width="9.33203125" style="2" customWidth="1"/>
    <col min="17" max="17" width="12.83203125" style="2" customWidth="1"/>
    <col min="18" max="18" width="10.83203125" style="2"/>
    <col min="19" max="19" width="2.1640625" style="56" customWidth="1"/>
    <col min="20" max="29" width="10.83203125" style="55"/>
    <col min="30" max="16384" width="10.83203125" style="2"/>
  </cols>
  <sheetData>
    <row r="1" spans="1:29" s="60" customFormat="1" ht="18" x14ac:dyDescent="0.2">
      <c r="A1" s="67"/>
      <c r="B1" s="64" t="s">
        <v>121</v>
      </c>
      <c r="C1" s="65">
        <f>COUNT(B5:B404)</f>
        <v>400</v>
      </c>
      <c r="I1" s="67"/>
      <c r="J1" s="67"/>
      <c r="S1" s="69"/>
      <c r="T1" s="67"/>
      <c r="U1" s="67"/>
      <c r="V1" s="67"/>
      <c r="W1" s="67"/>
      <c r="X1" s="67"/>
      <c r="Y1" s="67"/>
      <c r="Z1" s="67"/>
      <c r="AA1" s="67"/>
      <c r="AB1" s="67"/>
      <c r="AC1" s="67"/>
    </row>
    <row r="2" spans="1:29" s="1" customFormat="1" x14ac:dyDescent="0.15">
      <c r="A2" s="61"/>
      <c r="B2" s="62">
        <v>1</v>
      </c>
      <c r="C2" s="62">
        <v>2</v>
      </c>
      <c r="D2" s="62">
        <v>3</v>
      </c>
      <c r="E2" s="62">
        <v>4</v>
      </c>
      <c r="F2" s="62">
        <v>5</v>
      </c>
      <c r="G2" s="62">
        <v>6</v>
      </c>
      <c r="H2" s="62">
        <v>7</v>
      </c>
      <c r="I2" s="61"/>
      <c r="J2" s="61"/>
      <c r="K2" s="61"/>
      <c r="L2" s="62">
        <v>1</v>
      </c>
      <c r="M2" s="62">
        <v>2</v>
      </c>
      <c r="N2" s="62">
        <v>3</v>
      </c>
      <c r="O2" s="62">
        <v>4</v>
      </c>
      <c r="P2" s="62">
        <v>5</v>
      </c>
      <c r="Q2" s="62">
        <v>6</v>
      </c>
      <c r="R2" s="62">
        <v>7</v>
      </c>
      <c r="S2" s="56"/>
      <c r="T2" s="61"/>
      <c r="U2" s="61"/>
      <c r="V2" s="61"/>
      <c r="W2" s="61"/>
      <c r="X2" s="61"/>
      <c r="Y2" s="61"/>
      <c r="Z2" s="61"/>
      <c r="AA2" s="61"/>
      <c r="AB2" s="61"/>
      <c r="AC2" s="61"/>
    </row>
    <row r="3" spans="1:29" s="66" customFormat="1" ht="66" customHeight="1" thickBot="1" x14ac:dyDescent="0.25">
      <c r="A3" s="68"/>
      <c r="B3" s="63" t="s">
        <v>77</v>
      </c>
      <c r="C3" s="63" t="s">
        <v>54</v>
      </c>
      <c r="D3" s="63" t="s">
        <v>55</v>
      </c>
      <c r="E3" s="63" t="s">
        <v>56</v>
      </c>
      <c r="F3" s="63" t="s">
        <v>57</v>
      </c>
      <c r="G3" s="63" t="s">
        <v>58</v>
      </c>
      <c r="H3" s="63" t="s">
        <v>59</v>
      </c>
      <c r="I3" s="68"/>
      <c r="J3" s="68"/>
      <c r="K3" s="63" t="s">
        <v>119</v>
      </c>
      <c r="L3" s="63" t="s">
        <v>123</v>
      </c>
      <c r="M3" s="63" t="s">
        <v>54</v>
      </c>
      <c r="N3" s="63" t="s">
        <v>55</v>
      </c>
      <c r="O3" s="63" t="s">
        <v>56</v>
      </c>
      <c r="P3" s="63" t="s">
        <v>57</v>
      </c>
      <c r="Q3" s="63" t="s">
        <v>58</v>
      </c>
      <c r="R3" s="63" t="s">
        <v>59</v>
      </c>
      <c r="S3" s="70"/>
      <c r="T3" s="68"/>
      <c r="U3" s="68"/>
      <c r="V3" s="68"/>
      <c r="W3" s="68"/>
      <c r="X3" s="68"/>
      <c r="Y3" s="68"/>
      <c r="Z3" s="68"/>
      <c r="AA3" s="68"/>
      <c r="AB3" s="68"/>
      <c r="AC3" s="68"/>
    </row>
    <row r="4" spans="1:29" s="58" customFormat="1" ht="16" x14ac:dyDescent="0.2">
      <c r="B4" s="57"/>
      <c r="C4" s="57"/>
      <c r="D4" s="57"/>
      <c r="E4" s="57"/>
      <c r="F4" s="57"/>
      <c r="G4" s="57"/>
      <c r="H4" s="57"/>
      <c r="S4" s="59"/>
    </row>
    <row r="5" spans="1:29" x14ac:dyDescent="0.15">
      <c r="B5" s="87">
        <v>1</v>
      </c>
      <c r="C5" s="87" t="s">
        <v>60</v>
      </c>
      <c r="D5" s="88" t="s">
        <v>61</v>
      </c>
      <c r="E5" s="89">
        <v>69</v>
      </c>
      <c r="F5" s="87" t="s">
        <v>62</v>
      </c>
      <c r="G5" s="89" t="s">
        <v>63</v>
      </c>
      <c r="H5" s="87" t="s">
        <v>64</v>
      </c>
      <c r="K5" s="94">
        <v>1</v>
      </c>
      <c r="L5" s="95">
        <f ca="1">ROUND(RAND()*399+1,0)</f>
        <v>113</v>
      </c>
      <c r="M5" s="95"/>
      <c r="N5" s="95"/>
      <c r="O5" s="95"/>
      <c r="P5" s="95"/>
      <c r="Q5" s="95"/>
      <c r="R5" s="94"/>
    </row>
    <row r="6" spans="1:29" x14ac:dyDescent="0.15">
      <c r="B6" s="90">
        <v>2</v>
      </c>
      <c r="C6" s="90" t="s">
        <v>60</v>
      </c>
      <c r="D6" s="91" t="s">
        <v>65</v>
      </c>
      <c r="E6" s="92">
        <v>75</v>
      </c>
      <c r="F6" s="90" t="s">
        <v>62</v>
      </c>
      <c r="G6" s="92" t="s">
        <v>64</v>
      </c>
      <c r="H6" s="90" t="s">
        <v>64</v>
      </c>
      <c r="K6" s="96">
        <v>2</v>
      </c>
      <c r="L6" s="97">
        <f t="shared" ref="L6:L34" ca="1" si="0">ROUND(RAND()*399+1,0)</f>
        <v>356</v>
      </c>
      <c r="M6" s="97"/>
      <c r="N6" s="97"/>
      <c r="O6" s="97"/>
      <c r="P6" s="97"/>
      <c r="Q6" s="97"/>
      <c r="R6" s="96"/>
    </row>
    <row r="7" spans="1:29" x14ac:dyDescent="0.15">
      <c r="B7" s="90">
        <v>3</v>
      </c>
      <c r="C7" s="90" t="s">
        <v>60</v>
      </c>
      <c r="D7" s="91" t="s">
        <v>61</v>
      </c>
      <c r="E7" s="92">
        <v>23</v>
      </c>
      <c r="F7" s="90" t="s">
        <v>66</v>
      </c>
      <c r="G7" s="92" t="s">
        <v>64</v>
      </c>
      <c r="H7" s="90" t="s">
        <v>64</v>
      </c>
      <c r="K7" s="96">
        <v>3</v>
      </c>
      <c r="L7" s="97">
        <f t="shared" ca="1" si="0"/>
        <v>363</v>
      </c>
      <c r="M7" s="97"/>
      <c r="N7" s="97"/>
      <c r="O7" s="97"/>
      <c r="P7" s="97"/>
      <c r="Q7" s="97"/>
      <c r="R7" s="96"/>
    </row>
    <row r="8" spans="1:29" x14ac:dyDescent="0.15">
      <c r="B8" s="90">
        <v>4</v>
      </c>
      <c r="C8" s="90" t="s">
        <v>60</v>
      </c>
      <c r="D8" s="91" t="s">
        <v>61</v>
      </c>
      <c r="E8" s="92">
        <v>60</v>
      </c>
      <c r="F8" s="90" t="s">
        <v>66</v>
      </c>
      <c r="G8" s="92" t="s">
        <v>64</v>
      </c>
      <c r="H8" s="90" t="s">
        <v>64</v>
      </c>
      <c r="K8" s="96">
        <v>4</v>
      </c>
      <c r="L8" s="97">
        <f t="shared" ca="1" si="0"/>
        <v>258</v>
      </c>
      <c r="M8" s="97"/>
      <c r="N8" s="97"/>
      <c r="O8" s="97"/>
      <c r="P8" s="97"/>
      <c r="Q8" s="97"/>
      <c r="R8" s="96"/>
    </row>
    <row r="9" spans="1:29" x14ac:dyDescent="0.15">
      <c r="B9" s="90">
        <v>5</v>
      </c>
      <c r="C9" s="90" t="s">
        <v>60</v>
      </c>
      <c r="D9" s="91" t="s">
        <v>61</v>
      </c>
      <c r="E9" s="92">
        <v>40</v>
      </c>
      <c r="F9" s="90" t="s">
        <v>62</v>
      </c>
      <c r="G9" s="92" t="s">
        <v>64</v>
      </c>
      <c r="H9" s="90" t="s">
        <v>64</v>
      </c>
      <c r="K9" s="96">
        <v>5</v>
      </c>
      <c r="L9" s="97">
        <f t="shared" ca="1" si="0"/>
        <v>203</v>
      </c>
      <c r="M9" s="97"/>
      <c r="N9" s="97"/>
      <c r="O9" s="97"/>
      <c r="P9" s="97"/>
      <c r="Q9" s="97"/>
      <c r="R9" s="96"/>
    </row>
    <row r="10" spans="1:29" x14ac:dyDescent="0.15">
      <c r="B10" s="90">
        <v>6</v>
      </c>
      <c r="C10" s="90" t="s">
        <v>60</v>
      </c>
      <c r="D10" s="91" t="s">
        <v>61</v>
      </c>
      <c r="E10" s="92">
        <v>48</v>
      </c>
      <c r="F10" s="90" t="s">
        <v>62</v>
      </c>
      <c r="G10" s="92" t="s">
        <v>63</v>
      </c>
      <c r="H10" s="90" t="s">
        <v>64</v>
      </c>
      <c r="K10" s="96">
        <v>6</v>
      </c>
      <c r="L10" s="97">
        <f t="shared" ca="1" si="0"/>
        <v>190</v>
      </c>
      <c r="M10" s="97"/>
      <c r="N10" s="97"/>
      <c r="O10" s="97"/>
      <c r="P10" s="97"/>
      <c r="Q10" s="97"/>
      <c r="R10" s="96"/>
    </row>
    <row r="11" spans="1:29" x14ac:dyDescent="0.15">
      <c r="B11" s="90">
        <v>7</v>
      </c>
      <c r="C11" s="90" t="s">
        <v>60</v>
      </c>
      <c r="D11" s="91" t="s">
        <v>61</v>
      </c>
      <c r="E11" s="92">
        <v>55</v>
      </c>
      <c r="F11" s="90" t="s">
        <v>62</v>
      </c>
      <c r="G11" s="92" t="s">
        <v>63</v>
      </c>
      <c r="H11" s="90" t="s">
        <v>64</v>
      </c>
      <c r="K11" s="96">
        <v>7</v>
      </c>
      <c r="L11" s="97">
        <f t="shared" ca="1" si="0"/>
        <v>373</v>
      </c>
      <c r="M11" s="97"/>
      <c r="N11" s="97"/>
      <c r="O11" s="97"/>
      <c r="P11" s="97"/>
      <c r="Q11" s="97"/>
      <c r="R11" s="96"/>
    </row>
    <row r="12" spans="1:29" x14ac:dyDescent="0.15">
      <c r="B12" s="90">
        <v>8</v>
      </c>
      <c r="C12" s="90" t="s">
        <v>60</v>
      </c>
      <c r="D12" s="91" t="s">
        <v>61</v>
      </c>
      <c r="E12" s="92">
        <v>28</v>
      </c>
      <c r="F12" s="90" t="s">
        <v>66</v>
      </c>
      <c r="G12" s="92" t="s">
        <v>64</v>
      </c>
      <c r="H12" s="90" t="s">
        <v>64</v>
      </c>
      <c r="K12" s="96">
        <v>8</v>
      </c>
      <c r="L12" s="97">
        <f t="shared" ca="1" si="0"/>
        <v>233</v>
      </c>
      <c r="M12" s="97"/>
      <c r="N12" s="97"/>
      <c r="O12" s="97"/>
      <c r="P12" s="97"/>
      <c r="Q12" s="97"/>
      <c r="R12" s="96"/>
    </row>
    <row r="13" spans="1:29" x14ac:dyDescent="0.15">
      <c r="B13" s="90">
        <v>9</v>
      </c>
      <c r="C13" s="90" t="s">
        <v>60</v>
      </c>
      <c r="D13" s="91" t="s">
        <v>65</v>
      </c>
      <c r="E13" s="92">
        <v>30</v>
      </c>
      <c r="F13" s="90" t="s">
        <v>66</v>
      </c>
      <c r="G13" s="92" t="s">
        <v>64</v>
      </c>
      <c r="H13" s="90" t="s">
        <v>63</v>
      </c>
      <c r="K13" s="96">
        <v>9</v>
      </c>
      <c r="L13" s="97">
        <f t="shared" ca="1" si="0"/>
        <v>157</v>
      </c>
      <c r="M13" s="97"/>
      <c r="N13" s="97"/>
      <c r="O13" s="97"/>
      <c r="P13" s="97"/>
      <c r="Q13" s="97"/>
      <c r="R13" s="96"/>
    </row>
    <row r="14" spans="1:29" x14ac:dyDescent="0.15">
      <c r="B14" s="90">
        <v>10</v>
      </c>
      <c r="C14" s="90" t="s">
        <v>60</v>
      </c>
      <c r="D14" s="91" t="s">
        <v>61</v>
      </c>
      <c r="E14" s="92">
        <v>56</v>
      </c>
      <c r="F14" s="90" t="s">
        <v>62</v>
      </c>
      <c r="G14" s="92" t="s">
        <v>64</v>
      </c>
      <c r="H14" s="90" t="s">
        <v>64</v>
      </c>
      <c r="K14" s="96">
        <v>10</v>
      </c>
      <c r="L14" s="97">
        <f t="shared" ca="1" si="0"/>
        <v>363</v>
      </c>
      <c r="M14" s="97"/>
      <c r="N14" s="97"/>
      <c r="O14" s="97"/>
      <c r="P14" s="97"/>
      <c r="Q14" s="97"/>
      <c r="R14" s="96"/>
    </row>
    <row r="15" spans="1:29" x14ac:dyDescent="0.15">
      <c r="B15" s="90">
        <v>11</v>
      </c>
      <c r="C15" s="90" t="s">
        <v>60</v>
      </c>
      <c r="D15" s="91" t="s">
        <v>61</v>
      </c>
      <c r="E15" s="92">
        <v>50</v>
      </c>
      <c r="F15" s="90" t="s">
        <v>62</v>
      </c>
      <c r="G15" s="92" t="s">
        <v>64</v>
      </c>
      <c r="H15" s="90" t="s">
        <v>64</v>
      </c>
      <c r="K15" s="96">
        <v>11</v>
      </c>
      <c r="L15" s="97">
        <f t="shared" ca="1" si="0"/>
        <v>301</v>
      </c>
      <c r="M15" s="97"/>
      <c r="N15" s="97"/>
      <c r="O15" s="97"/>
      <c r="P15" s="97"/>
      <c r="Q15" s="97"/>
      <c r="R15" s="96"/>
    </row>
    <row r="16" spans="1:29" x14ac:dyDescent="0.15">
      <c r="B16" s="90">
        <v>12</v>
      </c>
      <c r="C16" s="90" t="s">
        <v>60</v>
      </c>
      <c r="D16" s="91" t="s">
        <v>65</v>
      </c>
      <c r="E16" s="92">
        <v>23</v>
      </c>
      <c r="F16" s="90" t="s">
        <v>66</v>
      </c>
      <c r="G16" s="92" t="s">
        <v>64</v>
      </c>
      <c r="H16" s="90" t="s">
        <v>64</v>
      </c>
      <c r="K16" s="96">
        <v>12</v>
      </c>
      <c r="L16" s="97">
        <f t="shared" ca="1" si="0"/>
        <v>285</v>
      </c>
      <c r="M16" s="97"/>
      <c r="N16" s="97"/>
      <c r="O16" s="97"/>
      <c r="P16" s="97"/>
      <c r="Q16" s="97"/>
      <c r="R16" s="96"/>
    </row>
    <row r="17" spans="2:18" x14ac:dyDescent="0.15">
      <c r="B17" s="90">
        <v>13</v>
      </c>
      <c r="C17" s="90" t="s">
        <v>60</v>
      </c>
      <c r="D17" s="91" t="s">
        <v>65</v>
      </c>
      <c r="E17" s="92">
        <v>78</v>
      </c>
      <c r="F17" s="90" t="s">
        <v>62</v>
      </c>
      <c r="G17" s="92" t="s">
        <v>64</v>
      </c>
      <c r="H17" s="90" t="s">
        <v>64</v>
      </c>
      <c r="K17" s="96">
        <v>13</v>
      </c>
      <c r="L17" s="97">
        <f t="shared" ca="1" si="0"/>
        <v>132</v>
      </c>
      <c r="M17" s="97"/>
      <c r="N17" s="97"/>
      <c r="O17" s="97"/>
      <c r="P17" s="97"/>
      <c r="Q17" s="97"/>
      <c r="R17" s="96"/>
    </row>
    <row r="18" spans="2:18" x14ac:dyDescent="0.15">
      <c r="B18" s="90">
        <v>14</v>
      </c>
      <c r="C18" s="90" t="s">
        <v>60</v>
      </c>
      <c r="D18" s="91" t="s">
        <v>61</v>
      </c>
      <c r="E18" s="92">
        <v>45</v>
      </c>
      <c r="F18" s="90" t="s">
        <v>62</v>
      </c>
      <c r="G18" s="92" t="s">
        <v>64</v>
      </c>
      <c r="H18" s="90" t="s">
        <v>64</v>
      </c>
      <c r="K18" s="96">
        <v>14</v>
      </c>
      <c r="L18" s="97">
        <f t="shared" ca="1" si="0"/>
        <v>33</v>
      </c>
      <c r="M18" s="97"/>
      <c r="N18" s="97"/>
      <c r="O18" s="97"/>
      <c r="P18" s="97"/>
      <c r="Q18" s="97"/>
      <c r="R18" s="96"/>
    </row>
    <row r="19" spans="2:18" x14ac:dyDescent="0.15">
      <c r="B19" s="90">
        <v>15</v>
      </c>
      <c r="C19" s="90" t="s">
        <v>60</v>
      </c>
      <c r="D19" s="91" t="s">
        <v>61</v>
      </c>
      <c r="E19" s="92">
        <v>55</v>
      </c>
      <c r="F19" s="90" t="s">
        <v>62</v>
      </c>
      <c r="G19" s="92" t="s">
        <v>64</v>
      </c>
      <c r="H19" s="90" t="s">
        <v>63</v>
      </c>
      <c r="K19" s="96">
        <v>15</v>
      </c>
      <c r="L19" s="97">
        <f t="shared" ca="1" si="0"/>
        <v>129</v>
      </c>
      <c r="M19" s="97"/>
      <c r="N19" s="97"/>
      <c r="O19" s="97"/>
      <c r="P19" s="97"/>
      <c r="Q19" s="97"/>
      <c r="R19" s="96"/>
    </row>
    <row r="20" spans="2:18" x14ac:dyDescent="0.15">
      <c r="B20" s="90">
        <v>16</v>
      </c>
      <c r="C20" s="90" t="s">
        <v>60</v>
      </c>
      <c r="D20" s="91" t="s">
        <v>61</v>
      </c>
      <c r="E20" s="92">
        <v>45</v>
      </c>
      <c r="F20" s="90" t="s">
        <v>62</v>
      </c>
      <c r="G20" s="92" t="s">
        <v>64</v>
      </c>
      <c r="H20" s="90" t="s">
        <v>64</v>
      </c>
      <c r="K20" s="96">
        <v>16</v>
      </c>
      <c r="L20" s="97">
        <f t="shared" ca="1" si="0"/>
        <v>70</v>
      </c>
      <c r="M20" s="97"/>
      <c r="N20" s="97"/>
      <c r="O20" s="97"/>
      <c r="P20" s="97"/>
      <c r="Q20" s="97"/>
      <c r="R20" s="96"/>
    </row>
    <row r="21" spans="2:18" x14ac:dyDescent="0.15">
      <c r="B21" s="90">
        <v>17</v>
      </c>
      <c r="C21" s="90" t="s">
        <v>60</v>
      </c>
      <c r="D21" s="91" t="s">
        <v>61</v>
      </c>
      <c r="E21" s="92">
        <v>68</v>
      </c>
      <c r="F21" s="90" t="s">
        <v>66</v>
      </c>
      <c r="G21" s="92" t="s">
        <v>63</v>
      </c>
      <c r="H21" s="90" t="s">
        <v>64</v>
      </c>
      <c r="K21" s="96">
        <v>17</v>
      </c>
      <c r="L21" s="97">
        <f t="shared" ca="1" si="0"/>
        <v>375</v>
      </c>
      <c r="M21" s="97"/>
      <c r="N21" s="97"/>
      <c r="O21" s="97"/>
      <c r="P21" s="97"/>
      <c r="Q21" s="97"/>
      <c r="R21" s="96"/>
    </row>
    <row r="22" spans="2:18" x14ac:dyDescent="0.15">
      <c r="B22" s="90">
        <v>18</v>
      </c>
      <c r="C22" s="90" t="s">
        <v>60</v>
      </c>
      <c r="D22" s="91" t="s">
        <v>61</v>
      </c>
      <c r="E22" s="92">
        <v>36</v>
      </c>
      <c r="F22" s="90" t="s">
        <v>62</v>
      </c>
      <c r="G22" s="92" t="s">
        <v>63</v>
      </c>
      <c r="H22" s="90" t="s">
        <v>63</v>
      </c>
      <c r="K22" s="96">
        <v>18</v>
      </c>
      <c r="L22" s="97">
        <f t="shared" ca="1" si="0"/>
        <v>326</v>
      </c>
      <c r="M22" s="97"/>
      <c r="N22" s="97"/>
      <c r="O22" s="97"/>
      <c r="P22" s="97"/>
      <c r="Q22" s="97"/>
      <c r="R22" s="96"/>
    </row>
    <row r="23" spans="2:18" x14ac:dyDescent="0.15">
      <c r="B23" s="90">
        <v>19</v>
      </c>
      <c r="C23" s="90" t="s">
        <v>60</v>
      </c>
      <c r="D23" s="91" t="s">
        <v>61</v>
      </c>
      <c r="E23" s="92">
        <v>63</v>
      </c>
      <c r="F23" s="90" t="s">
        <v>62</v>
      </c>
      <c r="G23" s="92" t="s">
        <v>63</v>
      </c>
      <c r="H23" s="90" t="s">
        <v>64</v>
      </c>
      <c r="K23" s="96">
        <v>19</v>
      </c>
      <c r="L23" s="97">
        <f t="shared" ca="1" si="0"/>
        <v>247</v>
      </c>
      <c r="M23" s="97"/>
      <c r="N23" s="97"/>
      <c r="O23" s="97"/>
      <c r="P23" s="97"/>
      <c r="Q23" s="97"/>
      <c r="R23" s="96"/>
    </row>
    <row r="24" spans="2:18" x14ac:dyDescent="0.15">
      <c r="B24" s="90">
        <v>20</v>
      </c>
      <c r="C24" s="90" t="s">
        <v>60</v>
      </c>
      <c r="D24" s="91" t="s">
        <v>65</v>
      </c>
      <c r="E24" s="92">
        <v>46</v>
      </c>
      <c r="F24" s="90" t="s">
        <v>62</v>
      </c>
      <c r="G24" s="92" t="s">
        <v>63</v>
      </c>
      <c r="H24" s="90" t="s">
        <v>63</v>
      </c>
      <c r="K24" s="96">
        <v>20</v>
      </c>
      <c r="L24" s="97">
        <f t="shared" ca="1" si="0"/>
        <v>321</v>
      </c>
      <c r="M24" s="97"/>
      <c r="N24" s="97"/>
      <c r="O24" s="97"/>
      <c r="P24" s="97"/>
      <c r="Q24" s="97"/>
      <c r="R24" s="96"/>
    </row>
    <row r="25" spans="2:18" x14ac:dyDescent="0.15">
      <c r="B25" s="90">
        <v>21</v>
      </c>
      <c r="C25" s="90" t="s">
        <v>60</v>
      </c>
      <c r="D25" s="91" t="s">
        <v>65</v>
      </c>
      <c r="E25" s="92">
        <v>34</v>
      </c>
      <c r="F25" s="90" t="s">
        <v>66</v>
      </c>
      <c r="G25" s="92" t="s">
        <v>64</v>
      </c>
      <c r="H25" s="90" t="s">
        <v>63</v>
      </c>
      <c r="K25" s="96">
        <v>21</v>
      </c>
      <c r="L25" s="97">
        <f t="shared" ca="1" si="0"/>
        <v>397</v>
      </c>
      <c r="M25" s="97"/>
      <c r="N25" s="97"/>
      <c r="O25" s="97"/>
      <c r="P25" s="97"/>
      <c r="Q25" s="97"/>
      <c r="R25" s="96"/>
    </row>
    <row r="26" spans="2:18" x14ac:dyDescent="0.15">
      <c r="B26" s="90">
        <v>22</v>
      </c>
      <c r="C26" s="90" t="s">
        <v>60</v>
      </c>
      <c r="D26" s="91" t="s">
        <v>65</v>
      </c>
      <c r="E26" s="92">
        <v>62</v>
      </c>
      <c r="F26" s="90" t="s">
        <v>66</v>
      </c>
      <c r="G26" s="92" t="s">
        <v>64</v>
      </c>
      <c r="H26" s="90" t="s">
        <v>63</v>
      </c>
      <c r="K26" s="96">
        <v>22</v>
      </c>
      <c r="L26" s="97">
        <f t="shared" ca="1" si="0"/>
        <v>315</v>
      </c>
      <c r="M26" s="97"/>
      <c r="N26" s="97"/>
      <c r="O26" s="97"/>
      <c r="P26" s="97"/>
      <c r="Q26" s="97"/>
      <c r="R26" s="96"/>
    </row>
    <row r="27" spans="2:18" x14ac:dyDescent="0.15">
      <c r="B27" s="90">
        <v>23</v>
      </c>
      <c r="C27" s="90" t="s">
        <v>60</v>
      </c>
      <c r="D27" s="91" t="s">
        <v>61</v>
      </c>
      <c r="E27" s="92">
        <v>53</v>
      </c>
      <c r="F27" s="90" t="s">
        <v>62</v>
      </c>
      <c r="G27" s="92" t="s">
        <v>64</v>
      </c>
      <c r="H27" s="90" t="s">
        <v>63</v>
      </c>
      <c r="K27" s="96">
        <v>23</v>
      </c>
      <c r="L27" s="97">
        <f t="shared" ca="1" si="0"/>
        <v>297</v>
      </c>
      <c r="M27" s="97"/>
      <c r="N27" s="97"/>
      <c r="O27" s="97"/>
      <c r="P27" s="97"/>
      <c r="Q27" s="97"/>
      <c r="R27" s="96"/>
    </row>
    <row r="28" spans="2:18" x14ac:dyDescent="0.15">
      <c r="B28" s="90">
        <v>24</v>
      </c>
      <c r="C28" s="90" t="s">
        <v>60</v>
      </c>
      <c r="D28" s="91" t="s">
        <v>61</v>
      </c>
      <c r="E28" s="92">
        <v>55</v>
      </c>
      <c r="F28" s="90" t="s">
        <v>62</v>
      </c>
      <c r="G28" s="92" t="s">
        <v>63</v>
      </c>
      <c r="H28" s="90" t="s">
        <v>63</v>
      </c>
      <c r="K28" s="96">
        <v>24</v>
      </c>
      <c r="L28" s="97">
        <f t="shared" ca="1" si="0"/>
        <v>227</v>
      </c>
      <c r="M28" s="97"/>
      <c r="N28" s="97"/>
      <c r="O28" s="97"/>
      <c r="P28" s="97"/>
      <c r="Q28" s="97"/>
      <c r="R28" s="96"/>
    </row>
    <row r="29" spans="2:18" x14ac:dyDescent="0.15">
      <c r="B29" s="90">
        <v>25</v>
      </c>
      <c r="C29" s="90" t="s">
        <v>60</v>
      </c>
      <c r="D29" s="91" t="s">
        <v>65</v>
      </c>
      <c r="E29" s="92">
        <v>26</v>
      </c>
      <c r="F29" s="90" t="s">
        <v>66</v>
      </c>
      <c r="G29" s="92" t="s">
        <v>64</v>
      </c>
      <c r="H29" s="90" t="s">
        <v>63</v>
      </c>
      <c r="K29" s="96">
        <v>25</v>
      </c>
      <c r="L29" s="97">
        <f t="shared" ca="1" si="0"/>
        <v>143</v>
      </c>
      <c r="M29" s="97"/>
      <c r="N29" s="97"/>
      <c r="O29" s="97"/>
      <c r="P29" s="97"/>
      <c r="Q29" s="97"/>
      <c r="R29" s="96"/>
    </row>
    <row r="30" spans="2:18" x14ac:dyDescent="0.15">
      <c r="B30" s="90">
        <v>26</v>
      </c>
      <c r="C30" s="90" t="s">
        <v>60</v>
      </c>
      <c r="D30" s="90" t="s">
        <v>61</v>
      </c>
      <c r="E30" s="90">
        <v>52</v>
      </c>
      <c r="F30" s="90" t="s">
        <v>62</v>
      </c>
      <c r="G30" s="90" t="s">
        <v>64</v>
      </c>
      <c r="H30" s="90" t="s">
        <v>63</v>
      </c>
      <c r="K30" s="96">
        <v>26</v>
      </c>
      <c r="L30" s="97">
        <f t="shared" ca="1" si="0"/>
        <v>229</v>
      </c>
      <c r="M30" s="97"/>
      <c r="N30" s="97"/>
      <c r="O30" s="97"/>
      <c r="P30" s="97"/>
      <c r="Q30" s="97"/>
      <c r="R30" s="96"/>
    </row>
    <row r="31" spans="2:18" x14ac:dyDescent="0.15">
      <c r="B31" s="90">
        <v>27</v>
      </c>
      <c r="C31" s="90" t="s">
        <v>60</v>
      </c>
      <c r="D31" s="90" t="s">
        <v>61</v>
      </c>
      <c r="E31" s="90">
        <v>52</v>
      </c>
      <c r="F31" s="90" t="s">
        <v>62</v>
      </c>
      <c r="G31" s="90" t="s">
        <v>64</v>
      </c>
      <c r="H31" s="90" t="s">
        <v>64</v>
      </c>
      <c r="K31" s="96">
        <v>27</v>
      </c>
      <c r="L31" s="97">
        <f t="shared" ca="1" si="0"/>
        <v>11</v>
      </c>
      <c r="M31" s="97"/>
      <c r="N31" s="97"/>
      <c r="O31" s="97"/>
      <c r="P31" s="97"/>
      <c r="Q31" s="97"/>
      <c r="R31" s="96"/>
    </row>
    <row r="32" spans="2:18" x14ac:dyDescent="0.15">
      <c r="B32" s="90">
        <v>28</v>
      </c>
      <c r="C32" s="90" t="s">
        <v>60</v>
      </c>
      <c r="D32" s="90" t="s">
        <v>61</v>
      </c>
      <c r="E32" s="90">
        <v>22</v>
      </c>
      <c r="F32" s="90" t="s">
        <v>66</v>
      </c>
      <c r="G32" s="90" t="s">
        <v>64</v>
      </c>
      <c r="H32" s="90" t="s">
        <v>64</v>
      </c>
      <c r="K32" s="96">
        <v>28</v>
      </c>
      <c r="L32" s="97">
        <f t="shared" ca="1" si="0"/>
        <v>266</v>
      </c>
      <c r="M32" s="97"/>
      <c r="N32" s="97"/>
      <c r="O32" s="97"/>
      <c r="P32" s="97"/>
      <c r="Q32" s="97"/>
      <c r="R32" s="96"/>
    </row>
    <row r="33" spans="2:18" x14ac:dyDescent="0.15">
      <c r="B33" s="90">
        <v>29</v>
      </c>
      <c r="C33" s="90" t="s">
        <v>60</v>
      </c>
      <c r="D33" s="90" t="s">
        <v>61</v>
      </c>
      <c r="E33" s="90">
        <v>64</v>
      </c>
      <c r="F33" s="90" t="s">
        <v>62</v>
      </c>
      <c r="G33" s="90" t="s">
        <v>64</v>
      </c>
      <c r="H33" s="90" t="s">
        <v>63</v>
      </c>
      <c r="K33" s="96">
        <v>29</v>
      </c>
      <c r="L33" s="97">
        <f t="shared" ca="1" si="0"/>
        <v>186</v>
      </c>
      <c r="M33" s="97"/>
      <c r="N33" s="97"/>
      <c r="O33" s="97"/>
      <c r="P33" s="97"/>
      <c r="Q33" s="97"/>
      <c r="R33" s="96"/>
    </row>
    <row r="34" spans="2:18" x14ac:dyDescent="0.15">
      <c r="B34" s="90">
        <v>30</v>
      </c>
      <c r="C34" s="90" t="s">
        <v>60</v>
      </c>
      <c r="D34" s="90" t="s">
        <v>61</v>
      </c>
      <c r="E34" s="90">
        <v>46</v>
      </c>
      <c r="F34" s="90" t="s">
        <v>62</v>
      </c>
      <c r="G34" s="90" t="s">
        <v>64</v>
      </c>
      <c r="H34" s="90" t="s">
        <v>64</v>
      </c>
      <c r="K34" s="98">
        <v>30</v>
      </c>
      <c r="L34" s="99">
        <f t="shared" ca="1" si="0"/>
        <v>293</v>
      </c>
      <c r="M34" s="99"/>
      <c r="N34" s="99"/>
      <c r="O34" s="99"/>
      <c r="P34" s="99"/>
      <c r="Q34" s="99"/>
      <c r="R34" s="98"/>
    </row>
    <row r="35" spans="2:18" x14ac:dyDescent="0.15">
      <c r="B35" s="90">
        <v>31</v>
      </c>
      <c r="C35" s="90" t="s">
        <v>60</v>
      </c>
      <c r="D35" s="90" t="s">
        <v>65</v>
      </c>
      <c r="E35" s="90">
        <v>65</v>
      </c>
      <c r="F35" s="90" t="s">
        <v>62</v>
      </c>
      <c r="G35" s="90" t="s">
        <v>63</v>
      </c>
      <c r="H35" s="90" t="s">
        <v>64</v>
      </c>
      <c r="K35" s="55"/>
      <c r="L35" s="55"/>
      <c r="M35" s="55"/>
      <c r="N35" s="55"/>
      <c r="O35" s="55"/>
      <c r="P35" s="55"/>
      <c r="Q35" s="55"/>
      <c r="R35" s="55"/>
    </row>
    <row r="36" spans="2:18" x14ac:dyDescent="0.15">
      <c r="B36" s="90">
        <v>32</v>
      </c>
      <c r="C36" s="90" t="s">
        <v>60</v>
      </c>
      <c r="D36" s="90" t="s">
        <v>61</v>
      </c>
      <c r="E36" s="90">
        <v>57</v>
      </c>
      <c r="F36" s="90" t="s">
        <v>66</v>
      </c>
      <c r="G36" s="90" t="s">
        <v>64</v>
      </c>
      <c r="H36" s="90" t="s">
        <v>64</v>
      </c>
    </row>
    <row r="37" spans="2:18" x14ac:dyDescent="0.15">
      <c r="B37" s="90">
        <v>33</v>
      </c>
      <c r="C37" s="90" t="s">
        <v>60</v>
      </c>
      <c r="D37" s="90" t="s">
        <v>61</v>
      </c>
      <c r="E37" s="90">
        <v>39</v>
      </c>
      <c r="F37" s="90" t="s">
        <v>62</v>
      </c>
      <c r="G37" s="90" t="s">
        <v>64</v>
      </c>
      <c r="H37" s="90" t="s">
        <v>63</v>
      </c>
    </row>
    <row r="38" spans="2:18" x14ac:dyDescent="0.15">
      <c r="B38" s="90">
        <v>34</v>
      </c>
      <c r="C38" s="90" t="s">
        <v>60</v>
      </c>
      <c r="D38" s="90" t="s">
        <v>61</v>
      </c>
      <c r="E38" s="90">
        <v>48</v>
      </c>
      <c r="F38" s="90" t="s">
        <v>62</v>
      </c>
      <c r="G38" s="90" t="s">
        <v>64</v>
      </c>
      <c r="H38" s="90" t="s">
        <v>64</v>
      </c>
    </row>
    <row r="39" spans="2:18" x14ac:dyDescent="0.15">
      <c r="B39" s="90">
        <v>35</v>
      </c>
      <c r="C39" s="90" t="s">
        <v>60</v>
      </c>
      <c r="D39" s="90" t="s">
        <v>65</v>
      </c>
      <c r="E39" s="90">
        <v>30</v>
      </c>
      <c r="F39" s="90" t="s">
        <v>62</v>
      </c>
      <c r="G39" s="90" t="s">
        <v>64</v>
      </c>
      <c r="H39" s="90" t="s">
        <v>64</v>
      </c>
    </row>
    <row r="40" spans="2:18" x14ac:dyDescent="0.15">
      <c r="B40" s="90">
        <v>36</v>
      </c>
      <c r="C40" s="90" t="s">
        <v>60</v>
      </c>
      <c r="D40" s="90" t="s">
        <v>61</v>
      </c>
      <c r="E40" s="90">
        <v>50</v>
      </c>
      <c r="F40" s="90" t="s">
        <v>62</v>
      </c>
      <c r="G40" s="90" t="s">
        <v>63</v>
      </c>
      <c r="H40" s="90" t="s">
        <v>64</v>
      </c>
    </row>
    <row r="41" spans="2:18" x14ac:dyDescent="0.15">
      <c r="B41" s="90">
        <v>37</v>
      </c>
      <c r="C41" s="90" t="s">
        <v>60</v>
      </c>
      <c r="D41" s="90" t="s">
        <v>61</v>
      </c>
      <c r="E41" s="90">
        <v>47</v>
      </c>
      <c r="F41" s="90" t="s">
        <v>62</v>
      </c>
      <c r="G41" s="90" t="s">
        <v>63</v>
      </c>
      <c r="H41" s="90" t="s">
        <v>64</v>
      </c>
    </row>
    <row r="42" spans="2:18" x14ac:dyDescent="0.15">
      <c r="B42" s="90">
        <v>38</v>
      </c>
      <c r="C42" s="90" t="s">
        <v>60</v>
      </c>
      <c r="D42" s="90" t="s">
        <v>61</v>
      </c>
      <c r="E42" s="90">
        <v>40</v>
      </c>
      <c r="F42" s="90" t="s">
        <v>62</v>
      </c>
      <c r="G42" s="90" t="s">
        <v>64</v>
      </c>
      <c r="H42" s="90" t="s">
        <v>64</v>
      </c>
    </row>
    <row r="43" spans="2:18" x14ac:dyDescent="0.15">
      <c r="B43" s="90">
        <v>39</v>
      </c>
      <c r="C43" s="90" t="s">
        <v>60</v>
      </c>
      <c r="D43" s="90" t="s">
        <v>61</v>
      </c>
      <c r="E43" s="90">
        <v>71</v>
      </c>
      <c r="F43" s="90" t="s">
        <v>62</v>
      </c>
      <c r="G43" s="90" t="s">
        <v>64</v>
      </c>
      <c r="H43" s="90" t="s">
        <v>64</v>
      </c>
    </row>
    <row r="44" spans="2:18" x14ac:dyDescent="0.15">
      <c r="B44" s="90">
        <v>40</v>
      </c>
      <c r="C44" s="90" t="s">
        <v>60</v>
      </c>
      <c r="D44" s="90" t="s">
        <v>65</v>
      </c>
      <c r="E44" s="90">
        <v>44</v>
      </c>
      <c r="F44" s="90" t="s">
        <v>62</v>
      </c>
      <c r="G44" s="90" t="s">
        <v>63</v>
      </c>
      <c r="H44" s="90" t="s">
        <v>63</v>
      </c>
    </row>
    <row r="45" spans="2:18" x14ac:dyDescent="0.15">
      <c r="B45" s="90">
        <v>41</v>
      </c>
      <c r="C45" s="90" t="s">
        <v>60</v>
      </c>
      <c r="D45" s="90" t="s">
        <v>61</v>
      </c>
      <c r="E45" s="90">
        <v>62</v>
      </c>
      <c r="F45" s="90" t="s">
        <v>62</v>
      </c>
      <c r="G45" s="90" t="s">
        <v>64</v>
      </c>
      <c r="H45" s="90" t="s">
        <v>64</v>
      </c>
    </row>
    <row r="46" spans="2:18" x14ac:dyDescent="0.15">
      <c r="B46" s="90">
        <v>42</v>
      </c>
      <c r="C46" s="90" t="s">
        <v>60</v>
      </c>
      <c r="D46" s="90" t="s">
        <v>61</v>
      </c>
      <c r="E46" s="90">
        <v>38</v>
      </c>
      <c r="F46" s="90" t="s">
        <v>62</v>
      </c>
      <c r="G46" s="90" t="s">
        <v>63</v>
      </c>
      <c r="H46" s="90" t="s">
        <v>64</v>
      </c>
    </row>
    <row r="47" spans="2:18" x14ac:dyDescent="0.15">
      <c r="B47" s="90">
        <v>43</v>
      </c>
      <c r="C47" s="90" t="s">
        <v>60</v>
      </c>
      <c r="D47" s="90" t="s">
        <v>61</v>
      </c>
      <c r="E47" s="90">
        <v>29</v>
      </c>
      <c r="F47" s="90" t="s">
        <v>62</v>
      </c>
      <c r="G47" s="90" t="s">
        <v>63</v>
      </c>
      <c r="H47" s="90" t="s">
        <v>64</v>
      </c>
    </row>
    <row r="48" spans="2:18" x14ac:dyDescent="0.15">
      <c r="B48" s="90">
        <v>44</v>
      </c>
      <c r="C48" s="90" t="s">
        <v>60</v>
      </c>
      <c r="D48" s="90" t="s">
        <v>61</v>
      </c>
      <c r="E48" s="90">
        <v>68</v>
      </c>
      <c r="F48" s="90" t="s">
        <v>62</v>
      </c>
      <c r="G48" s="90" t="s">
        <v>64</v>
      </c>
      <c r="H48" s="90" t="s">
        <v>63</v>
      </c>
    </row>
    <row r="49" spans="2:8" x14ac:dyDescent="0.15">
      <c r="B49" s="90">
        <v>45</v>
      </c>
      <c r="C49" s="90" t="s">
        <v>60</v>
      </c>
      <c r="D49" s="90" t="s">
        <v>61</v>
      </c>
      <c r="E49" s="90">
        <v>29</v>
      </c>
      <c r="F49" s="90" t="s">
        <v>62</v>
      </c>
      <c r="G49" s="90" t="s">
        <v>64</v>
      </c>
      <c r="H49" s="90" t="s">
        <v>64</v>
      </c>
    </row>
    <row r="50" spans="2:8" x14ac:dyDescent="0.15">
      <c r="B50" s="90">
        <v>46</v>
      </c>
      <c r="C50" s="90" t="s">
        <v>60</v>
      </c>
      <c r="D50" s="90" t="s">
        <v>65</v>
      </c>
      <c r="E50" s="90">
        <v>42</v>
      </c>
      <c r="F50" s="90" t="s">
        <v>62</v>
      </c>
      <c r="G50" s="90" t="s">
        <v>63</v>
      </c>
      <c r="H50" s="90" t="s">
        <v>64</v>
      </c>
    </row>
    <row r="51" spans="2:8" x14ac:dyDescent="0.15">
      <c r="B51" s="90">
        <v>47</v>
      </c>
      <c r="C51" s="90" t="s">
        <v>60</v>
      </c>
      <c r="D51" s="90" t="s">
        <v>61</v>
      </c>
      <c r="E51" s="90">
        <v>40</v>
      </c>
      <c r="F51" s="90" t="s">
        <v>67</v>
      </c>
      <c r="G51" s="90" t="s">
        <v>63</v>
      </c>
      <c r="H51" s="90" t="s">
        <v>64</v>
      </c>
    </row>
    <row r="52" spans="2:8" x14ac:dyDescent="0.15">
      <c r="B52" s="90">
        <v>48</v>
      </c>
      <c r="C52" s="90" t="s">
        <v>60</v>
      </c>
      <c r="D52" s="90" t="s">
        <v>65</v>
      </c>
      <c r="E52" s="90">
        <v>54</v>
      </c>
      <c r="F52" s="90" t="s">
        <v>62</v>
      </c>
      <c r="G52" s="90" t="s">
        <v>64</v>
      </c>
      <c r="H52" s="90" t="s">
        <v>63</v>
      </c>
    </row>
    <row r="53" spans="2:8" x14ac:dyDescent="0.15">
      <c r="B53" s="90">
        <v>49</v>
      </c>
      <c r="C53" s="90" t="s">
        <v>60</v>
      </c>
      <c r="D53" s="90" t="s">
        <v>61</v>
      </c>
      <c r="E53" s="90">
        <v>48</v>
      </c>
      <c r="F53" s="90" t="s">
        <v>62</v>
      </c>
      <c r="G53" s="90" t="s">
        <v>64</v>
      </c>
      <c r="H53" s="90" t="s">
        <v>63</v>
      </c>
    </row>
    <row r="54" spans="2:8" x14ac:dyDescent="0.15">
      <c r="B54" s="90">
        <v>50</v>
      </c>
      <c r="C54" s="90" t="s">
        <v>60</v>
      </c>
      <c r="D54" s="90" t="s">
        <v>61</v>
      </c>
      <c r="E54" s="90">
        <v>28</v>
      </c>
      <c r="F54" s="90" t="s">
        <v>62</v>
      </c>
      <c r="G54" s="90" t="s">
        <v>64</v>
      </c>
      <c r="H54" s="90" t="s">
        <v>64</v>
      </c>
    </row>
    <row r="55" spans="2:8" x14ac:dyDescent="0.15">
      <c r="B55" s="90">
        <v>51</v>
      </c>
      <c r="C55" s="90" t="s">
        <v>68</v>
      </c>
      <c r="D55" s="90" t="s">
        <v>65</v>
      </c>
      <c r="E55" s="90">
        <v>25</v>
      </c>
      <c r="F55" s="90" t="s">
        <v>62</v>
      </c>
      <c r="G55" s="90" t="s">
        <v>63</v>
      </c>
      <c r="H55" s="90" t="s">
        <v>64</v>
      </c>
    </row>
    <row r="56" spans="2:8" x14ac:dyDescent="0.15">
      <c r="B56" s="90">
        <v>52</v>
      </c>
      <c r="C56" s="90" t="s">
        <v>68</v>
      </c>
      <c r="D56" s="90" t="s">
        <v>65</v>
      </c>
      <c r="E56" s="90">
        <v>39</v>
      </c>
      <c r="F56" s="90" t="s">
        <v>62</v>
      </c>
      <c r="G56" s="90" t="s">
        <v>64</v>
      </c>
      <c r="H56" s="90" t="s">
        <v>63</v>
      </c>
    </row>
    <row r="57" spans="2:8" x14ac:dyDescent="0.15">
      <c r="B57" s="90">
        <v>53</v>
      </c>
      <c r="C57" s="90" t="s">
        <v>68</v>
      </c>
      <c r="D57" s="90" t="s">
        <v>61</v>
      </c>
      <c r="E57" s="90">
        <v>65</v>
      </c>
      <c r="F57" s="90" t="s">
        <v>62</v>
      </c>
      <c r="G57" s="90" t="s">
        <v>64</v>
      </c>
      <c r="H57" s="90" t="s">
        <v>64</v>
      </c>
    </row>
    <row r="58" spans="2:8" x14ac:dyDescent="0.15">
      <c r="B58" s="90">
        <v>54</v>
      </c>
      <c r="C58" s="90" t="s">
        <v>68</v>
      </c>
      <c r="D58" s="90" t="s">
        <v>65</v>
      </c>
      <c r="E58" s="90">
        <v>25</v>
      </c>
      <c r="F58" s="90" t="s">
        <v>66</v>
      </c>
      <c r="G58" s="90" t="s">
        <v>64</v>
      </c>
      <c r="H58" s="90" t="s">
        <v>64</v>
      </c>
    </row>
    <row r="59" spans="2:8" x14ac:dyDescent="0.15">
      <c r="B59" s="90">
        <v>55</v>
      </c>
      <c r="C59" s="90" t="s">
        <v>68</v>
      </c>
      <c r="D59" s="90" t="s">
        <v>65</v>
      </c>
      <c r="E59" s="90">
        <v>58</v>
      </c>
      <c r="F59" s="90" t="s">
        <v>62</v>
      </c>
      <c r="G59" s="90" t="s">
        <v>64</v>
      </c>
      <c r="H59" s="90" t="s">
        <v>64</v>
      </c>
    </row>
    <row r="60" spans="2:8" x14ac:dyDescent="0.15">
      <c r="B60" s="90">
        <v>56</v>
      </c>
      <c r="C60" s="90" t="s">
        <v>68</v>
      </c>
      <c r="D60" s="90" t="s">
        <v>65</v>
      </c>
      <c r="E60" s="90">
        <v>55</v>
      </c>
      <c r="F60" s="90" t="s">
        <v>67</v>
      </c>
      <c r="G60" s="90" t="s">
        <v>64</v>
      </c>
      <c r="H60" s="90" t="s">
        <v>64</v>
      </c>
    </row>
    <row r="61" spans="2:8" x14ac:dyDescent="0.15">
      <c r="B61" s="90">
        <v>57</v>
      </c>
      <c r="C61" s="90" t="s">
        <v>68</v>
      </c>
      <c r="D61" s="90" t="s">
        <v>65</v>
      </c>
      <c r="E61" s="90">
        <v>71</v>
      </c>
      <c r="F61" s="90" t="s">
        <v>66</v>
      </c>
      <c r="G61" s="90" t="s">
        <v>64</v>
      </c>
      <c r="H61" s="90" t="s">
        <v>64</v>
      </c>
    </row>
    <row r="62" spans="2:8" x14ac:dyDescent="0.15">
      <c r="B62" s="90">
        <v>58</v>
      </c>
      <c r="C62" s="90" t="s">
        <v>68</v>
      </c>
      <c r="D62" s="90" t="s">
        <v>61</v>
      </c>
      <c r="E62" s="90">
        <v>60</v>
      </c>
      <c r="F62" s="90" t="s">
        <v>62</v>
      </c>
      <c r="G62" s="90" t="s">
        <v>64</v>
      </c>
      <c r="H62" s="90" t="s">
        <v>64</v>
      </c>
    </row>
    <row r="63" spans="2:8" x14ac:dyDescent="0.15">
      <c r="B63" s="90">
        <v>59</v>
      </c>
      <c r="C63" s="90" t="s">
        <v>68</v>
      </c>
      <c r="D63" s="90" t="s">
        <v>61</v>
      </c>
      <c r="E63" s="90">
        <v>30</v>
      </c>
      <c r="F63" s="90" t="s">
        <v>66</v>
      </c>
      <c r="G63" s="90" t="s">
        <v>64</v>
      </c>
      <c r="H63" s="90" t="s">
        <v>63</v>
      </c>
    </row>
    <row r="64" spans="2:8" x14ac:dyDescent="0.15">
      <c r="B64" s="90">
        <v>60</v>
      </c>
      <c r="C64" s="90" t="s">
        <v>68</v>
      </c>
      <c r="D64" s="90" t="s">
        <v>61</v>
      </c>
      <c r="E64" s="90">
        <v>22</v>
      </c>
      <c r="F64" s="90" t="s">
        <v>66</v>
      </c>
      <c r="G64" s="90" t="s">
        <v>64</v>
      </c>
      <c r="H64" s="90" t="s">
        <v>64</v>
      </c>
    </row>
    <row r="65" spans="2:8" x14ac:dyDescent="0.15">
      <c r="B65" s="90">
        <v>61</v>
      </c>
      <c r="C65" s="90" t="s">
        <v>68</v>
      </c>
      <c r="D65" s="90" t="s">
        <v>61</v>
      </c>
      <c r="E65" s="90">
        <v>53</v>
      </c>
      <c r="F65" s="90" t="s">
        <v>62</v>
      </c>
      <c r="G65" s="90" t="s">
        <v>64</v>
      </c>
      <c r="H65" s="90" t="s">
        <v>64</v>
      </c>
    </row>
    <row r="66" spans="2:8" x14ac:dyDescent="0.15">
      <c r="B66" s="90">
        <v>62</v>
      </c>
      <c r="C66" s="90" t="s">
        <v>68</v>
      </c>
      <c r="D66" s="90" t="s">
        <v>65</v>
      </c>
      <c r="E66" s="90">
        <v>34</v>
      </c>
      <c r="F66" s="90" t="s">
        <v>62</v>
      </c>
      <c r="G66" s="90" t="s">
        <v>64</v>
      </c>
      <c r="H66" s="90" t="s">
        <v>64</v>
      </c>
    </row>
    <row r="67" spans="2:8" x14ac:dyDescent="0.15">
      <c r="B67" s="90">
        <v>63</v>
      </c>
      <c r="C67" s="90" t="s">
        <v>68</v>
      </c>
      <c r="D67" s="90" t="s">
        <v>65</v>
      </c>
      <c r="E67" s="90">
        <v>20</v>
      </c>
      <c r="F67" s="90" t="s">
        <v>66</v>
      </c>
      <c r="G67" s="90" t="s">
        <v>64</v>
      </c>
      <c r="H67" s="90" t="s">
        <v>64</v>
      </c>
    </row>
    <row r="68" spans="2:8" x14ac:dyDescent="0.15">
      <c r="B68" s="90">
        <v>64</v>
      </c>
      <c r="C68" s="90" t="s">
        <v>68</v>
      </c>
      <c r="D68" s="90" t="s">
        <v>61</v>
      </c>
      <c r="E68" s="90">
        <v>22</v>
      </c>
      <c r="F68" s="90" t="s">
        <v>66</v>
      </c>
      <c r="G68" s="90" t="s">
        <v>64</v>
      </c>
      <c r="H68" s="90" t="s">
        <v>63</v>
      </c>
    </row>
    <row r="69" spans="2:8" x14ac:dyDescent="0.15">
      <c r="B69" s="90">
        <v>65</v>
      </c>
      <c r="C69" s="90" t="s">
        <v>68</v>
      </c>
      <c r="D69" s="90" t="s">
        <v>61</v>
      </c>
      <c r="E69" s="90">
        <v>72</v>
      </c>
      <c r="F69" s="90" t="s">
        <v>67</v>
      </c>
      <c r="G69" s="90" t="s">
        <v>63</v>
      </c>
      <c r="H69" s="90" t="s">
        <v>64</v>
      </c>
    </row>
    <row r="70" spans="2:8" x14ac:dyDescent="0.15">
      <c r="B70" s="90">
        <v>66</v>
      </c>
      <c r="C70" s="90" t="s">
        <v>68</v>
      </c>
      <c r="D70" s="90" t="s">
        <v>65</v>
      </c>
      <c r="E70" s="90">
        <v>52</v>
      </c>
      <c r="F70" s="90" t="s">
        <v>62</v>
      </c>
      <c r="G70" s="90" t="s">
        <v>64</v>
      </c>
      <c r="H70" s="90" t="s">
        <v>64</v>
      </c>
    </row>
    <row r="71" spans="2:8" x14ac:dyDescent="0.15">
      <c r="B71" s="90">
        <v>67</v>
      </c>
      <c r="C71" s="90" t="s">
        <v>68</v>
      </c>
      <c r="D71" s="90" t="s">
        <v>65</v>
      </c>
      <c r="E71" s="90">
        <v>33</v>
      </c>
      <c r="F71" s="90" t="s">
        <v>62</v>
      </c>
      <c r="G71" s="90" t="s">
        <v>63</v>
      </c>
      <c r="H71" s="90" t="s">
        <v>63</v>
      </c>
    </row>
    <row r="72" spans="2:8" x14ac:dyDescent="0.15">
      <c r="B72" s="90">
        <v>68</v>
      </c>
      <c r="C72" s="90" t="s">
        <v>68</v>
      </c>
      <c r="D72" s="90" t="s">
        <v>61</v>
      </c>
      <c r="E72" s="90">
        <v>50</v>
      </c>
      <c r="F72" s="90" t="s">
        <v>62</v>
      </c>
      <c r="G72" s="90" t="s">
        <v>63</v>
      </c>
      <c r="H72" s="90" t="s">
        <v>63</v>
      </c>
    </row>
    <row r="73" spans="2:8" x14ac:dyDescent="0.15">
      <c r="B73" s="90">
        <v>69</v>
      </c>
      <c r="C73" s="90" t="s">
        <v>68</v>
      </c>
      <c r="D73" s="90" t="s">
        <v>61</v>
      </c>
      <c r="E73" s="90">
        <v>54</v>
      </c>
      <c r="F73" s="90" t="s">
        <v>62</v>
      </c>
      <c r="G73" s="90" t="s">
        <v>64</v>
      </c>
      <c r="H73" s="90" t="s">
        <v>64</v>
      </c>
    </row>
    <row r="74" spans="2:8" x14ac:dyDescent="0.15">
      <c r="B74" s="90">
        <v>70</v>
      </c>
      <c r="C74" s="90" t="s">
        <v>68</v>
      </c>
      <c r="D74" s="90" t="s">
        <v>61</v>
      </c>
      <c r="E74" s="90">
        <v>40</v>
      </c>
      <c r="F74" s="90" t="s">
        <v>62</v>
      </c>
      <c r="G74" s="90" t="s">
        <v>64</v>
      </c>
      <c r="H74" s="90" t="s">
        <v>64</v>
      </c>
    </row>
    <row r="75" spans="2:8" x14ac:dyDescent="0.15">
      <c r="B75" s="90">
        <v>71</v>
      </c>
      <c r="C75" s="90" t="s">
        <v>68</v>
      </c>
      <c r="D75" s="90" t="s">
        <v>61</v>
      </c>
      <c r="E75" s="90">
        <v>35</v>
      </c>
      <c r="F75" s="90" t="s">
        <v>62</v>
      </c>
      <c r="G75" s="90" t="s">
        <v>64</v>
      </c>
      <c r="H75" s="90" t="s">
        <v>64</v>
      </c>
    </row>
    <row r="76" spans="2:8" x14ac:dyDescent="0.15">
      <c r="B76" s="90">
        <v>72</v>
      </c>
      <c r="C76" s="90" t="s">
        <v>68</v>
      </c>
      <c r="D76" s="90" t="s">
        <v>65</v>
      </c>
      <c r="E76" s="90">
        <v>41</v>
      </c>
      <c r="F76" s="90" t="s">
        <v>62</v>
      </c>
      <c r="G76" s="90" t="s">
        <v>63</v>
      </c>
      <c r="H76" s="90" t="s">
        <v>64</v>
      </c>
    </row>
    <row r="77" spans="2:8" x14ac:dyDescent="0.15">
      <c r="B77" s="90">
        <v>73</v>
      </c>
      <c r="C77" s="90" t="s">
        <v>68</v>
      </c>
      <c r="D77" s="90" t="s">
        <v>61</v>
      </c>
      <c r="E77" s="90">
        <v>38</v>
      </c>
      <c r="F77" s="90" t="s">
        <v>62</v>
      </c>
      <c r="G77" s="90" t="s">
        <v>64</v>
      </c>
      <c r="H77" s="90" t="s">
        <v>63</v>
      </c>
    </row>
    <row r="78" spans="2:8" x14ac:dyDescent="0.15">
      <c r="B78" s="90">
        <v>74</v>
      </c>
      <c r="C78" s="90" t="s">
        <v>68</v>
      </c>
      <c r="D78" s="90" t="s">
        <v>61</v>
      </c>
      <c r="E78" s="90">
        <v>62</v>
      </c>
      <c r="F78" s="90" t="s">
        <v>62</v>
      </c>
      <c r="G78" s="90" t="s">
        <v>63</v>
      </c>
      <c r="H78" s="90" t="s">
        <v>63</v>
      </c>
    </row>
    <row r="79" spans="2:8" x14ac:dyDescent="0.15">
      <c r="B79" s="90">
        <v>75</v>
      </c>
      <c r="C79" s="90" t="s">
        <v>68</v>
      </c>
      <c r="D79" s="90" t="s">
        <v>65</v>
      </c>
      <c r="E79" s="90">
        <v>46</v>
      </c>
      <c r="F79" s="90" t="s">
        <v>62</v>
      </c>
      <c r="G79" s="90" t="s">
        <v>64</v>
      </c>
      <c r="H79" s="90" t="s">
        <v>63</v>
      </c>
    </row>
    <row r="80" spans="2:8" x14ac:dyDescent="0.15">
      <c r="B80" s="90">
        <v>76</v>
      </c>
      <c r="C80" s="90" t="s">
        <v>68</v>
      </c>
      <c r="D80" s="90" t="s">
        <v>65</v>
      </c>
      <c r="E80" s="90">
        <v>72</v>
      </c>
      <c r="F80" s="90" t="s">
        <v>62</v>
      </c>
      <c r="G80" s="90" t="s">
        <v>63</v>
      </c>
      <c r="H80" s="90" t="s">
        <v>63</v>
      </c>
    </row>
    <row r="81" spans="2:8" x14ac:dyDescent="0.15">
      <c r="B81" s="90">
        <v>77</v>
      </c>
      <c r="C81" s="90" t="s">
        <v>68</v>
      </c>
      <c r="D81" s="90" t="s">
        <v>61</v>
      </c>
      <c r="E81" s="90">
        <v>56</v>
      </c>
      <c r="F81" s="90" t="s">
        <v>62</v>
      </c>
      <c r="G81" s="90" t="s">
        <v>63</v>
      </c>
      <c r="H81" s="90" t="s">
        <v>64</v>
      </c>
    </row>
    <row r="82" spans="2:8" x14ac:dyDescent="0.15">
      <c r="B82" s="90">
        <v>78</v>
      </c>
      <c r="C82" s="90" t="s">
        <v>68</v>
      </c>
      <c r="D82" s="90" t="s">
        <v>61</v>
      </c>
      <c r="E82" s="90">
        <v>54</v>
      </c>
      <c r="F82" s="90" t="s">
        <v>62</v>
      </c>
      <c r="G82" s="90" t="s">
        <v>64</v>
      </c>
      <c r="H82" s="90" t="s">
        <v>64</v>
      </c>
    </row>
    <row r="83" spans="2:8" x14ac:dyDescent="0.15">
      <c r="B83" s="90">
        <v>79</v>
      </c>
      <c r="C83" s="90" t="s">
        <v>68</v>
      </c>
      <c r="D83" s="90" t="s">
        <v>61</v>
      </c>
      <c r="E83" s="90">
        <v>63</v>
      </c>
      <c r="F83" s="90" t="s">
        <v>62</v>
      </c>
      <c r="G83" s="90" t="s">
        <v>64</v>
      </c>
      <c r="H83" s="90" t="s">
        <v>63</v>
      </c>
    </row>
    <row r="84" spans="2:8" x14ac:dyDescent="0.15">
      <c r="B84" s="90">
        <v>80</v>
      </c>
      <c r="C84" s="90" t="s">
        <v>68</v>
      </c>
      <c r="D84" s="90" t="s">
        <v>65</v>
      </c>
      <c r="E84" s="90">
        <v>68</v>
      </c>
      <c r="F84" s="90" t="s">
        <v>62</v>
      </c>
      <c r="G84" s="90" t="s">
        <v>64</v>
      </c>
      <c r="H84" s="90" t="s">
        <v>63</v>
      </c>
    </row>
    <row r="85" spans="2:8" x14ac:dyDescent="0.15">
      <c r="B85" s="90">
        <v>81</v>
      </c>
      <c r="C85" s="90" t="s">
        <v>68</v>
      </c>
      <c r="D85" s="90" t="s">
        <v>61</v>
      </c>
      <c r="E85" s="90">
        <v>44</v>
      </c>
      <c r="F85" s="90" t="s">
        <v>62</v>
      </c>
      <c r="G85" s="90" t="s">
        <v>64</v>
      </c>
      <c r="H85" s="90" t="s">
        <v>64</v>
      </c>
    </row>
    <row r="86" spans="2:8" x14ac:dyDescent="0.15">
      <c r="B86" s="90">
        <v>82</v>
      </c>
      <c r="C86" s="90" t="s">
        <v>68</v>
      </c>
      <c r="D86" s="90" t="s">
        <v>61</v>
      </c>
      <c r="E86" s="90">
        <v>33</v>
      </c>
      <c r="F86" s="90" t="s">
        <v>62</v>
      </c>
      <c r="G86" s="90" t="s">
        <v>64</v>
      </c>
      <c r="H86" s="90" t="s">
        <v>64</v>
      </c>
    </row>
    <row r="87" spans="2:8" x14ac:dyDescent="0.15">
      <c r="B87" s="90">
        <v>83</v>
      </c>
      <c r="C87" s="90" t="s">
        <v>68</v>
      </c>
      <c r="D87" s="90" t="s">
        <v>61</v>
      </c>
      <c r="E87" s="90">
        <v>65</v>
      </c>
      <c r="F87" s="90" t="s">
        <v>62</v>
      </c>
      <c r="G87" s="90" t="s">
        <v>63</v>
      </c>
      <c r="H87" s="90" t="s">
        <v>63</v>
      </c>
    </row>
    <row r="88" spans="2:8" x14ac:dyDescent="0.15">
      <c r="B88" s="90">
        <v>84</v>
      </c>
      <c r="C88" s="90" t="s">
        <v>68</v>
      </c>
      <c r="D88" s="90" t="s">
        <v>61</v>
      </c>
      <c r="E88" s="90">
        <v>0</v>
      </c>
      <c r="F88" s="90" t="s">
        <v>62</v>
      </c>
      <c r="G88" s="90" t="s">
        <v>64</v>
      </c>
      <c r="H88" s="90" t="s">
        <v>63</v>
      </c>
    </row>
    <row r="89" spans="2:8" x14ac:dyDescent="0.15">
      <c r="B89" s="90">
        <v>85</v>
      </c>
      <c r="C89" s="90" t="s">
        <v>68</v>
      </c>
      <c r="D89" s="90" t="s">
        <v>65</v>
      </c>
      <c r="E89" s="90">
        <v>24</v>
      </c>
      <c r="F89" s="90" t="s">
        <v>66</v>
      </c>
      <c r="G89" s="90" t="s">
        <v>63</v>
      </c>
      <c r="H89" s="90" t="s">
        <v>64</v>
      </c>
    </row>
    <row r="90" spans="2:8" x14ac:dyDescent="0.15">
      <c r="B90" s="90">
        <v>86</v>
      </c>
      <c r="C90" s="90" t="s">
        <v>68</v>
      </c>
      <c r="D90" s="90" t="s">
        <v>65</v>
      </c>
      <c r="E90" s="90">
        <v>36</v>
      </c>
      <c r="F90" s="90" t="s">
        <v>62</v>
      </c>
      <c r="G90" s="90" t="s">
        <v>64</v>
      </c>
      <c r="H90" s="90" t="s">
        <v>64</v>
      </c>
    </row>
    <row r="91" spans="2:8" x14ac:dyDescent="0.15">
      <c r="B91" s="90">
        <v>87</v>
      </c>
      <c r="C91" s="90" t="s">
        <v>68</v>
      </c>
      <c r="D91" s="90" t="s">
        <v>61</v>
      </c>
      <c r="E91" s="90">
        <v>51</v>
      </c>
      <c r="F91" s="90" t="s">
        <v>62</v>
      </c>
      <c r="G91" s="90" t="s">
        <v>64</v>
      </c>
      <c r="H91" s="90" t="s">
        <v>63</v>
      </c>
    </row>
    <row r="92" spans="2:8" x14ac:dyDescent="0.15">
      <c r="B92" s="90">
        <v>88</v>
      </c>
      <c r="C92" s="90" t="s">
        <v>68</v>
      </c>
      <c r="D92" s="90" t="s">
        <v>61</v>
      </c>
      <c r="E92" s="90">
        <v>46</v>
      </c>
      <c r="F92" s="90" t="s">
        <v>62</v>
      </c>
      <c r="G92" s="90" t="s">
        <v>64</v>
      </c>
      <c r="H92" s="90" t="s">
        <v>63</v>
      </c>
    </row>
    <row r="93" spans="2:8" x14ac:dyDescent="0.15">
      <c r="B93" s="90">
        <v>89</v>
      </c>
      <c r="C93" s="90" t="s">
        <v>68</v>
      </c>
      <c r="D93" s="90" t="s">
        <v>61</v>
      </c>
      <c r="E93" s="90">
        <v>46</v>
      </c>
      <c r="F93" s="90" t="s">
        <v>62</v>
      </c>
      <c r="G93" s="90" t="s">
        <v>63</v>
      </c>
      <c r="H93" s="90" t="s">
        <v>64</v>
      </c>
    </row>
    <row r="94" spans="2:8" x14ac:dyDescent="0.15">
      <c r="B94" s="90">
        <v>90</v>
      </c>
      <c r="C94" s="90" t="s">
        <v>68</v>
      </c>
      <c r="D94" s="90" t="s">
        <v>61</v>
      </c>
      <c r="E94" s="90">
        <v>30</v>
      </c>
      <c r="F94" s="90" t="s">
        <v>62</v>
      </c>
      <c r="G94" s="90" t="s">
        <v>64</v>
      </c>
      <c r="H94" s="90" t="s">
        <v>64</v>
      </c>
    </row>
    <row r="95" spans="2:8" x14ac:dyDescent="0.15">
      <c r="B95" s="90">
        <v>91</v>
      </c>
      <c r="C95" s="90" t="s">
        <v>68</v>
      </c>
      <c r="D95" s="90" t="s">
        <v>65</v>
      </c>
      <c r="E95" s="90">
        <v>66</v>
      </c>
      <c r="F95" s="90" t="s">
        <v>62</v>
      </c>
      <c r="G95" s="90" t="s">
        <v>64</v>
      </c>
      <c r="H95" s="90" t="s">
        <v>64</v>
      </c>
    </row>
    <row r="96" spans="2:8" x14ac:dyDescent="0.15">
      <c r="B96" s="90">
        <v>92</v>
      </c>
      <c r="C96" s="90" t="s">
        <v>68</v>
      </c>
      <c r="D96" s="90" t="s">
        <v>65</v>
      </c>
      <c r="E96" s="90">
        <v>68</v>
      </c>
      <c r="F96" s="90" t="s">
        <v>62</v>
      </c>
      <c r="G96" s="90" t="s">
        <v>64</v>
      </c>
      <c r="H96" s="90" t="s">
        <v>64</v>
      </c>
    </row>
    <row r="97" spans="2:8" x14ac:dyDescent="0.15">
      <c r="B97" s="90">
        <v>93</v>
      </c>
      <c r="C97" s="90" t="s">
        <v>68</v>
      </c>
      <c r="D97" s="90" t="s">
        <v>61</v>
      </c>
      <c r="E97" s="90">
        <v>45</v>
      </c>
      <c r="F97" s="90" t="s">
        <v>62</v>
      </c>
      <c r="G97" s="90" t="s">
        <v>64</v>
      </c>
      <c r="H97" s="90" t="s">
        <v>63</v>
      </c>
    </row>
    <row r="98" spans="2:8" x14ac:dyDescent="0.15">
      <c r="B98" s="90">
        <v>94</v>
      </c>
      <c r="C98" s="90" t="s">
        <v>68</v>
      </c>
      <c r="D98" s="90" t="s">
        <v>65</v>
      </c>
      <c r="E98" s="90">
        <v>36</v>
      </c>
      <c r="F98" s="90" t="s">
        <v>62</v>
      </c>
      <c r="G98" s="90" t="s">
        <v>64</v>
      </c>
      <c r="H98" s="90" t="s">
        <v>63</v>
      </c>
    </row>
    <row r="99" spans="2:8" x14ac:dyDescent="0.15">
      <c r="B99" s="90">
        <v>95</v>
      </c>
      <c r="C99" s="90" t="s">
        <v>68</v>
      </c>
      <c r="D99" s="90" t="s">
        <v>65</v>
      </c>
      <c r="E99" s="90">
        <v>38</v>
      </c>
      <c r="F99" s="90" t="s">
        <v>62</v>
      </c>
      <c r="G99" s="90" t="s">
        <v>64</v>
      </c>
      <c r="H99" s="90" t="s">
        <v>64</v>
      </c>
    </row>
    <row r="100" spans="2:8" x14ac:dyDescent="0.15">
      <c r="B100" s="90">
        <v>96</v>
      </c>
      <c r="C100" s="90" t="s">
        <v>68</v>
      </c>
      <c r="D100" s="90" t="s">
        <v>61</v>
      </c>
      <c r="E100" s="90">
        <v>27</v>
      </c>
      <c r="F100" s="90" t="s">
        <v>66</v>
      </c>
      <c r="G100" s="90" t="s">
        <v>64</v>
      </c>
      <c r="H100" s="90" t="s">
        <v>64</v>
      </c>
    </row>
    <row r="101" spans="2:8" x14ac:dyDescent="0.15">
      <c r="B101" s="90">
        <v>97</v>
      </c>
      <c r="C101" s="90" t="s">
        <v>68</v>
      </c>
      <c r="D101" s="90" t="s">
        <v>65</v>
      </c>
      <c r="E101" s="90">
        <v>30</v>
      </c>
      <c r="F101" s="90" t="s">
        <v>66</v>
      </c>
      <c r="G101" s="90" t="s">
        <v>64</v>
      </c>
      <c r="H101" s="90" t="s">
        <v>64</v>
      </c>
    </row>
    <row r="102" spans="2:8" x14ac:dyDescent="0.15">
      <c r="B102" s="90">
        <v>98</v>
      </c>
      <c r="C102" s="90" t="s">
        <v>68</v>
      </c>
      <c r="D102" s="90" t="s">
        <v>61</v>
      </c>
      <c r="E102" s="90">
        <v>59</v>
      </c>
      <c r="F102" s="90" t="s">
        <v>67</v>
      </c>
      <c r="G102" s="90" t="s">
        <v>63</v>
      </c>
      <c r="H102" s="90" t="s">
        <v>63</v>
      </c>
    </row>
    <row r="103" spans="2:8" x14ac:dyDescent="0.15">
      <c r="B103" s="90">
        <v>99</v>
      </c>
      <c r="C103" s="90" t="s">
        <v>68</v>
      </c>
      <c r="D103" s="90" t="s">
        <v>61</v>
      </c>
      <c r="E103" s="90">
        <v>28</v>
      </c>
      <c r="F103" s="90" t="s">
        <v>66</v>
      </c>
      <c r="G103" s="90" t="s">
        <v>63</v>
      </c>
      <c r="H103" s="90" t="s">
        <v>64</v>
      </c>
    </row>
    <row r="104" spans="2:8" x14ac:dyDescent="0.15">
      <c r="B104" s="90">
        <v>100</v>
      </c>
      <c r="C104" s="90" t="s">
        <v>68</v>
      </c>
      <c r="D104" s="90" t="s">
        <v>65</v>
      </c>
      <c r="E104" s="90">
        <v>37</v>
      </c>
      <c r="F104" s="90" t="s">
        <v>62</v>
      </c>
      <c r="G104" s="90" t="s">
        <v>64</v>
      </c>
      <c r="H104" s="90" t="s">
        <v>64</v>
      </c>
    </row>
    <row r="105" spans="2:8" x14ac:dyDescent="0.15">
      <c r="B105" s="90">
        <v>101</v>
      </c>
      <c r="C105" s="90" t="s">
        <v>69</v>
      </c>
      <c r="D105" s="90" t="s">
        <v>61</v>
      </c>
      <c r="E105" s="90">
        <v>43</v>
      </c>
      <c r="F105" s="90" t="s">
        <v>62</v>
      </c>
      <c r="G105" s="90" t="s">
        <v>63</v>
      </c>
      <c r="H105" s="90" t="s">
        <v>64</v>
      </c>
    </row>
    <row r="106" spans="2:8" x14ac:dyDescent="0.15">
      <c r="B106" s="90">
        <v>102</v>
      </c>
      <c r="C106" s="90" t="s">
        <v>69</v>
      </c>
      <c r="D106" s="90" t="s">
        <v>65</v>
      </c>
      <c r="E106" s="90">
        <v>70</v>
      </c>
      <c r="F106" s="90" t="s">
        <v>62</v>
      </c>
      <c r="G106" s="90" t="s">
        <v>64</v>
      </c>
      <c r="H106" s="90" t="s">
        <v>64</v>
      </c>
    </row>
    <row r="107" spans="2:8" x14ac:dyDescent="0.15">
      <c r="B107" s="90">
        <v>103</v>
      </c>
      <c r="C107" s="90" t="s">
        <v>69</v>
      </c>
      <c r="D107" s="90" t="s">
        <v>61</v>
      </c>
      <c r="E107" s="90">
        <v>39</v>
      </c>
      <c r="F107" s="90" t="s">
        <v>62</v>
      </c>
      <c r="G107" s="90" t="s">
        <v>64</v>
      </c>
      <c r="H107" s="90" t="s">
        <v>64</v>
      </c>
    </row>
    <row r="108" spans="2:8" x14ac:dyDescent="0.15">
      <c r="B108" s="90">
        <v>104</v>
      </c>
      <c r="C108" s="90" t="s">
        <v>69</v>
      </c>
      <c r="D108" s="90" t="s">
        <v>65</v>
      </c>
      <c r="E108" s="90">
        <v>39</v>
      </c>
      <c r="F108" s="90" t="s">
        <v>62</v>
      </c>
      <c r="G108" s="90" t="s">
        <v>63</v>
      </c>
      <c r="H108" s="90" t="s">
        <v>64</v>
      </c>
    </row>
    <row r="109" spans="2:8" x14ac:dyDescent="0.15">
      <c r="B109" s="90">
        <v>105</v>
      </c>
      <c r="C109" s="90" t="s">
        <v>69</v>
      </c>
      <c r="D109" s="90" t="s">
        <v>65</v>
      </c>
      <c r="E109" s="90">
        <v>36</v>
      </c>
      <c r="F109" s="90" t="s">
        <v>62</v>
      </c>
      <c r="G109" s="90" t="s">
        <v>64</v>
      </c>
      <c r="H109" s="90" t="s">
        <v>64</v>
      </c>
    </row>
    <row r="110" spans="2:8" x14ac:dyDescent="0.15">
      <c r="B110" s="90">
        <v>106</v>
      </c>
      <c r="C110" s="90" t="s">
        <v>69</v>
      </c>
      <c r="D110" s="90" t="s">
        <v>65</v>
      </c>
      <c r="E110" s="90">
        <v>23</v>
      </c>
      <c r="F110" s="90" t="s">
        <v>66</v>
      </c>
      <c r="G110" s="90" t="s">
        <v>64</v>
      </c>
      <c r="H110" s="90" t="s">
        <v>64</v>
      </c>
    </row>
    <row r="111" spans="2:8" x14ac:dyDescent="0.15">
      <c r="B111" s="90">
        <v>107</v>
      </c>
      <c r="C111" s="90" t="s">
        <v>69</v>
      </c>
      <c r="D111" s="90" t="s">
        <v>61</v>
      </c>
      <c r="E111" s="90">
        <v>73</v>
      </c>
      <c r="F111" s="90" t="s">
        <v>67</v>
      </c>
      <c r="G111" s="90" t="s">
        <v>63</v>
      </c>
      <c r="H111" s="90" t="s">
        <v>64</v>
      </c>
    </row>
    <row r="112" spans="2:8" x14ac:dyDescent="0.15">
      <c r="B112" s="90">
        <v>108</v>
      </c>
      <c r="C112" s="90" t="s">
        <v>69</v>
      </c>
      <c r="D112" s="90" t="s">
        <v>61</v>
      </c>
      <c r="E112" s="90">
        <v>38</v>
      </c>
      <c r="F112" s="90" t="s">
        <v>62</v>
      </c>
      <c r="G112" s="90" t="s">
        <v>64</v>
      </c>
      <c r="H112" s="90" t="s">
        <v>64</v>
      </c>
    </row>
    <row r="113" spans="2:8" x14ac:dyDescent="0.15">
      <c r="B113" s="90">
        <v>109</v>
      </c>
      <c r="C113" s="90" t="s">
        <v>69</v>
      </c>
      <c r="D113" s="90" t="s">
        <v>61</v>
      </c>
      <c r="E113" s="90">
        <v>50</v>
      </c>
      <c r="F113" s="90" t="s">
        <v>62</v>
      </c>
      <c r="G113" s="90" t="s">
        <v>64</v>
      </c>
      <c r="H113" s="90" t="s">
        <v>64</v>
      </c>
    </row>
    <row r="114" spans="2:8" x14ac:dyDescent="0.15">
      <c r="B114" s="90">
        <v>110</v>
      </c>
      <c r="C114" s="90" t="s">
        <v>69</v>
      </c>
      <c r="D114" s="90" t="s">
        <v>61</v>
      </c>
      <c r="E114" s="90">
        <v>35</v>
      </c>
      <c r="F114" s="90" t="s">
        <v>62</v>
      </c>
      <c r="G114" s="90" t="s">
        <v>64</v>
      </c>
      <c r="H114" s="90" t="s">
        <v>64</v>
      </c>
    </row>
    <row r="115" spans="2:8" x14ac:dyDescent="0.15">
      <c r="B115" s="90">
        <v>111</v>
      </c>
      <c r="C115" s="90" t="s">
        <v>69</v>
      </c>
      <c r="D115" s="90" t="s">
        <v>61</v>
      </c>
      <c r="E115" s="90">
        <v>33</v>
      </c>
      <c r="F115" s="90" t="s">
        <v>62</v>
      </c>
      <c r="G115" s="90" t="s">
        <v>63</v>
      </c>
      <c r="H115" s="90" t="s">
        <v>64</v>
      </c>
    </row>
    <row r="116" spans="2:8" x14ac:dyDescent="0.15">
      <c r="B116" s="90">
        <v>112</v>
      </c>
      <c r="C116" s="90" t="s">
        <v>69</v>
      </c>
      <c r="D116" s="90" t="s">
        <v>61</v>
      </c>
      <c r="E116" s="90">
        <v>26</v>
      </c>
      <c r="F116" s="90" t="s">
        <v>62</v>
      </c>
      <c r="G116" s="90" t="s">
        <v>63</v>
      </c>
      <c r="H116" s="90" t="s">
        <v>64</v>
      </c>
    </row>
    <row r="117" spans="2:8" x14ac:dyDescent="0.15">
      <c r="B117" s="90">
        <v>113</v>
      </c>
      <c r="C117" s="90" t="s">
        <v>69</v>
      </c>
      <c r="D117" s="90" t="s">
        <v>65</v>
      </c>
      <c r="E117" s="90">
        <v>24</v>
      </c>
      <c r="F117" s="90" t="s">
        <v>66</v>
      </c>
      <c r="G117" s="90" t="s">
        <v>63</v>
      </c>
      <c r="H117" s="90" t="s">
        <v>63</v>
      </c>
    </row>
    <row r="118" spans="2:8" x14ac:dyDescent="0.15">
      <c r="B118" s="90">
        <v>114</v>
      </c>
      <c r="C118" s="90" t="s">
        <v>69</v>
      </c>
      <c r="D118" s="90" t="s">
        <v>65</v>
      </c>
      <c r="E118" s="90">
        <v>37</v>
      </c>
      <c r="F118" s="90" t="s">
        <v>62</v>
      </c>
      <c r="G118" s="90" t="s">
        <v>64</v>
      </c>
      <c r="H118" s="90" t="s">
        <v>64</v>
      </c>
    </row>
    <row r="119" spans="2:8" x14ac:dyDescent="0.15">
      <c r="B119" s="90">
        <v>115</v>
      </c>
      <c r="C119" s="90" t="s">
        <v>69</v>
      </c>
      <c r="D119" s="90" t="s">
        <v>61</v>
      </c>
      <c r="E119" s="90">
        <v>33</v>
      </c>
      <c r="F119" s="90" t="s">
        <v>62</v>
      </c>
      <c r="G119" s="90" t="s">
        <v>63</v>
      </c>
      <c r="H119" s="90" t="s">
        <v>64</v>
      </c>
    </row>
    <row r="120" spans="2:8" x14ac:dyDescent="0.15">
      <c r="B120" s="90">
        <v>116</v>
      </c>
      <c r="C120" s="90" t="s">
        <v>69</v>
      </c>
      <c r="D120" s="90" t="s">
        <v>65</v>
      </c>
      <c r="E120" s="90">
        <v>57</v>
      </c>
      <c r="F120" s="90" t="s">
        <v>62</v>
      </c>
      <c r="G120" s="90" t="s">
        <v>64</v>
      </c>
      <c r="H120" s="90" t="s">
        <v>64</v>
      </c>
    </row>
    <row r="121" spans="2:8" x14ac:dyDescent="0.15">
      <c r="B121" s="90">
        <v>117</v>
      </c>
      <c r="C121" s="90" t="s">
        <v>69</v>
      </c>
      <c r="D121" s="90" t="s">
        <v>61</v>
      </c>
      <c r="E121" s="90">
        <v>47</v>
      </c>
      <c r="F121" s="90" t="s">
        <v>62</v>
      </c>
      <c r="G121" s="90" t="s">
        <v>64</v>
      </c>
      <c r="H121" s="90" t="s">
        <v>63</v>
      </c>
    </row>
    <row r="122" spans="2:8" x14ac:dyDescent="0.15">
      <c r="B122" s="90">
        <v>118</v>
      </c>
      <c r="C122" s="90" t="s">
        <v>69</v>
      </c>
      <c r="D122" s="90" t="s">
        <v>61</v>
      </c>
      <c r="E122" s="90">
        <v>74</v>
      </c>
      <c r="F122" s="90" t="s">
        <v>67</v>
      </c>
      <c r="G122" s="90" t="s">
        <v>63</v>
      </c>
      <c r="H122" s="90" t="s">
        <v>64</v>
      </c>
    </row>
    <row r="123" spans="2:8" x14ac:dyDescent="0.15">
      <c r="B123" s="90">
        <v>119</v>
      </c>
      <c r="C123" s="90" t="s">
        <v>69</v>
      </c>
      <c r="D123" s="90" t="s">
        <v>65</v>
      </c>
      <c r="E123" s="90">
        <v>35</v>
      </c>
      <c r="F123" s="90" t="s">
        <v>62</v>
      </c>
      <c r="G123" s="90" t="s">
        <v>64</v>
      </c>
      <c r="H123" s="90" t="s">
        <v>63</v>
      </c>
    </row>
    <row r="124" spans="2:8" x14ac:dyDescent="0.15">
      <c r="B124" s="90">
        <v>120</v>
      </c>
      <c r="C124" s="90" t="s">
        <v>69</v>
      </c>
      <c r="D124" s="90" t="s">
        <v>65</v>
      </c>
      <c r="E124" s="90">
        <v>31</v>
      </c>
      <c r="F124" s="90" t="s">
        <v>62</v>
      </c>
      <c r="G124" s="90" t="s">
        <v>64</v>
      </c>
      <c r="H124" s="90" t="s">
        <v>64</v>
      </c>
    </row>
    <row r="125" spans="2:8" x14ac:dyDescent="0.15">
      <c r="B125" s="90">
        <v>121</v>
      </c>
      <c r="C125" s="90" t="s">
        <v>69</v>
      </c>
      <c r="D125" s="90" t="s">
        <v>61</v>
      </c>
      <c r="E125" s="90">
        <v>40</v>
      </c>
      <c r="F125" s="90" t="s">
        <v>66</v>
      </c>
      <c r="G125" s="90" t="s">
        <v>64</v>
      </c>
      <c r="H125" s="90" t="s">
        <v>64</v>
      </c>
    </row>
    <row r="126" spans="2:8" x14ac:dyDescent="0.15">
      <c r="B126" s="90">
        <v>122</v>
      </c>
      <c r="C126" s="90" t="s">
        <v>69</v>
      </c>
      <c r="D126" s="90" t="s">
        <v>61</v>
      </c>
      <c r="E126" s="90">
        <v>42</v>
      </c>
      <c r="F126" s="90" t="s">
        <v>62</v>
      </c>
      <c r="G126" s="90" t="s">
        <v>64</v>
      </c>
      <c r="H126" s="90" t="s">
        <v>64</v>
      </c>
    </row>
    <row r="127" spans="2:8" x14ac:dyDescent="0.15">
      <c r="B127" s="90">
        <v>123</v>
      </c>
      <c r="C127" s="90" t="s">
        <v>69</v>
      </c>
      <c r="D127" s="90" t="s">
        <v>65</v>
      </c>
      <c r="E127" s="90">
        <v>33</v>
      </c>
      <c r="F127" s="90" t="s">
        <v>62</v>
      </c>
      <c r="G127" s="90" t="s">
        <v>64</v>
      </c>
      <c r="H127" s="90" t="s">
        <v>64</v>
      </c>
    </row>
    <row r="128" spans="2:8" x14ac:dyDescent="0.15">
      <c r="B128" s="90">
        <v>124</v>
      </c>
      <c r="C128" s="90" t="s">
        <v>69</v>
      </c>
      <c r="D128" s="90" t="s">
        <v>61</v>
      </c>
      <c r="E128" s="90">
        <v>58</v>
      </c>
      <c r="F128" s="90" t="s">
        <v>62</v>
      </c>
      <c r="G128" s="90" t="s">
        <v>64</v>
      </c>
      <c r="H128" s="90" t="s">
        <v>63</v>
      </c>
    </row>
    <row r="129" spans="2:8" x14ac:dyDescent="0.15">
      <c r="B129" s="90">
        <v>125</v>
      </c>
      <c r="C129" s="90" t="s">
        <v>69</v>
      </c>
      <c r="D129" s="90" t="s">
        <v>65</v>
      </c>
      <c r="E129" s="90">
        <v>36</v>
      </c>
      <c r="F129" s="90" t="s">
        <v>62</v>
      </c>
      <c r="G129" s="90" t="s">
        <v>64</v>
      </c>
      <c r="H129" s="90" t="s">
        <v>63</v>
      </c>
    </row>
    <row r="130" spans="2:8" x14ac:dyDescent="0.15">
      <c r="B130" s="90">
        <v>126</v>
      </c>
      <c r="C130" s="90" t="s">
        <v>69</v>
      </c>
      <c r="D130" s="90" t="s">
        <v>65</v>
      </c>
      <c r="E130" s="90">
        <v>41</v>
      </c>
      <c r="F130" s="90" t="s">
        <v>62</v>
      </c>
      <c r="G130" s="90" t="s">
        <v>63</v>
      </c>
      <c r="H130" s="90" t="s">
        <v>63</v>
      </c>
    </row>
    <row r="131" spans="2:8" x14ac:dyDescent="0.15">
      <c r="B131" s="90">
        <v>127</v>
      </c>
      <c r="C131" s="90" t="s">
        <v>69</v>
      </c>
      <c r="D131" s="90" t="s">
        <v>61</v>
      </c>
      <c r="E131" s="90">
        <v>35</v>
      </c>
      <c r="F131" s="90" t="s">
        <v>62</v>
      </c>
      <c r="G131" s="90" t="s">
        <v>63</v>
      </c>
      <c r="H131" s="90" t="s">
        <v>63</v>
      </c>
    </row>
    <row r="132" spans="2:8" x14ac:dyDescent="0.15">
      <c r="B132" s="90">
        <v>128</v>
      </c>
      <c r="C132" s="90" t="s">
        <v>69</v>
      </c>
      <c r="D132" s="90" t="s">
        <v>61</v>
      </c>
      <c r="E132" s="90">
        <v>23</v>
      </c>
      <c r="F132" s="90" t="s">
        <v>62</v>
      </c>
      <c r="G132" s="90" t="s">
        <v>63</v>
      </c>
      <c r="H132" s="90" t="s">
        <v>64</v>
      </c>
    </row>
    <row r="133" spans="2:8" x14ac:dyDescent="0.15">
      <c r="B133" s="90">
        <v>129</v>
      </c>
      <c r="C133" s="90" t="s">
        <v>69</v>
      </c>
      <c r="D133" s="90" t="s">
        <v>65</v>
      </c>
      <c r="E133" s="90">
        <v>22</v>
      </c>
      <c r="F133" s="90" t="s">
        <v>66</v>
      </c>
      <c r="G133" s="90" t="s">
        <v>63</v>
      </c>
      <c r="H133" s="90" t="s">
        <v>63</v>
      </c>
    </row>
    <row r="134" spans="2:8" x14ac:dyDescent="0.15">
      <c r="B134" s="90">
        <v>130</v>
      </c>
      <c r="C134" s="90" t="s">
        <v>69</v>
      </c>
      <c r="D134" s="90" t="s">
        <v>61</v>
      </c>
      <c r="E134" s="90">
        <v>42</v>
      </c>
      <c r="F134" s="90" t="s">
        <v>62</v>
      </c>
      <c r="G134" s="90" t="s">
        <v>64</v>
      </c>
      <c r="H134" s="90" t="s">
        <v>64</v>
      </c>
    </row>
    <row r="135" spans="2:8" x14ac:dyDescent="0.15">
      <c r="B135" s="90">
        <v>131</v>
      </c>
      <c r="C135" s="90" t="s">
        <v>69</v>
      </c>
      <c r="D135" s="90" t="s">
        <v>65</v>
      </c>
      <c r="E135" s="90">
        <v>33</v>
      </c>
      <c r="F135" s="90" t="s">
        <v>62</v>
      </c>
      <c r="G135" s="90" t="s">
        <v>64</v>
      </c>
      <c r="H135" s="90" t="s">
        <v>63</v>
      </c>
    </row>
    <row r="136" spans="2:8" x14ac:dyDescent="0.15">
      <c r="B136" s="90">
        <v>132</v>
      </c>
      <c r="C136" s="90" t="s">
        <v>69</v>
      </c>
      <c r="D136" s="90" t="s">
        <v>65</v>
      </c>
      <c r="E136" s="90">
        <v>57</v>
      </c>
      <c r="F136" s="90" t="s">
        <v>62</v>
      </c>
      <c r="G136" s="90" t="s">
        <v>63</v>
      </c>
      <c r="H136" s="90" t="s">
        <v>64</v>
      </c>
    </row>
    <row r="137" spans="2:8" x14ac:dyDescent="0.15">
      <c r="B137" s="90">
        <v>133</v>
      </c>
      <c r="C137" s="90" t="s">
        <v>69</v>
      </c>
      <c r="D137" s="90" t="s">
        <v>61</v>
      </c>
      <c r="E137" s="90">
        <v>40</v>
      </c>
      <c r="F137" s="90" t="s">
        <v>62</v>
      </c>
      <c r="G137" s="90" t="s">
        <v>64</v>
      </c>
      <c r="H137" s="90" t="s">
        <v>64</v>
      </c>
    </row>
    <row r="138" spans="2:8" x14ac:dyDescent="0.15">
      <c r="B138" s="90">
        <v>134</v>
      </c>
      <c r="C138" s="90" t="s">
        <v>69</v>
      </c>
      <c r="D138" s="90" t="s">
        <v>61</v>
      </c>
      <c r="E138" s="90">
        <v>28</v>
      </c>
      <c r="F138" s="90" t="s">
        <v>66</v>
      </c>
      <c r="G138" s="90" t="s">
        <v>63</v>
      </c>
      <c r="H138" s="90" t="s">
        <v>64</v>
      </c>
    </row>
    <row r="139" spans="2:8" x14ac:dyDescent="0.15">
      <c r="B139" s="90">
        <v>135</v>
      </c>
      <c r="C139" s="90" t="s">
        <v>69</v>
      </c>
      <c r="D139" s="90" t="s">
        <v>65</v>
      </c>
      <c r="E139" s="90">
        <v>58</v>
      </c>
      <c r="F139" s="90" t="s">
        <v>62</v>
      </c>
      <c r="G139" s="90" t="s">
        <v>64</v>
      </c>
      <c r="H139" s="90" t="s">
        <v>64</v>
      </c>
    </row>
    <row r="140" spans="2:8" x14ac:dyDescent="0.15">
      <c r="B140" s="90">
        <v>136</v>
      </c>
      <c r="C140" s="90" t="s">
        <v>69</v>
      </c>
      <c r="D140" s="90" t="s">
        <v>61</v>
      </c>
      <c r="E140" s="90">
        <v>24</v>
      </c>
      <c r="F140" s="90" t="s">
        <v>66</v>
      </c>
      <c r="G140" s="90" t="s">
        <v>64</v>
      </c>
      <c r="H140" s="90" t="s">
        <v>63</v>
      </c>
    </row>
    <row r="141" spans="2:8" x14ac:dyDescent="0.15">
      <c r="B141" s="90">
        <v>137</v>
      </c>
      <c r="C141" s="90" t="s">
        <v>69</v>
      </c>
      <c r="D141" s="90" t="s">
        <v>61</v>
      </c>
      <c r="E141" s="90">
        <v>52</v>
      </c>
      <c r="F141" s="90" t="s">
        <v>62</v>
      </c>
      <c r="G141" s="90" t="s">
        <v>64</v>
      </c>
      <c r="H141" s="90" t="s">
        <v>64</v>
      </c>
    </row>
    <row r="142" spans="2:8" x14ac:dyDescent="0.15">
      <c r="B142" s="90">
        <v>138</v>
      </c>
      <c r="C142" s="90" t="s">
        <v>69</v>
      </c>
      <c r="D142" s="90" t="s">
        <v>61</v>
      </c>
      <c r="E142" s="90">
        <v>36</v>
      </c>
      <c r="F142" s="90" t="s">
        <v>62</v>
      </c>
      <c r="G142" s="90" t="s">
        <v>64</v>
      </c>
      <c r="H142" s="90" t="s">
        <v>64</v>
      </c>
    </row>
    <row r="143" spans="2:8" x14ac:dyDescent="0.15">
      <c r="B143" s="90">
        <v>139</v>
      </c>
      <c r="C143" s="90" t="s">
        <v>69</v>
      </c>
      <c r="D143" s="90" t="s">
        <v>65</v>
      </c>
      <c r="E143" s="90">
        <v>51</v>
      </c>
      <c r="F143" s="90" t="s">
        <v>62</v>
      </c>
      <c r="G143" s="90" t="s">
        <v>64</v>
      </c>
      <c r="H143" s="90" t="s">
        <v>64</v>
      </c>
    </row>
    <row r="144" spans="2:8" x14ac:dyDescent="0.15">
      <c r="B144" s="90">
        <v>140</v>
      </c>
      <c r="C144" s="90" t="s">
        <v>69</v>
      </c>
      <c r="D144" s="90" t="s">
        <v>61</v>
      </c>
      <c r="E144" s="90">
        <v>48</v>
      </c>
      <c r="F144" s="90" t="s">
        <v>62</v>
      </c>
      <c r="G144" s="90" t="s">
        <v>64</v>
      </c>
      <c r="H144" s="90" t="s">
        <v>64</v>
      </c>
    </row>
    <row r="145" spans="2:8" x14ac:dyDescent="0.15">
      <c r="B145" s="90">
        <v>141</v>
      </c>
      <c r="C145" s="90" t="s">
        <v>69</v>
      </c>
      <c r="D145" s="90" t="s">
        <v>61</v>
      </c>
      <c r="E145" s="90">
        <v>40</v>
      </c>
      <c r="F145" s="90" t="s">
        <v>62</v>
      </c>
      <c r="G145" s="90" t="s">
        <v>64</v>
      </c>
      <c r="H145" s="90" t="s">
        <v>64</v>
      </c>
    </row>
    <row r="146" spans="2:8" x14ac:dyDescent="0.15">
      <c r="B146" s="90">
        <v>142</v>
      </c>
      <c r="C146" s="90" t="s">
        <v>69</v>
      </c>
      <c r="D146" s="90" t="s">
        <v>65</v>
      </c>
      <c r="E146" s="90">
        <v>36</v>
      </c>
      <c r="F146" s="90" t="s">
        <v>62</v>
      </c>
      <c r="G146" s="90" t="s">
        <v>64</v>
      </c>
      <c r="H146" s="90" t="s">
        <v>63</v>
      </c>
    </row>
    <row r="147" spans="2:8" x14ac:dyDescent="0.15">
      <c r="B147" s="90">
        <v>143</v>
      </c>
      <c r="C147" s="90" t="s">
        <v>69</v>
      </c>
      <c r="D147" s="90" t="s">
        <v>61</v>
      </c>
      <c r="E147" s="90">
        <v>53</v>
      </c>
      <c r="F147" s="90" t="s">
        <v>67</v>
      </c>
      <c r="G147" s="90" t="s">
        <v>63</v>
      </c>
      <c r="H147" s="90" t="s">
        <v>64</v>
      </c>
    </row>
    <row r="148" spans="2:8" x14ac:dyDescent="0.15">
      <c r="B148" s="90">
        <v>144</v>
      </c>
      <c r="C148" s="90" t="s">
        <v>69</v>
      </c>
      <c r="D148" s="90" t="s">
        <v>61</v>
      </c>
      <c r="E148" s="90">
        <v>57</v>
      </c>
      <c r="F148" s="90" t="s">
        <v>62</v>
      </c>
      <c r="G148" s="90" t="s">
        <v>64</v>
      </c>
      <c r="H148" s="90" t="s">
        <v>64</v>
      </c>
    </row>
    <row r="149" spans="2:8" x14ac:dyDescent="0.15">
      <c r="B149" s="90">
        <v>145</v>
      </c>
      <c r="C149" s="90" t="s">
        <v>69</v>
      </c>
      <c r="D149" s="90" t="s">
        <v>61</v>
      </c>
      <c r="E149" s="90">
        <v>51</v>
      </c>
      <c r="F149" s="90" t="s">
        <v>62</v>
      </c>
      <c r="G149" s="90" t="s">
        <v>64</v>
      </c>
      <c r="H149" s="90" t="s">
        <v>64</v>
      </c>
    </row>
    <row r="150" spans="2:8" x14ac:dyDescent="0.15">
      <c r="B150" s="90">
        <v>146</v>
      </c>
      <c r="C150" s="90" t="s">
        <v>69</v>
      </c>
      <c r="D150" s="90" t="s">
        <v>61</v>
      </c>
      <c r="E150" s="90">
        <v>51</v>
      </c>
      <c r="F150" s="90" t="s">
        <v>62</v>
      </c>
      <c r="G150" s="90" t="s">
        <v>64</v>
      </c>
      <c r="H150" s="90" t="s">
        <v>64</v>
      </c>
    </row>
    <row r="151" spans="2:8" x14ac:dyDescent="0.15">
      <c r="B151" s="90">
        <v>147</v>
      </c>
      <c r="C151" s="90" t="s">
        <v>69</v>
      </c>
      <c r="D151" s="90" t="s">
        <v>61</v>
      </c>
      <c r="E151" s="90">
        <v>71</v>
      </c>
      <c r="F151" s="90" t="s">
        <v>62</v>
      </c>
      <c r="G151" s="90" t="s">
        <v>63</v>
      </c>
      <c r="H151" s="90" t="s">
        <v>64</v>
      </c>
    </row>
    <row r="152" spans="2:8" x14ac:dyDescent="0.15">
      <c r="B152" s="90">
        <v>148</v>
      </c>
      <c r="C152" s="90" t="s">
        <v>69</v>
      </c>
      <c r="D152" s="90" t="s">
        <v>61</v>
      </c>
      <c r="E152" s="90">
        <v>52</v>
      </c>
      <c r="F152" s="90" t="s">
        <v>62</v>
      </c>
      <c r="G152" s="90" t="s">
        <v>64</v>
      </c>
      <c r="H152" s="90" t="s">
        <v>64</v>
      </c>
    </row>
    <row r="153" spans="2:8" x14ac:dyDescent="0.15">
      <c r="B153" s="90">
        <v>149</v>
      </c>
      <c r="C153" s="90" t="s">
        <v>69</v>
      </c>
      <c r="D153" s="90" t="s">
        <v>61</v>
      </c>
      <c r="E153" s="90">
        <v>43</v>
      </c>
      <c r="F153" s="90" t="s">
        <v>62</v>
      </c>
      <c r="G153" s="90" t="s">
        <v>64</v>
      </c>
      <c r="H153" s="90" t="s">
        <v>63</v>
      </c>
    </row>
    <row r="154" spans="2:8" x14ac:dyDescent="0.15">
      <c r="B154" s="90">
        <v>150</v>
      </c>
      <c r="C154" s="90" t="s">
        <v>69</v>
      </c>
      <c r="D154" s="90" t="s">
        <v>61</v>
      </c>
      <c r="E154" s="90">
        <v>24</v>
      </c>
      <c r="F154" s="90" t="s">
        <v>66</v>
      </c>
      <c r="G154" s="90" t="s">
        <v>64</v>
      </c>
      <c r="H154" s="90" t="s">
        <v>64</v>
      </c>
    </row>
    <row r="155" spans="2:8" x14ac:dyDescent="0.15">
      <c r="B155" s="90">
        <v>151</v>
      </c>
      <c r="C155" s="90" t="s">
        <v>70</v>
      </c>
      <c r="D155" s="90" t="s">
        <v>61</v>
      </c>
      <c r="E155" s="90">
        <v>56</v>
      </c>
      <c r="F155" s="90" t="s">
        <v>62</v>
      </c>
      <c r="G155" s="90" t="s">
        <v>63</v>
      </c>
      <c r="H155" s="90" t="s">
        <v>63</v>
      </c>
    </row>
    <row r="156" spans="2:8" x14ac:dyDescent="0.15">
      <c r="B156" s="90">
        <v>152</v>
      </c>
      <c r="C156" s="90" t="s">
        <v>70</v>
      </c>
      <c r="D156" s="90" t="s">
        <v>61</v>
      </c>
      <c r="E156" s="90">
        <v>51</v>
      </c>
      <c r="F156" s="90" t="s">
        <v>62</v>
      </c>
      <c r="G156" s="90" t="s">
        <v>63</v>
      </c>
      <c r="H156" s="90" t="s">
        <v>64</v>
      </c>
    </row>
    <row r="157" spans="2:8" x14ac:dyDescent="0.15">
      <c r="B157" s="90">
        <v>153</v>
      </c>
      <c r="C157" s="90" t="s">
        <v>70</v>
      </c>
      <c r="D157" s="90" t="s">
        <v>61</v>
      </c>
      <c r="E157" s="90">
        <v>39</v>
      </c>
      <c r="F157" s="90" t="s">
        <v>62</v>
      </c>
      <c r="G157" s="90" t="s">
        <v>64</v>
      </c>
      <c r="H157" s="90" t="s">
        <v>63</v>
      </c>
    </row>
    <row r="158" spans="2:8" x14ac:dyDescent="0.15">
      <c r="B158" s="90">
        <v>154</v>
      </c>
      <c r="C158" s="90" t="s">
        <v>70</v>
      </c>
      <c r="D158" s="90" t="s">
        <v>61</v>
      </c>
      <c r="E158" s="90">
        <v>66</v>
      </c>
      <c r="F158" s="90" t="s">
        <v>62</v>
      </c>
      <c r="G158" s="90" t="s">
        <v>64</v>
      </c>
      <c r="H158" s="90" t="s">
        <v>64</v>
      </c>
    </row>
    <row r="159" spans="2:8" x14ac:dyDescent="0.15">
      <c r="B159" s="90">
        <v>155</v>
      </c>
      <c r="C159" s="90" t="s">
        <v>70</v>
      </c>
      <c r="D159" s="90" t="s">
        <v>61</v>
      </c>
      <c r="E159" s="90">
        <v>68</v>
      </c>
      <c r="F159" s="90" t="s">
        <v>62</v>
      </c>
      <c r="G159" s="90" t="s">
        <v>64</v>
      </c>
      <c r="H159" s="90" t="s">
        <v>63</v>
      </c>
    </row>
    <row r="160" spans="2:8" x14ac:dyDescent="0.15">
      <c r="B160" s="90">
        <v>156</v>
      </c>
      <c r="C160" s="90" t="s">
        <v>70</v>
      </c>
      <c r="D160" s="90" t="s">
        <v>65</v>
      </c>
      <c r="E160" s="90">
        <v>65</v>
      </c>
      <c r="F160" s="90" t="s">
        <v>62</v>
      </c>
      <c r="G160" s="90" t="s">
        <v>63</v>
      </c>
      <c r="H160" s="90" t="s">
        <v>64</v>
      </c>
    </row>
    <row r="161" spans="2:8" x14ac:dyDescent="0.15">
      <c r="B161" s="90">
        <v>157</v>
      </c>
      <c r="C161" s="90" t="s">
        <v>70</v>
      </c>
      <c r="D161" s="90" t="s">
        <v>61</v>
      </c>
      <c r="E161" s="90">
        <v>28</v>
      </c>
      <c r="F161" s="90" t="s">
        <v>66</v>
      </c>
      <c r="G161" s="90" t="s">
        <v>64</v>
      </c>
      <c r="H161" s="90" t="s">
        <v>64</v>
      </c>
    </row>
    <row r="162" spans="2:8" x14ac:dyDescent="0.15">
      <c r="B162" s="90">
        <v>158</v>
      </c>
      <c r="C162" s="90" t="s">
        <v>70</v>
      </c>
      <c r="D162" s="90" t="s">
        <v>65</v>
      </c>
      <c r="E162" s="90">
        <v>26</v>
      </c>
      <c r="F162" s="90" t="s">
        <v>66</v>
      </c>
      <c r="G162" s="90" t="s">
        <v>64</v>
      </c>
      <c r="H162" s="90" t="s">
        <v>64</v>
      </c>
    </row>
    <row r="163" spans="2:8" x14ac:dyDescent="0.15">
      <c r="B163" s="90">
        <v>159</v>
      </c>
      <c r="C163" s="90" t="s">
        <v>70</v>
      </c>
      <c r="D163" s="90" t="s">
        <v>61</v>
      </c>
      <c r="E163" s="90">
        <v>53</v>
      </c>
      <c r="F163" s="90" t="s">
        <v>62</v>
      </c>
      <c r="G163" s="90" t="s">
        <v>64</v>
      </c>
      <c r="H163" s="90" t="s">
        <v>64</v>
      </c>
    </row>
    <row r="164" spans="2:8" x14ac:dyDescent="0.15">
      <c r="B164" s="90">
        <v>160</v>
      </c>
      <c r="C164" s="90" t="s">
        <v>70</v>
      </c>
      <c r="D164" s="90" t="s">
        <v>61</v>
      </c>
      <c r="E164" s="90">
        <v>19</v>
      </c>
      <c r="F164" s="90" t="s">
        <v>66</v>
      </c>
      <c r="G164" s="90" t="s">
        <v>63</v>
      </c>
      <c r="H164" s="90" t="s">
        <v>63</v>
      </c>
    </row>
    <row r="165" spans="2:8" x14ac:dyDescent="0.15">
      <c r="B165" s="90">
        <v>161</v>
      </c>
      <c r="C165" s="90" t="s">
        <v>70</v>
      </c>
      <c r="D165" s="90" t="s">
        <v>65</v>
      </c>
      <c r="E165" s="90">
        <v>31</v>
      </c>
      <c r="F165" s="90" t="s">
        <v>62</v>
      </c>
      <c r="G165" s="90" t="s">
        <v>63</v>
      </c>
      <c r="H165" s="90" t="s">
        <v>63</v>
      </c>
    </row>
    <row r="166" spans="2:8" x14ac:dyDescent="0.15">
      <c r="B166" s="90">
        <v>162</v>
      </c>
      <c r="C166" s="90" t="s">
        <v>70</v>
      </c>
      <c r="D166" s="90" t="s">
        <v>61</v>
      </c>
      <c r="E166" s="90">
        <v>47</v>
      </c>
      <c r="F166" s="90" t="s">
        <v>62</v>
      </c>
      <c r="G166" s="90" t="s">
        <v>63</v>
      </c>
      <c r="H166" s="90" t="s">
        <v>63</v>
      </c>
    </row>
    <row r="167" spans="2:8" x14ac:dyDescent="0.15">
      <c r="B167" s="90">
        <v>163</v>
      </c>
      <c r="C167" s="90" t="s">
        <v>70</v>
      </c>
      <c r="D167" s="90" t="s">
        <v>61</v>
      </c>
      <c r="E167" s="90">
        <v>48</v>
      </c>
      <c r="F167" s="90" t="s">
        <v>62</v>
      </c>
      <c r="G167" s="90" t="s">
        <v>64</v>
      </c>
      <c r="H167" s="90" t="s">
        <v>63</v>
      </c>
    </row>
    <row r="168" spans="2:8" x14ac:dyDescent="0.15">
      <c r="B168" s="90">
        <v>164</v>
      </c>
      <c r="C168" s="90" t="s">
        <v>70</v>
      </c>
      <c r="D168" s="90" t="s">
        <v>61</v>
      </c>
      <c r="E168" s="90">
        <v>40</v>
      </c>
      <c r="F168" s="90" t="s">
        <v>62</v>
      </c>
      <c r="G168" s="90" t="s">
        <v>64</v>
      </c>
      <c r="H168" s="90" t="s">
        <v>64</v>
      </c>
    </row>
    <row r="169" spans="2:8" x14ac:dyDescent="0.15">
      <c r="B169" s="90">
        <v>165</v>
      </c>
      <c r="C169" s="90" t="s">
        <v>70</v>
      </c>
      <c r="D169" s="90" t="s">
        <v>61</v>
      </c>
      <c r="E169" s="90">
        <v>29</v>
      </c>
      <c r="F169" s="90" t="s">
        <v>62</v>
      </c>
      <c r="G169" s="90" t="s">
        <v>63</v>
      </c>
      <c r="H169" s="90" t="s">
        <v>64</v>
      </c>
    </row>
    <row r="170" spans="2:8" x14ac:dyDescent="0.15">
      <c r="B170" s="90">
        <v>166</v>
      </c>
      <c r="C170" s="90" t="s">
        <v>70</v>
      </c>
      <c r="D170" s="90" t="s">
        <v>65</v>
      </c>
      <c r="E170" s="90">
        <v>24</v>
      </c>
      <c r="F170" s="90" t="s">
        <v>66</v>
      </c>
      <c r="G170" s="90" t="s">
        <v>63</v>
      </c>
      <c r="H170" s="90" t="s">
        <v>63</v>
      </c>
    </row>
    <row r="171" spans="2:8" x14ac:dyDescent="0.15">
      <c r="B171" s="90">
        <v>167</v>
      </c>
      <c r="C171" s="90" t="s">
        <v>70</v>
      </c>
      <c r="D171" s="90" t="s">
        <v>61</v>
      </c>
      <c r="E171" s="90">
        <v>47</v>
      </c>
      <c r="F171" s="90" t="s">
        <v>62</v>
      </c>
      <c r="G171" s="90" t="s">
        <v>64</v>
      </c>
      <c r="H171" s="90" t="s">
        <v>64</v>
      </c>
    </row>
    <row r="172" spans="2:8" x14ac:dyDescent="0.15">
      <c r="B172" s="90">
        <v>168</v>
      </c>
      <c r="C172" s="90" t="s">
        <v>70</v>
      </c>
      <c r="D172" s="90" t="s">
        <v>61</v>
      </c>
      <c r="E172" s="90">
        <v>15</v>
      </c>
      <c r="F172" s="90" t="s">
        <v>66</v>
      </c>
      <c r="G172" s="90" t="s">
        <v>64</v>
      </c>
      <c r="H172" s="90" t="s">
        <v>64</v>
      </c>
    </row>
    <row r="173" spans="2:8" x14ac:dyDescent="0.15">
      <c r="B173" s="90">
        <v>169</v>
      </c>
      <c r="C173" s="90" t="s">
        <v>70</v>
      </c>
      <c r="D173" s="90" t="s">
        <v>65</v>
      </c>
      <c r="E173" s="90">
        <v>70</v>
      </c>
      <c r="F173" s="90" t="s">
        <v>67</v>
      </c>
      <c r="G173" s="90" t="s">
        <v>64</v>
      </c>
      <c r="H173" s="90" t="s">
        <v>63</v>
      </c>
    </row>
    <row r="174" spans="2:8" x14ac:dyDescent="0.15">
      <c r="B174" s="90">
        <v>170</v>
      </c>
      <c r="C174" s="90" t="s">
        <v>70</v>
      </c>
      <c r="D174" s="90" t="s">
        <v>65</v>
      </c>
      <c r="E174" s="90">
        <v>38</v>
      </c>
      <c r="F174" s="90" t="s">
        <v>62</v>
      </c>
      <c r="G174" s="90" t="s">
        <v>63</v>
      </c>
      <c r="H174" s="90" t="s">
        <v>63</v>
      </c>
    </row>
    <row r="175" spans="2:8" x14ac:dyDescent="0.15">
      <c r="B175" s="90">
        <v>171</v>
      </c>
      <c r="C175" s="90" t="s">
        <v>70</v>
      </c>
      <c r="D175" s="90" t="s">
        <v>61</v>
      </c>
      <c r="E175" s="90">
        <v>26</v>
      </c>
      <c r="F175" s="90" t="s">
        <v>66</v>
      </c>
      <c r="G175" s="90" t="s">
        <v>63</v>
      </c>
      <c r="H175" s="90" t="s">
        <v>64</v>
      </c>
    </row>
    <row r="176" spans="2:8" x14ac:dyDescent="0.15">
      <c r="B176" s="90">
        <v>172</v>
      </c>
      <c r="C176" s="90" t="s">
        <v>70</v>
      </c>
      <c r="D176" s="90" t="s">
        <v>61</v>
      </c>
      <c r="E176" s="90">
        <v>42</v>
      </c>
      <c r="F176" s="90" t="s">
        <v>62</v>
      </c>
      <c r="G176" s="90" t="s">
        <v>63</v>
      </c>
      <c r="H176" s="90" t="s">
        <v>64</v>
      </c>
    </row>
    <row r="177" spans="2:8" x14ac:dyDescent="0.15">
      <c r="B177" s="90">
        <v>173</v>
      </c>
      <c r="C177" s="90" t="s">
        <v>70</v>
      </c>
      <c r="D177" s="90" t="s">
        <v>61</v>
      </c>
      <c r="E177" s="90">
        <v>35</v>
      </c>
      <c r="F177" s="90" t="s">
        <v>62</v>
      </c>
      <c r="G177" s="90" t="s">
        <v>64</v>
      </c>
      <c r="H177" s="90" t="s">
        <v>64</v>
      </c>
    </row>
    <row r="178" spans="2:8" x14ac:dyDescent="0.15">
      <c r="B178" s="90">
        <v>174</v>
      </c>
      <c r="C178" s="90" t="s">
        <v>70</v>
      </c>
      <c r="D178" s="90" t="s">
        <v>61</v>
      </c>
      <c r="E178" s="90">
        <v>52</v>
      </c>
      <c r="F178" s="90" t="s">
        <v>62</v>
      </c>
      <c r="G178" s="90" t="s">
        <v>64</v>
      </c>
      <c r="H178" s="90" t="s">
        <v>64</v>
      </c>
    </row>
    <row r="179" spans="2:8" x14ac:dyDescent="0.15">
      <c r="B179" s="90">
        <v>175</v>
      </c>
      <c r="C179" s="90" t="s">
        <v>70</v>
      </c>
      <c r="D179" s="90" t="s">
        <v>61</v>
      </c>
      <c r="E179" s="90">
        <v>78</v>
      </c>
      <c r="F179" s="90" t="s">
        <v>62</v>
      </c>
      <c r="G179" s="90" t="s">
        <v>63</v>
      </c>
      <c r="H179" s="90" t="s">
        <v>64</v>
      </c>
    </row>
    <row r="180" spans="2:8" x14ac:dyDescent="0.15">
      <c r="B180" s="90">
        <v>176</v>
      </c>
      <c r="C180" s="90" t="s">
        <v>70</v>
      </c>
      <c r="D180" s="90" t="s">
        <v>61</v>
      </c>
      <c r="E180" s="90">
        <v>60</v>
      </c>
      <c r="F180" s="90" t="s">
        <v>66</v>
      </c>
      <c r="G180" s="90" t="s">
        <v>64</v>
      </c>
      <c r="H180" s="90" t="s">
        <v>64</v>
      </c>
    </row>
    <row r="181" spans="2:8" x14ac:dyDescent="0.15">
      <c r="B181" s="90">
        <v>177</v>
      </c>
      <c r="C181" s="90" t="s">
        <v>70</v>
      </c>
      <c r="D181" s="90" t="s">
        <v>61</v>
      </c>
      <c r="E181" s="90">
        <v>35</v>
      </c>
      <c r="F181" s="90" t="s">
        <v>62</v>
      </c>
      <c r="G181" s="90" t="s">
        <v>64</v>
      </c>
      <c r="H181" s="90" t="s">
        <v>63</v>
      </c>
    </row>
    <row r="182" spans="2:8" x14ac:dyDescent="0.15">
      <c r="B182" s="90">
        <v>178</v>
      </c>
      <c r="C182" s="90" t="s">
        <v>70</v>
      </c>
      <c r="D182" s="90" t="s">
        <v>61</v>
      </c>
      <c r="E182" s="90">
        <v>31</v>
      </c>
      <c r="F182" s="90" t="s">
        <v>62</v>
      </c>
      <c r="G182" s="90" t="s">
        <v>63</v>
      </c>
      <c r="H182" s="90" t="s">
        <v>63</v>
      </c>
    </row>
    <row r="183" spans="2:8" x14ac:dyDescent="0.15">
      <c r="B183" s="90">
        <v>179</v>
      </c>
      <c r="C183" s="90" t="s">
        <v>70</v>
      </c>
      <c r="D183" s="90" t="s">
        <v>65</v>
      </c>
      <c r="E183" s="90">
        <v>50</v>
      </c>
      <c r="F183" s="90" t="s">
        <v>62</v>
      </c>
      <c r="G183" s="90" t="s">
        <v>64</v>
      </c>
      <c r="H183" s="90" t="s">
        <v>63</v>
      </c>
    </row>
    <row r="184" spans="2:8" x14ac:dyDescent="0.15">
      <c r="B184" s="90">
        <v>180</v>
      </c>
      <c r="C184" s="90" t="s">
        <v>70</v>
      </c>
      <c r="D184" s="90" t="s">
        <v>61</v>
      </c>
      <c r="E184" s="90">
        <v>32</v>
      </c>
      <c r="F184" s="90" t="s">
        <v>66</v>
      </c>
      <c r="G184" s="90" t="s">
        <v>64</v>
      </c>
      <c r="H184" s="90" t="s">
        <v>63</v>
      </c>
    </row>
    <row r="185" spans="2:8" x14ac:dyDescent="0.15">
      <c r="B185" s="90">
        <v>181</v>
      </c>
      <c r="C185" s="90" t="s">
        <v>70</v>
      </c>
      <c r="D185" s="90" t="s">
        <v>61</v>
      </c>
      <c r="E185" s="90">
        <v>50</v>
      </c>
      <c r="F185" s="90" t="s">
        <v>62</v>
      </c>
      <c r="G185" s="90" t="s">
        <v>63</v>
      </c>
      <c r="H185" s="90" t="s">
        <v>64</v>
      </c>
    </row>
    <row r="186" spans="2:8" x14ac:dyDescent="0.15">
      <c r="B186" s="90">
        <v>182</v>
      </c>
      <c r="C186" s="90" t="s">
        <v>70</v>
      </c>
      <c r="D186" s="90" t="s">
        <v>65</v>
      </c>
      <c r="E186" s="90">
        <v>70</v>
      </c>
      <c r="F186" s="90" t="s">
        <v>62</v>
      </c>
      <c r="G186" s="90" t="s">
        <v>64</v>
      </c>
      <c r="H186" s="90" t="s">
        <v>64</v>
      </c>
    </row>
    <row r="187" spans="2:8" x14ac:dyDescent="0.15">
      <c r="B187" s="90">
        <v>183</v>
      </c>
      <c r="C187" s="90" t="s">
        <v>70</v>
      </c>
      <c r="D187" s="90" t="s">
        <v>65</v>
      </c>
      <c r="E187" s="90">
        <v>26</v>
      </c>
      <c r="F187" s="90" t="s">
        <v>66</v>
      </c>
      <c r="G187" s="90" t="s">
        <v>64</v>
      </c>
      <c r="H187" s="90" t="s">
        <v>64</v>
      </c>
    </row>
    <row r="188" spans="2:8" x14ac:dyDescent="0.15">
      <c r="B188" s="90">
        <v>184</v>
      </c>
      <c r="C188" s="90" t="s">
        <v>70</v>
      </c>
      <c r="D188" s="90" t="s">
        <v>65</v>
      </c>
      <c r="E188" s="90">
        <v>56</v>
      </c>
      <c r="F188" s="90" t="s">
        <v>62</v>
      </c>
      <c r="G188" s="90" t="s">
        <v>64</v>
      </c>
      <c r="H188" s="90" t="s">
        <v>64</v>
      </c>
    </row>
    <row r="189" spans="2:8" x14ac:dyDescent="0.15">
      <c r="B189" s="90">
        <v>185</v>
      </c>
      <c r="C189" s="90" t="s">
        <v>70</v>
      </c>
      <c r="D189" s="90" t="s">
        <v>61</v>
      </c>
      <c r="E189" s="90">
        <v>45</v>
      </c>
      <c r="F189" s="90" t="s">
        <v>62</v>
      </c>
      <c r="G189" s="90" t="s">
        <v>64</v>
      </c>
      <c r="H189" s="90" t="s">
        <v>64</v>
      </c>
    </row>
    <row r="190" spans="2:8" x14ac:dyDescent="0.15">
      <c r="B190" s="90">
        <v>186</v>
      </c>
      <c r="C190" s="90" t="s">
        <v>70</v>
      </c>
      <c r="D190" s="90" t="s">
        <v>61</v>
      </c>
      <c r="E190" s="90">
        <v>51</v>
      </c>
      <c r="F190" s="90" t="s">
        <v>62</v>
      </c>
      <c r="G190" s="90" t="s">
        <v>64</v>
      </c>
      <c r="H190" s="90" t="s">
        <v>64</v>
      </c>
    </row>
    <row r="191" spans="2:8" x14ac:dyDescent="0.15">
      <c r="B191" s="90">
        <v>187</v>
      </c>
      <c r="C191" s="90" t="s">
        <v>70</v>
      </c>
      <c r="D191" s="90" t="s">
        <v>61</v>
      </c>
      <c r="E191" s="90">
        <v>29</v>
      </c>
      <c r="F191" s="90" t="s">
        <v>66</v>
      </c>
      <c r="G191" s="90" t="s">
        <v>63</v>
      </c>
      <c r="H191" s="90" t="s">
        <v>63</v>
      </c>
    </row>
    <row r="192" spans="2:8" x14ac:dyDescent="0.15">
      <c r="B192" s="90">
        <v>188</v>
      </c>
      <c r="C192" s="90" t="s">
        <v>70</v>
      </c>
      <c r="D192" s="90" t="s">
        <v>61</v>
      </c>
      <c r="E192" s="90">
        <v>35</v>
      </c>
      <c r="F192" s="90" t="s">
        <v>62</v>
      </c>
      <c r="G192" s="90" t="s">
        <v>63</v>
      </c>
      <c r="H192" s="90" t="s">
        <v>64</v>
      </c>
    </row>
    <row r="193" spans="2:8" x14ac:dyDescent="0.15">
      <c r="B193" s="90">
        <v>189</v>
      </c>
      <c r="C193" s="90" t="s">
        <v>70</v>
      </c>
      <c r="D193" s="90" t="s">
        <v>65</v>
      </c>
      <c r="E193" s="90">
        <v>26</v>
      </c>
      <c r="F193" s="90" t="s">
        <v>66</v>
      </c>
      <c r="G193" s="90" t="s">
        <v>64</v>
      </c>
      <c r="H193" s="90" t="s">
        <v>63</v>
      </c>
    </row>
    <row r="194" spans="2:8" x14ac:dyDescent="0.15">
      <c r="B194" s="90">
        <v>190</v>
      </c>
      <c r="C194" s="90" t="s">
        <v>70</v>
      </c>
      <c r="D194" s="90" t="s">
        <v>61</v>
      </c>
      <c r="E194" s="90">
        <v>30</v>
      </c>
      <c r="F194" s="90" t="s">
        <v>62</v>
      </c>
      <c r="G194" s="90" t="s">
        <v>64</v>
      </c>
      <c r="H194" s="90" t="s">
        <v>63</v>
      </c>
    </row>
    <row r="195" spans="2:8" x14ac:dyDescent="0.15">
      <c r="B195" s="90">
        <v>191</v>
      </c>
      <c r="C195" s="90" t="s">
        <v>70</v>
      </c>
      <c r="D195" s="90" t="s">
        <v>65</v>
      </c>
      <c r="E195" s="90">
        <v>25</v>
      </c>
      <c r="F195" s="90" t="s">
        <v>66</v>
      </c>
      <c r="G195" s="90" t="s">
        <v>63</v>
      </c>
      <c r="H195" s="90" t="s">
        <v>63</v>
      </c>
    </row>
    <row r="196" spans="2:8" x14ac:dyDescent="0.15">
      <c r="B196" s="90">
        <v>192</v>
      </c>
      <c r="C196" s="90" t="s">
        <v>70</v>
      </c>
      <c r="D196" s="90" t="s">
        <v>61</v>
      </c>
      <c r="E196" s="90">
        <v>37</v>
      </c>
      <c r="F196" s="90" t="s">
        <v>62</v>
      </c>
      <c r="G196" s="90" t="s">
        <v>64</v>
      </c>
      <c r="H196" s="90" t="s">
        <v>64</v>
      </c>
    </row>
    <row r="197" spans="2:8" x14ac:dyDescent="0.15">
      <c r="B197" s="90">
        <v>193</v>
      </c>
      <c r="C197" s="90" t="s">
        <v>70</v>
      </c>
      <c r="D197" s="90" t="s">
        <v>65</v>
      </c>
      <c r="E197" s="90">
        <v>63</v>
      </c>
      <c r="F197" s="90" t="s">
        <v>62</v>
      </c>
      <c r="G197" s="90" t="s">
        <v>64</v>
      </c>
      <c r="H197" s="90" t="s">
        <v>64</v>
      </c>
    </row>
    <row r="198" spans="2:8" x14ac:dyDescent="0.15">
      <c r="B198" s="90">
        <v>194</v>
      </c>
      <c r="C198" s="90" t="s">
        <v>70</v>
      </c>
      <c r="D198" s="90" t="s">
        <v>65</v>
      </c>
      <c r="E198" s="90">
        <v>45</v>
      </c>
      <c r="F198" s="90" t="s">
        <v>66</v>
      </c>
      <c r="G198" s="90" t="s">
        <v>63</v>
      </c>
      <c r="H198" s="90" t="s">
        <v>63</v>
      </c>
    </row>
    <row r="199" spans="2:8" x14ac:dyDescent="0.15">
      <c r="B199" s="90">
        <v>195</v>
      </c>
      <c r="C199" s="90" t="s">
        <v>70</v>
      </c>
      <c r="D199" s="90" t="s">
        <v>61</v>
      </c>
      <c r="E199" s="90">
        <v>45</v>
      </c>
      <c r="F199" s="90" t="s">
        <v>62</v>
      </c>
      <c r="G199" s="90" t="s">
        <v>63</v>
      </c>
      <c r="H199" s="90" t="s">
        <v>64</v>
      </c>
    </row>
    <row r="200" spans="2:8" x14ac:dyDescent="0.15">
      <c r="B200" s="90">
        <v>196</v>
      </c>
      <c r="C200" s="90" t="s">
        <v>70</v>
      </c>
      <c r="D200" s="90" t="s">
        <v>65</v>
      </c>
      <c r="E200" s="90">
        <v>44</v>
      </c>
      <c r="F200" s="90" t="s">
        <v>62</v>
      </c>
      <c r="G200" s="90" t="s">
        <v>64</v>
      </c>
      <c r="H200" s="90" t="s">
        <v>64</v>
      </c>
    </row>
    <row r="201" spans="2:8" x14ac:dyDescent="0.15">
      <c r="B201" s="90">
        <v>197</v>
      </c>
      <c r="C201" s="90" t="s">
        <v>70</v>
      </c>
      <c r="D201" s="90" t="s">
        <v>65</v>
      </c>
      <c r="E201" s="90">
        <v>43</v>
      </c>
      <c r="F201" s="90" t="s">
        <v>62</v>
      </c>
      <c r="G201" s="90" t="s">
        <v>64</v>
      </c>
      <c r="H201" s="90" t="s">
        <v>64</v>
      </c>
    </row>
    <row r="202" spans="2:8" x14ac:dyDescent="0.15">
      <c r="B202" s="90">
        <v>198</v>
      </c>
      <c r="C202" s="90" t="s">
        <v>70</v>
      </c>
      <c r="D202" s="90" t="s">
        <v>65</v>
      </c>
      <c r="E202" s="90">
        <v>31</v>
      </c>
      <c r="F202" s="90" t="s">
        <v>66</v>
      </c>
      <c r="G202" s="90" t="s">
        <v>64</v>
      </c>
      <c r="H202" s="90" t="s">
        <v>64</v>
      </c>
    </row>
    <row r="203" spans="2:8" x14ac:dyDescent="0.15">
      <c r="B203" s="90">
        <v>199</v>
      </c>
      <c r="C203" s="90" t="s">
        <v>70</v>
      </c>
      <c r="D203" s="90" t="s">
        <v>61</v>
      </c>
      <c r="E203" s="90">
        <v>73</v>
      </c>
      <c r="F203" s="90" t="s">
        <v>62</v>
      </c>
      <c r="G203" s="90" t="s">
        <v>63</v>
      </c>
      <c r="H203" s="90" t="s">
        <v>63</v>
      </c>
    </row>
    <row r="204" spans="2:8" x14ac:dyDescent="0.15">
      <c r="B204" s="90">
        <v>200</v>
      </c>
      <c r="C204" s="90" t="s">
        <v>70</v>
      </c>
      <c r="D204" s="90" t="s">
        <v>61</v>
      </c>
      <c r="E204" s="90">
        <v>50</v>
      </c>
      <c r="F204" s="90" t="s">
        <v>62</v>
      </c>
      <c r="G204" s="90" t="s">
        <v>64</v>
      </c>
      <c r="H204" s="90" t="s">
        <v>64</v>
      </c>
    </row>
    <row r="205" spans="2:8" x14ac:dyDescent="0.15">
      <c r="B205" s="90">
        <v>201</v>
      </c>
      <c r="C205" s="90" t="s">
        <v>71</v>
      </c>
      <c r="D205" s="90" t="s">
        <v>61</v>
      </c>
      <c r="E205" s="90">
        <v>69</v>
      </c>
      <c r="F205" s="90" t="s">
        <v>62</v>
      </c>
      <c r="G205" s="90" t="s">
        <v>64</v>
      </c>
      <c r="H205" s="90" t="s">
        <v>64</v>
      </c>
    </row>
    <row r="206" spans="2:8" x14ac:dyDescent="0.15">
      <c r="B206" s="90">
        <v>202</v>
      </c>
      <c r="C206" s="90" t="s">
        <v>71</v>
      </c>
      <c r="D206" s="90" t="s">
        <v>61</v>
      </c>
      <c r="E206" s="90">
        <v>52</v>
      </c>
      <c r="F206" s="90" t="s">
        <v>62</v>
      </c>
      <c r="G206" s="90" t="s">
        <v>63</v>
      </c>
      <c r="H206" s="90" t="s">
        <v>64</v>
      </c>
    </row>
    <row r="207" spans="2:8" x14ac:dyDescent="0.15">
      <c r="B207" s="90">
        <v>203</v>
      </c>
      <c r="C207" s="90" t="s">
        <v>71</v>
      </c>
      <c r="D207" s="90" t="s">
        <v>61</v>
      </c>
      <c r="E207" s="90">
        <v>64</v>
      </c>
      <c r="F207" s="90" t="s">
        <v>67</v>
      </c>
      <c r="G207" s="90" t="s">
        <v>63</v>
      </c>
      <c r="H207" s="90" t="s">
        <v>63</v>
      </c>
    </row>
    <row r="208" spans="2:8" x14ac:dyDescent="0.15">
      <c r="B208" s="90">
        <v>204</v>
      </c>
      <c r="C208" s="90" t="s">
        <v>71</v>
      </c>
      <c r="D208" s="90" t="s">
        <v>61</v>
      </c>
      <c r="E208" s="90">
        <v>58</v>
      </c>
      <c r="F208" s="90" t="s">
        <v>62</v>
      </c>
      <c r="G208" s="90" t="s">
        <v>63</v>
      </c>
      <c r="H208" s="90" t="s">
        <v>64</v>
      </c>
    </row>
    <row r="209" spans="2:8" x14ac:dyDescent="0.15">
      <c r="B209" s="90">
        <v>205</v>
      </c>
      <c r="C209" s="90" t="s">
        <v>71</v>
      </c>
      <c r="D209" s="90" t="s">
        <v>61</v>
      </c>
      <c r="E209" s="90">
        <v>48</v>
      </c>
      <c r="F209" s="90" t="s">
        <v>62</v>
      </c>
      <c r="G209" s="90" t="s">
        <v>63</v>
      </c>
      <c r="H209" s="90" t="s">
        <v>64</v>
      </c>
    </row>
    <row r="210" spans="2:8" x14ac:dyDescent="0.15">
      <c r="B210" s="90">
        <v>206</v>
      </c>
      <c r="C210" s="90" t="s">
        <v>71</v>
      </c>
      <c r="D210" s="90" t="s">
        <v>61</v>
      </c>
      <c r="E210" s="90">
        <v>65</v>
      </c>
      <c r="F210" s="90" t="s">
        <v>62</v>
      </c>
      <c r="G210" s="90" t="s">
        <v>64</v>
      </c>
      <c r="H210" s="90" t="s">
        <v>64</v>
      </c>
    </row>
    <row r="211" spans="2:8" x14ac:dyDescent="0.15">
      <c r="B211" s="90">
        <v>207</v>
      </c>
      <c r="C211" s="90" t="s">
        <v>71</v>
      </c>
      <c r="D211" s="90" t="s">
        <v>61</v>
      </c>
      <c r="E211" s="90">
        <v>59</v>
      </c>
      <c r="F211" s="90" t="s">
        <v>62</v>
      </c>
      <c r="G211" s="90" t="s">
        <v>64</v>
      </c>
      <c r="H211" s="90" t="s">
        <v>64</v>
      </c>
    </row>
    <row r="212" spans="2:8" x14ac:dyDescent="0.15">
      <c r="B212" s="90">
        <v>208</v>
      </c>
      <c r="C212" s="90" t="s">
        <v>71</v>
      </c>
      <c r="D212" s="90" t="s">
        <v>61</v>
      </c>
      <c r="E212" s="90">
        <v>84</v>
      </c>
      <c r="F212" s="90" t="s">
        <v>62</v>
      </c>
      <c r="G212" s="90" t="s">
        <v>64</v>
      </c>
      <c r="H212" s="90" t="s">
        <v>64</v>
      </c>
    </row>
    <row r="213" spans="2:8" x14ac:dyDescent="0.15">
      <c r="B213" s="90">
        <v>209</v>
      </c>
      <c r="C213" s="90" t="s">
        <v>71</v>
      </c>
      <c r="D213" s="90" t="s">
        <v>65</v>
      </c>
      <c r="E213" s="90">
        <v>54</v>
      </c>
      <c r="F213" s="90" t="s">
        <v>62</v>
      </c>
      <c r="G213" s="90" t="s">
        <v>64</v>
      </c>
      <c r="H213" s="90" t="s">
        <v>64</v>
      </c>
    </row>
    <row r="214" spans="2:8" x14ac:dyDescent="0.15">
      <c r="B214" s="90">
        <v>210</v>
      </c>
      <c r="C214" s="90" t="s">
        <v>71</v>
      </c>
      <c r="D214" s="90" t="s">
        <v>61</v>
      </c>
      <c r="E214" s="90">
        <v>42</v>
      </c>
      <c r="F214" s="90" t="s">
        <v>62</v>
      </c>
      <c r="G214" s="90" t="s">
        <v>63</v>
      </c>
      <c r="H214" s="90" t="s">
        <v>63</v>
      </c>
    </row>
    <row r="215" spans="2:8" x14ac:dyDescent="0.15">
      <c r="B215" s="90">
        <v>211</v>
      </c>
      <c r="C215" s="90" t="s">
        <v>71</v>
      </c>
      <c r="D215" s="90" t="s">
        <v>65</v>
      </c>
      <c r="E215" s="90">
        <v>50</v>
      </c>
      <c r="F215" s="90" t="s">
        <v>62</v>
      </c>
      <c r="G215" s="90" t="s">
        <v>64</v>
      </c>
      <c r="H215" s="90" t="s">
        <v>64</v>
      </c>
    </row>
    <row r="216" spans="2:8" x14ac:dyDescent="0.15">
      <c r="B216" s="90">
        <v>212</v>
      </c>
      <c r="C216" s="90" t="s">
        <v>71</v>
      </c>
      <c r="D216" s="90" t="s">
        <v>61</v>
      </c>
      <c r="E216" s="90">
        <v>33</v>
      </c>
      <c r="F216" s="90" t="s">
        <v>62</v>
      </c>
      <c r="G216" s="90" t="s">
        <v>63</v>
      </c>
      <c r="H216" s="90" t="s">
        <v>63</v>
      </c>
    </row>
    <row r="217" spans="2:8" x14ac:dyDescent="0.15">
      <c r="B217" s="90">
        <v>213</v>
      </c>
      <c r="C217" s="90" t="s">
        <v>71</v>
      </c>
      <c r="D217" s="90" t="s">
        <v>61</v>
      </c>
      <c r="E217" s="90">
        <v>58</v>
      </c>
      <c r="F217" s="90" t="s">
        <v>62</v>
      </c>
      <c r="G217" s="90" t="s">
        <v>64</v>
      </c>
      <c r="H217" s="90" t="s">
        <v>64</v>
      </c>
    </row>
    <row r="218" spans="2:8" x14ac:dyDescent="0.15">
      <c r="B218" s="90">
        <v>214</v>
      </c>
      <c r="C218" s="90" t="s">
        <v>71</v>
      </c>
      <c r="D218" s="90" t="s">
        <v>61</v>
      </c>
      <c r="E218" s="90">
        <v>49</v>
      </c>
      <c r="F218" s="90" t="s">
        <v>62</v>
      </c>
      <c r="G218" s="90" t="s">
        <v>64</v>
      </c>
      <c r="H218" s="90" t="s">
        <v>64</v>
      </c>
    </row>
    <row r="219" spans="2:8" x14ac:dyDescent="0.15">
      <c r="B219" s="90">
        <v>215</v>
      </c>
      <c r="C219" s="90" t="s">
        <v>71</v>
      </c>
      <c r="D219" s="90" t="s">
        <v>61</v>
      </c>
      <c r="E219" s="90">
        <v>50</v>
      </c>
      <c r="F219" s="90" t="s">
        <v>62</v>
      </c>
      <c r="G219" s="90" t="s">
        <v>63</v>
      </c>
      <c r="H219" s="90" t="s">
        <v>64</v>
      </c>
    </row>
    <row r="220" spans="2:8" x14ac:dyDescent="0.15">
      <c r="B220" s="90">
        <v>216</v>
      </c>
      <c r="C220" s="90" t="s">
        <v>71</v>
      </c>
      <c r="D220" s="90" t="s">
        <v>61</v>
      </c>
      <c r="E220" s="90">
        <v>43</v>
      </c>
      <c r="F220" s="90" t="s">
        <v>62</v>
      </c>
      <c r="G220" s="90" t="s">
        <v>64</v>
      </c>
      <c r="H220" s="90" t="s">
        <v>64</v>
      </c>
    </row>
    <row r="221" spans="2:8" x14ac:dyDescent="0.15">
      <c r="B221" s="90">
        <v>217</v>
      </c>
      <c r="C221" s="90" t="s">
        <v>71</v>
      </c>
      <c r="D221" s="90" t="s">
        <v>65</v>
      </c>
      <c r="E221" s="90">
        <v>46</v>
      </c>
      <c r="F221" s="90" t="s">
        <v>62</v>
      </c>
      <c r="G221" s="90" t="s">
        <v>63</v>
      </c>
      <c r="H221" s="90" t="s">
        <v>64</v>
      </c>
    </row>
    <row r="222" spans="2:8" x14ac:dyDescent="0.15">
      <c r="B222" s="90">
        <v>218</v>
      </c>
      <c r="C222" s="90" t="s">
        <v>71</v>
      </c>
      <c r="D222" s="90" t="s">
        <v>65</v>
      </c>
      <c r="E222" s="90">
        <v>66</v>
      </c>
      <c r="F222" s="90" t="s">
        <v>62</v>
      </c>
      <c r="G222" s="90" t="s">
        <v>64</v>
      </c>
      <c r="H222" s="90" t="s">
        <v>64</v>
      </c>
    </row>
    <row r="223" spans="2:8" x14ac:dyDescent="0.15">
      <c r="B223" s="90">
        <v>219</v>
      </c>
      <c r="C223" s="90" t="s">
        <v>71</v>
      </c>
      <c r="D223" s="90" t="s">
        <v>65</v>
      </c>
      <c r="E223" s="90">
        <v>40</v>
      </c>
      <c r="F223" s="90" t="s">
        <v>62</v>
      </c>
      <c r="G223" s="90" t="s">
        <v>63</v>
      </c>
      <c r="H223" s="90" t="s">
        <v>64</v>
      </c>
    </row>
    <row r="224" spans="2:8" x14ac:dyDescent="0.15">
      <c r="B224" s="90">
        <v>220</v>
      </c>
      <c r="C224" s="90" t="s">
        <v>71</v>
      </c>
      <c r="D224" s="90" t="s">
        <v>65</v>
      </c>
      <c r="E224" s="90">
        <v>30</v>
      </c>
      <c r="F224" s="90" t="s">
        <v>62</v>
      </c>
      <c r="G224" s="90" t="s">
        <v>64</v>
      </c>
      <c r="H224" s="90" t="s">
        <v>63</v>
      </c>
    </row>
    <row r="225" spans="2:8" x14ac:dyDescent="0.15">
      <c r="B225" s="90">
        <v>221</v>
      </c>
      <c r="C225" s="90" t="s">
        <v>71</v>
      </c>
      <c r="D225" s="90" t="s">
        <v>61</v>
      </c>
      <c r="E225" s="90">
        <v>35</v>
      </c>
      <c r="F225" s="90" t="s">
        <v>62</v>
      </c>
      <c r="G225" s="90" t="s">
        <v>64</v>
      </c>
      <c r="H225" s="90" t="s">
        <v>63</v>
      </c>
    </row>
    <row r="226" spans="2:8" x14ac:dyDescent="0.15">
      <c r="B226" s="90">
        <v>222</v>
      </c>
      <c r="C226" s="90" t="s">
        <v>71</v>
      </c>
      <c r="D226" s="90" t="s">
        <v>61</v>
      </c>
      <c r="E226" s="90">
        <v>48</v>
      </c>
      <c r="F226" s="90" t="s">
        <v>62</v>
      </c>
      <c r="G226" s="90" t="s">
        <v>64</v>
      </c>
      <c r="H226" s="90" t="s">
        <v>64</v>
      </c>
    </row>
    <row r="227" spans="2:8" x14ac:dyDescent="0.15">
      <c r="B227" s="90">
        <v>223</v>
      </c>
      <c r="C227" s="90" t="s">
        <v>71</v>
      </c>
      <c r="D227" s="90" t="s">
        <v>61</v>
      </c>
      <c r="E227" s="90">
        <v>29</v>
      </c>
      <c r="F227" s="90" t="s">
        <v>62</v>
      </c>
      <c r="G227" s="90" t="s">
        <v>64</v>
      </c>
      <c r="H227" s="90" t="s">
        <v>63</v>
      </c>
    </row>
    <row r="228" spans="2:8" x14ac:dyDescent="0.15">
      <c r="B228" s="90">
        <v>224</v>
      </c>
      <c r="C228" s="90" t="s">
        <v>71</v>
      </c>
      <c r="D228" s="90" t="s">
        <v>61</v>
      </c>
      <c r="E228" s="90">
        <v>47</v>
      </c>
      <c r="F228" s="90" t="s">
        <v>62</v>
      </c>
      <c r="G228" s="90" t="s">
        <v>64</v>
      </c>
      <c r="H228" s="90" t="s">
        <v>64</v>
      </c>
    </row>
    <row r="229" spans="2:8" x14ac:dyDescent="0.15">
      <c r="B229" s="90">
        <v>225</v>
      </c>
      <c r="C229" s="90" t="s">
        <v>71</v>
      </c>
      <c r="D229" s="90" t="s">
        <v>65</v>
      </c>
      <c r="E229" s="90">
        <v>60</v>
      </c>
      <c r="F229" s="90" t="s">
        <v>62</v>
      </c>
      <c r="G229" s="90" t="s">
        <v>64</v>
      </c>
      <c r="H229" s="90" t="s">
        <v>63</v>
      </c>
    </row>
    <row r="230" spans="2:8" x14ac:dyDescent="0.15">
      <c r="B230" s="90">
        <v>226</v>
      </c>
      <c r="C230" s="90" t="s">
        <v>71</v>
      </c>
      <c r="D230" s="90" t="s">
        <v>61</v>
      </c>
      <c r="E230" s="90">
        <v>62</v>
      </c>
      <c r="F230" s="90" t="s">
        <v>67</v>
      </c>
      <c r="G230" s="90" t="s">
        <v>64</v>
      </c>
      <c r="H230" s="90" t="s">
        <v>64</v>
      </c>
    </row>
    <row r="231" spans="2:8" x14ac:dyDescent="0.15">
      <c r="B231" s="90">
        <v>227</v>
      </c>
      <c r="C231" s="90" t="s">
        <v>71</v>
      </c>
      <c r="D231" s="90" t="s">
        <v>65</v>
      </c>
      <c r="E231" s="90">
        <v>23</v>
      </c>
      <c r="F231" s="90" t="s">
        <v>66</v>
      </c>
      <c r="G231" s="90" t="s">
        <v>64</v>
      </c>
      <c r="H231" s="90" t="s">
        <v>64</v>
      </c>
    </row>
    <row r="232" spans="2:8" x14ac:dyDescent="0.15">
      <c r="B232" s="90">
        <v>228</v>
      </c>
      <c r="C232" s="90" t="s">
        <v>71</v>
      </c>
      <c r="D232" s="90" t="s">
        <v>61</v>
      </c>
      <c r="E232" s="90">
        <v>72</v>
      </c>
      <c r="F232" s="90" t="s">
        <v>67</v>
      </c>
      <c r="G232" s="90" t="s">
        <v>63</v>
      </c>
      <c r="H232" s="90" t="s">
        <v>64</v>
      </c>
    </row>
    <row r="233" spans="2:8" x14ac:dyDescent="0.15">
      <c r="B233" s="90">
        <v>229</v>
      </c>
      <c r="C233" s="90" t="s">
        <v>71</v>
      </c>
      <c r="D233" s="90" t="s">
        <v>61</v>
      </c>
      <c r="E233" s="90">
        <v>48</v>
      </c>
      <c r="F233" s="90" t="s">
        <v>62</v>
      </c>
      <c r="G233" s="90" t="s">
        <v>64</v>
      </c>
      <c r="H233" s="90" t="s">
        <v>64</v>
      </c>
    </row>
    <row r="234" spans="2:8" x14ac:dyDescent="0.15">
      <c r="B234" s="90">
        <v>230</v>
      </c>
      <c r="C234" s="90" t="s">
        <v>71</v>
      </c>
      <c r="D234" s="90" t="s">
        <v>65</v>
      </c>
      <c r="E234" s="90">
        <v>37</v>
      </c>
      <c r="F234" s="90" t="s">
        <v>62</v>
      </c>
      <c r="G234" s="90" t="s">
        <v>63</v>
      </c>
      <c r="H234" s="90" t="s">
        <v>64</v>
      </c>
    </row>
    <row r="235" spans="2:8" x14ac:dyDescent="0.15">
      <c r="B235" s="90">
        <v>231</v>
      </c>
      <c r="C235" s="90" t="s">
        <v>71</v>
      </c>
      <c r="D235" s="90" t="s">
        <v>65</v>
      </c>
      <c r="E235" s="90">
        <v>50</v>
      </c>
      <c r="F235" s="90" t="s">
        <v>62</v>
      </c>
      <c r="G235" s="90" t="s">
        <v>64</v>
      </c>
      <c r="H235" s="90" t="s">
        <v>64</v>
      </c>
    </row>
    <row r="236" spans="2:8" x14ac:dyDescent="0.15">
      <c r="B236" s="90">
        <v>232</v>
      </c>
      <c r="C236" s="90" t="s">
        <v>71</v>
      </c>
      <c r="D236" s="90" t="s">
        <v>65</v>
      </c>
      <c r="E236" s="90">
        <v>73</v>
      </c>
      <c r="F236" s="90" t="s">
        <v>62</v>
      </c>
      <c r="G236" s="90" t="s">
        <v>64</v>
      </c>
      <c r="H236" s="90" t="s">
        <v>64</v>
      </c>
    </row>
    <row r="237" spans="2:8" x14ac:dyDescent="0.15">
      <c r="B237" s="90">
        <v>233</v>
      </c>
      <c r="C237" s="90" t="s">
        <v>71</v>
      </c>
      <c r="D237" s="90" t="s">
        <v>61</v>
      </c>
      <c r="E237" s="90">
        <v>30</v>
      </c>
      <c r="F237" s="90" t="s">
        <v>66</v>
      </c>
      <c r="G237" s="90" t="s">
        <v>63</v>
      </c>
      <c r="H237" s="90" t="s">
        <v>64</v>
      </c>
    </row>
    <row r="238" spans="2:8" x14ac:dyDescent="0.15">
      <c r="B238" s="90">
        <v>234</v>
      </c>
      <c r="C238" s="90" t="s">
        <v>71</v>
      </c>
      <c r="D238" s="90" t="s">
        <v>65</v>
      </c>
      <c r="E238" s="90">
        <v>21</v>
      </c>
      <c r="F238" s="90" t="s">
        <v>66</v>
      </c>
      <c r="G238" s="90" t="s">
        <v>64</v>
      </c>
      <c r="H238" s="90" t="s">
        <v>64</v>
      </c>
    </row>
    <row r="239" spans="2:8" x14ac:dyDescent="0.15">
      <c r="B239" s="90">
        <v>235</v>
      </c>
      <c r="C239" s="90" t="s">
        <v>71</v>
      </c>
      <c r="D239" s="90" t="s">
        <v>61</v>
      </c>
      <c r="E239" s="90">
        <v>45</v>
      </c>
      <c r="F239" s="90" t="s">
        <v>62</v>
      </c>
      <c r="G239" s="90" t="s">
        <v>64</v>
      </c>
      <c r="H239" s="90" t="s">
        <v>64</v>
      </c>
    </row>
    <row r="240" spans="2:8" x14ac:dyDescent="0.15">
      <c r="B240" s="90">
        <v>236</v>
      </c>
      <c r="C240" s="90" t="s">
        <v>71</v>
      </c>
      <c r="D240" s="90" t="s">
        <v>61</v>
      </c>
      <c r="E240" s="90">
        <v>35</v>
      </c>
      <c r="F240" s="90" t="s">
        <v>62</v>
      </c>
      <c r="G240" s="90" t="s">
        <v>64</v>
      </c>
      <c r="H240" s="90" t="s">
        <v>64</v>
      </c>
    </row>
    <row r="241" spans="2:8" x14ac:dyDescent="0.15">
      <c r="B241" s="90">
        <v>237</v>
      </c>
      <c r="C241" s="90" t="s">
        <v>71</v>
      </c>
      <c r="D241" s="90" t="s">
        <v>65</v>
      </c>
      <c r="E241" s="90">
        <v>33</v>
      </c>
      <c r="F241" s="90" t="s">
        <v>62</v>
      </c>
      <c r="G241" s="90" t="s">
        <v>64</v>
      </c>
      <c r="H241" s="90" t="s">
        <v>63</v>
      </c>
    </row>
    <row r="242" spans="2:8" x14ac:dyDescent="0.15">
      <c r="B242" s="90">
        <v>238</v>
      </c>
      <c r="C242" s="90" t="s">
        <v>71</v>
      </c>
      <c r="D242" s="90" t="s">
        <v>65</v>
      </c>
      <c r="E242" s="90">
        <v>28</v>
      </c>
      <c r="F242" s="90" t="s">
        <v>66</v>
      </c>
      <c r="G242" s="90" t="s">
        <v>63</v>
      </c>
      <c r="H242" s="90" t="s">
        <v>63</v>
      </c>
    </row>
    <row r="243" spans="2:8" x14ac:dyDescent="0.15">
      <c r="B243" s="90">
        <v>239</v>
      </c>
      <c r="C243" s="90" t="s">
        <v>71</v>
      </c>
      <c r="D243" s="90" t="s">
        <v>65</v>
      </c>
      <c r="E243" s="90">
        <v>29</v>
      </c>
      <c r="F243" s="90" t="s">
        <v>66</v>
      </c>
      <c r="G243" s="90" t="s">
        <v>63</v>
      </c>
      <c r="H243" s="90" t="s">
        <v>64</v>
      </c>
    </row>
    <row r="244" spans="2:8" x14ac:dyDescent="0.15">
      <c r="B244" s="90">
        <v>240</v>
      </c>
      <c r="C244" s="90" t="s">
        <v>71</v>
      </c>
      <c r="D244" s="90" t="s">
        <v>61</v>
      </c>
      <c r="E244" s="90">
        <v>39</v>
      </c>
      <c r="F244" s="90" t="s">
        <v>62</v>
      </c>
      <c r="G244" s="90" t="s">
        <v>64</v>
      </c>
      <c r="H244" s="90" t="s">
        <v>64</v>
      </c>
    </row>
    <row r="245" spans="2:8" x14ac:dyDescent="0.15">
      <c r="B245" s="90">
        <v>241</v>
      </c>
      <c r="C245" s="90" t="s">
        <v>71</v>
      </c>
      <c r="D245" s="90" t="s">
        <v>65</v>
      </c>
      <c r="E245" s="90">
        <v>69</v>
      </c>
      <c r="F245" s="90" t="s">
        <v>62</v>
      </c>
      <c r="G245" s="90" t="s">
        <v>64</v>
      </c>
      <c r="H245" s="90" t="s">
        <v>64</v>
      </c>
    </row>
    <row r="246" spans="2:8" x14ac:dyDescent="0.15">
      <c r="B246" s="90">
        <v>242</v>
      </c>
      <c r="C246" s="90" t="s">
        <v>71</v>
      </c>
      <c r="D246" s="90" t="s">
        <v>61</v>
      </c>
      <c r="E246" s="90">
        <v>21</v>
      </c>
      <c r="F246" s="90" t="s">
        <v>66</v>
      </c>
      <c r="G246" s="90" t="s">
        <v>63</v>
      </c>
      <c r="H246" s="90" t="s">
        <v>63</v>
      </c>
    </row>
    <row r="247" spans="2:8" x14ac:dyDescent="0.15">
      <c r="B247" s="90">
        <v>243</v>
      </c>
      <c r="C247" s="90" t="s">
        <v>71</v>
      </c>
      <c r="D247" s="90" t="s">
        <v>61</v>
      </c>
      <c r="E247" s="90">
        <v>60</v>
      </c>
      <c r="F247" s="90" t="s">
        <v>62</v>
      </c>
      <c r="G247" s="90" t="s">
        <v>64</v>
      </c>
      <c r="H247" s="90" t="s">
        <v>63</v>
      </c>
    </row>
    <row r="248" spans="2:8" x14ac:dyDescent="0.15">
      <c r="B248" s="90">
        <v>244</v>
      </c>
      <c r="C248" s="90" t="s">
        <v>71</v>
      </c>
      <c r="D248" s="90" t="s">
        <v>61</v>
      </c>
      <c r="E248" s="90">
        <v>62</v>
      </c>
      <c r="F248" s="90" t="s">
        <v>67</v>
      </c>
      <c r="G248" s="90" t="s">
        <v>64</v>
      </c>
      <c r="H248" s="90" t="s">
        <v>64</v>
      </c>
    </row>
    <row r="249" spans="2:8" x14ac:dyDescent="0.15">
      <c r="B249" s="90">
        <v>245</v>
      </c>
      <c r="C249" s="90" t="s">
        <v>71</v>
      </c>
      <c r="D249" s="90" t="s">
        <v>61</v>
      </c>
      <c r="E249" s="90">
        <v>58</v>
      </c>
      <c r="F249" s="90" t="s">
        <v>62</v>
      </c>
      <c r="G249" s="90" t="s">
        <v>64</v>
      </c>
      <c r="H249" s="90" t="s">
        <v>64</v>
      </c>
    </row>
    <row r="250" spans="2:8" x14ac:dyDescent="0.15">
      <c r="B250" s="90">
        <v>246</v>
      </c>
      <c r="C250" s="90" t="s">
        <v>71</v>
      </c>
      <c r="D250" s="90" t="s">
        <v>61</v>
      </c>
      <c r="E250" s="90">
        <v>42</v>
      </c>
      <c r="F250" s="90" t="s">
        <v>62</v>
      </c>
      <c r="G250" s="90" t="s">
        <v>64</v>
      </c>
      <c r="H250" s="90" t="s">
        <v>63</v>
      </c>
    </row>
    <row r="251" spans="2:8" x14ac:dyDescent="0.15">
      <c r="B251" s="90">
        <v>247</v>
      </c>
      <c r="C251" s="90" t="s">
        <v>71</v>
      </c>
      <c r="D251" s="90" t="s">
        <v>65</v>
      </c>
      <c r="E251" s="90">
        <v>23</v>
      </c>
      <c r="F251" s="90" t="s">
        <v>66</v>
      </c>
      <c r="G251" s="90" t="s">
        <v>64</v>
      </c>
      <c r="H251" s="90" t="s">
        <v>63</v>
      </c>
    </row>
    <row r="252" spans="2:8" x14ac:dyDescent="0.15">
      <c r="B252" s="90">
        <v>248</v>
      </c>
      <c r="C252" s="90" t="s">
        <v>71</v>
      </c>
      <c r="D252" s="90" t="s">
        <v>65</v>
      </c>
      <c r="E252" s="90">
        <v>33</v>
      </c>
      <c r="F252" s="90" t="s">
        <v>62</v>
      </c>
      <c r="G252" s="90" t="s">
        <v>63</v>
      </c>
      <c r="H252" s="90" t="s">
        <v>64</v>
      </c>
    </row>
    <row r="253" spans="2:8" x14ac:dyDescent="0.15">
      <c r="B253" s="90">
        <v>249</v>
      </c>
      <c r="C253" s="90" t="s">
        <v>71</v>
      </c>
      <c r="D253" s="90" t="s">
        <v>61</v>
      </c>
      <c r="E253" s="90">
        <v>43</v>
      </c>
      <c r="F253" s="90" t="s">
        <v>62</v>
      </c>
      <c r="G253" s="90" t="s">
        <v>63</v>
      </c>
      <c r="H253" s="90" t="s">
        <v>63</v>
      </c>
    </row>
    <row r="254" spans="2:8" x14ac:dyDescent="0.15">
      <c r="B254" s="90">
        <v>250</v>
      </c>
      <c r="C254" s="90" t="s">
        <v>71</v>
      </c>
      <c r="D254" s="90" t="s">
        <v>65</v>
      </c>
      <c r="E254" s="90">
        <v>35</v>
      </c>
      <c r="F254" s="90" t="s">
        <v>62</v>
      </c>
      <c r="G254" s="90" t="s">
        <v>64</v>
      </c>
      <c r="H254" s="90" t="s">
        <v>64</v>
      </c>
    </row>
    <row r="255" spans="2:8" x14ac:dyDescent="0.15">
      <c r="B255" s="90">
        <v>251</v>
      </c>
      <c r="C255" s="90" t="s">
        <v>71</v>
      </c>
      <c r="D255" s="90" t="s">
        <v>65</v>
      </c>
      <c r="E255" s="90">
        <v>36</v>
      </c>
      <c r="F255" s="90" t="s">
        <v>62</v>
      </c>
      <c r="G255" s="90" t="s">
        <v>63</v>
      </c>
      <c r="H255" s="90" t="s">
        <v>63</v>
      </c>
    </row>
    <row r="256" spans="2:8" x14ac:dyDescent="0.15">
      <c r="B256" s="90">
        <v>252</v>
      </c>
      <c r="C256" s="90" t="s">
        <v>71</v>
      </c>
      <c r="D256" s="90" t="s">
        <v>61</v>
      </c>
      <c r="E256" s="90">
        <v>65</v>
      </c>
      <c r="F256" s="90" t="s">
        <v>62</v>
      </c>
      <c r="G256" s="90" t="s">
        <v>63</v>
      </c>
      <c r="H256" s="90" t="s">
        <v>64</v>
      </c>
    </row>
    <row r="257" spans="2:8" x14ac:dyDescent="0.15">
      <c r="B257" s="90">
        <v>253</v>
      </c>
      <c r="C257" s="90" t="s">
        <v>71</v>
      </c>
      <c r="D257" s="90" t="s">
        <v>61</v>
      </c>
      <c r="E257" s="90">
        <v>31</v>
      </c>
      <c r="F257" s="90" t="s">
        <v>62</v>
      </c>
      <c r="G257" s="90" t="s">
        <v>64</v>
      </c>
      <c r="H257" s="90" t="s">
        <v>64</v>
      </c>
    </row>
    <row r="258" spans="2:8" x14ac:dyDescent="0.15">
      <c r="B258" s="90">
        <v>254</v>
      </c>
      <c r="C258" s="90" t="s">
        <v>71</v>
      </c>
      <c r="D258" s="90" t="s">
        <v>61</v>
      </c>
      <c r="E258" s="90">
        <v>40</v>
      </c>
      <c r="F258" s="90" t="s">
        <v>62</v>
      </c>
      <c r="G258" s="90" t="s">
        <v>64</v>
      </c>
      <c r="H258" s="90" t="s">
        <v>64</v>
      </c>
    </row>
    <row r="259" spans="2:8" x14ac:dyDescent="0.15">
      <c r="B259" s="90">
        <v>255</v>
      </c>
      <c r="C259" s="90" t="s">
        <v>71</v>
      </c>
      <c r="D259" s="90" t="s">
        <v>61</v>
      </c>
      <c r="E259" s="90">
        <v>42</v>
      </c>
      <c r="F259" s="90" t="s">
        <v>62</v>
      </c>
      <c r="G259" s="90" t="s">
        <v>63</v>
      </c>
      <c r="H259" s="90" t="s">
        <v>64</v>
      </c>
    </row>
    <row r="260" spans="2:8" x14ac:dyDescent="0.15">
      <c r="B260" s="90">
        <v>256</v>
      </c>
      <c r="C260" s="90" t="s">
        <v>71</v>
      </c>
      <c r="D260" s="90" t="s">
        <v>61</v>
      </c>
      <c r="E260" s="90">
        <v>72</v>
      </c>
      <c r="F260" s="90" t="s">
        <v>62</v>
      </c>
      <c r="G260" s="90" t="s">
        <v>63</v>
      </c>
      <c r="H260" s="90" t="s">
        <v>64</v>
      </c>
    </row>
    <row r="261" spans="2:8" x14ac:dyDescent="0.15">
      <c r="B261" s="90">
        <v>257</v>
      </c>
      <c r="C261" s="90" t="s">
        <v>71</v>
      </c>
      <c r="D261" s="90" t="s">
        <v>65</v>
      </c>
      <c r="E261" s="90">
        <v>53</v>
      </c>
      <c r="F261" s="90" t="s">
        <v>62</v>
      </c>
      <c r="G261" s="90" t="s">
        <v>64</v>
      </c>
      <c r="H261" s="90" t="s">
        <v>64</v>
      </c>
    </row>
    <row r="262" spans="2:8" x14ac:dyDescent="0.15">
      <c r="B262" s="90">
        <v>258</v>
      </c>
      <c r="C262" s="90" t="s">
        <v>71</v>
      </c>
      <c r="D262" s="90" t="s">
        <v>61</v>
      </c>
      <c r="E262" s="90">
        <v>64</v>
      </c>
      <c r="F262" s="90" t="s">
        <v>62</v>
      </c>
      <c r="G262" s="90" t="s">
        <v>64</v>
      </c>
      <c r="H262" s="90" t="s">
        <v>64</v>
      </c>
    </row>
    <row r="263" spans="2:8" x14ac:dyDescent="0.15">
      <c r="B263" s="90">
        <v>259</v>
      </c>
      <c r="C263" s="90" t="s">
        <v>71</v>
      </c>
      <c r="D263" s="90" t="s">
        <v>61</v>
      </c>
      <c r="E263" s="90">
        <v>58</v>
      </c>
      <c r="F263" s="90" t="s">
        <v>62</v>
      </c>
      <c r="G263" s="90" t="s">
        <v>64</v>
      </c>
      <c r="H263" s="90" t="s">
        <v>64</v>
      </c>
    </row>
    <row r="264" spans="2:8" x14ac:dyDescent="0.15">
      <c r="B264" s="90">
        <v>260</v>
      </c>
      <c r="C264" s="90" t="s">
        <v>71</v>
      </c>
      <c r="D264" s="90" t="s">
        <v>61</v>
      </c>
      <c r="E264" s="90">
        <v>67</v>
      </c>
      <c r="F264" s="90" t="s">
        <v>62</v>
      </c>
      <c r="G264" s="90" t="s">
        <v>64</v>
      </c>
      <c r="H264" s="90" t="s">
        <v>63</v>
      </c>
    </row>
    <row r="265" spans="2:8" x14ac:dyDescent="0.15">
      <c r="B265" s="90">
        <v>261</v>
      </c>
      <c r="C265" s="90" t="s">
        <v>71</v>
      </c>
      <c r="D265" s="90" t="s">
        <v>65</v>
      </c>
      <c r="E265" s="90">
        <v>50</v>
      </c>
      <c r="F265" s="90" t="s">
        <v>62</v>
      </c>
      <c r="G265" s="90" t="s">
        <v>63</v>
      </c>
      <c r="H265" s="90" t="s">
        <v>64</v>
      </c>
    </row>
    <row r="266" spans="2:8" x14ac:dyDescent="0.15">
      <c r="B266" s="90">
        <v>262</v>
      </c>
      <c r="C266" s="90" t="s">
        <v>71</v>
      </c>
      <c r="D266" s="90" t="s">
        <v>65</v>
      </c>
      <c r="E266" s="90">
        <v>41</v>
      </c>
      <c r="F266" s="90" t="s">
        <v>62</v>
      </c>
      <c r="G266" s="90" t="s">
        <v>64</v>
      </c>
      <c r="H266" s="90" t="s">
        <v>64</v>
      </c>
    </row>
    <row r="267" spans="2:8" x14ac:dyDescent="0.15">
      <c r="B267" s="90">
        <v>263</v>
      </c>
      <c r="C267" s="90" t="s">
        <v>71</v>
      </c>
      <c r="D267" s="90" t="s">
        <v>61</v>
      </c>
      <c r="E267" s="90">
        <v>62</v>
      </c>
      <c r="F267" s="90" t="s">
        <v>62</v>
      </c>
      <c r="G267" s="90" t="s">
        <v>63</v>
      </c>
      <c r="H267" s="90" t="s">
        <v>64</v>
      </c>
    </row>
    <row r="268" spans="2:8" x14ac:dyDescent="0.15">
      <c r="B268" s="90">
        <v>264</v>
      </c>
      <c r="C268" s="90" t="s">
        <v>71</v>
      </c>
      <c r="D268" s="90" t="s">
        <v>61</v>
      </c>
      <c r="E268" s="90">
        <v>43</v>
      </c>
      <c r="F268" s="90" t="s">
        <v>62</v>
      </c>
      <c r="G268" s="90" t="s">
        <v>63</v>
      </c>
      <c r="H268" s="90" t="s">
        <v>64</v>
      </c>
    </row>
    <row r="269" spans="2:8" x14ac:dyDescent="0.15">
      <c r="B269" s="90">
        <v>265</v>
      </c>
      <c r="C269" s="90" t="s">
        <v>71</v>
      </c>
      <c r="D269" s="90" t="s">
        <v>61</v>
      </c>
      <c r="E269" s="90">
        <v>55</v>
      </c>
      <c r="F269" s="90" t="s">
        <v>62</v>
      </c>
      <c r="G269" s="90" t="s">
        <v>63</v>
      </c>
      <c r="H269" s="90" t="s">
        <v>63</v>
      </c>
    </row>
    <row r="270" spans="2:8" x14ac:dyDescent="0.15">
      <c r="B270" s="90">
        <v>266</v>
      </c>
      <c r="C270" s="90" t="s">
        <v>71</v>
      </c>
      <c r="D270" s="90" t="s">
        <v>65</v>
      </c>
      <c r="E270" s="90">
        <v>32</v>
      </c>
      <c r="F270" s="90" t="s">
        <v>66</v>
      </c>
      <c r="G270" s="90" t="s">
        <v>63</v>
      </c>
      <c r="H270" s="90" t="s">
        <v>64</v>
      </c>
    </row>
    <row r="271" spans="2:8" x14ac:dyDescent="0.15">
      <c r="B271" s="90">
        <v>267</v>
      </c>
      <c r="C271" s="90" t="s">
        <v>71</v>
      </c>
      <c r="D271" s="90" t="s">
        <v>61</v>
      </c>
      <c r="E271" s="90">
        <v>68</v>
      </c>
      <c r="F271" s="90" t="s">
        <v>67</v>
      </c>
      <c r="G271" s="90" t="s">
        <v>64</v>
      </c>
      <c r="H271" s="90" t="s">
        <v>63</v>
      </c>
    </row>
    <row r="272" spans="2:8" x14ac:dyDescent="0.15">
      <c r="B272" s="90">
        <v>268</v>
      </c>
      <c r="C272" s="90" t="s">
        <v>71</v>
      </c>
      <c r="D272" s="90" t="s">
        <v>61</v>
      </c>
      <c r="E272" s="90">
        <v>52</v>
      </c>
      <c r="F272" s="90" t="s">
        <v>62</v>
      </c>
      <c r="G272" s="90" t="s">
        <v>64</v>
      </c>
      <c r="H272" s="90" t="s">
        <v>64</v>
      </c>
    </row>
    <row r="273" spans="2:8" x14ac:dyDescent="0.15">
      <c r="B273" s="90">
        <v>269</v>
      </c>
      <c r="C273" s="90" t="s">
        <v>71</v>
      </c>
      <c r="D273" s="90" t="s">
        <v>61</v>
      </c>
      <c r="E273" s="90">
        <v>42</v>
      </c>
      <c r="F273" s="90" t="s">
        <v>62</v>
      </c>
      <c r="G273" s="90" t="s">
        <v>64</v>
      </c>
      <c r="H273" s="90" t="s">
        <v>64</v>
      </c>
    </row>
    <row r="274" spans="2:8" x14ac:dyDescent="0.15">
      <c r="B274" s="90">
        <v>270</v>
      </c>
      <c r="C274" s="90" t="s">
        <v>71</v>
      </c>
      <c r="D274" s="90" t="s">
        <v>65</v>
      </c>
      <c r="E274" s="90">
        <v>25</v>
      </c>
      <c r="F274" s="90" t="s">
        <v>62</v>
      </c>
      <c r="G274" s="90" t="s">
        <v>64</v>
      </c>
      <c r="H274" s="90" t="s">
        <v>64</v>
      </c>
    </row>
    <row r="275" spans="2:8" x14ac:dyDescent="0.15">
      <c r="B275" s="90">
        <v>271</v>
      </c>
      <c r="C275" s="90" t="s">
        <v>71</v>
      </c>
      <c r="D275" s="90" t="s">
        <v>65</v>
      </c>
      <c r="E275" s="90">
        <v>50</v>
      </c>
      <c r="F275" s="90" t="s">
        <v>62</v>
      </c>
      <c r="G275" s="90" t="s">
        <v>64</v>
      </c>
      <c r="H275" s="90" t="s">
        <v>64</v>
      </c>
    </row>
    <row r="276" spans="2:8" x14ac:dyDescent="0.15">
      <c r="B276" s="90">
        <v>272</v>
      </c>
      <c r="C276" s="90" t="s">
        <v>71</v>
      </c>
      <c r="D276" s="90" t="s">
        <v>65</v>
      </c>
      <c r="E276" s="90">
        <v>39</v>
      </c>
      <c r="F276" s="90" t="s">
        <v>62</v>
      </c>
      <c r="G276" s="90" t="s">
        <v>63</v>
      </c>
      <c r="H276" s="90" t="s">
        <v>64</v>
      </c>
    </row>
    <row r="277" spans="2:8" x14ac:dyDescent="0.15">
      <c r="B277" s="90">
        <v>273</v>
      </c>
      <c r="C277" s="90" t="s">
        <v>71</v>
      </c>
      <c r="D277" s="90" t="s">
        <v>65</v>
      </c>
      <c r="E277" s="90">
        <v>54</v>
      </c>
      <c r="F277" s="90" t="s">
        <v>62</v>
      </c>
      <c r="G277" s="90" t="s">
        <v>64</v>
      </c>
      <c r="H277" s="90" t="s">
        <v>64</v>
      </c>
    </row>
    <row r="278" spans="2:8" x14ac:dyDescent="0.15">
      <c r="B278" s="90">
        <v>274</v>
      </c>
      <c r="C278" s="90" t="s">
        <v>71</v>
      </c>
      <c r="D278" s="90" t="s">
        <v>61</v>
      </c>
      <c r="E278" s="90">
        <v>48</v>
      </c>
      <c r="F278" s="90" t="s">
        <v>62</v>
      </c>
      <c r="G278" s="90" t="s">
        <v>64</v>
      </c>
      <c r="H278" s="90" t="s">
        <v>64</v>
      </c>
    </row>
    <row r="279" spans="2:8" x14ac:dyDescent="0.15">
      <c r="B279" s="90">
        <v>275</v>
      </c>
      <c r="C279" s="90" t="s">
        <v>71</v>
      </c>
      <c r="D279" s="90" t="s">
        <v>65</v>
      </c>
      <c r="E279" s="90">
        <v>51</v>
      </c>
      <c r="F279" s="90" t="s">
        <v>62</v>
      </c>
      <c r="G279" s="90" t="s">
        <v>64</v>
      </c>
      <c r="H279" s="90" t="s">
        <v>64</v>
      </c>
    </row>
    <row r="280" spans="2:8" x14ac:dyDescent="0.15">
      <c r="B280" s="90">
        <v>276</v>
      </c>
      <c r="C280" s="90" t="s">
        <v>71</v>
      </c>
      <c r="D280" s="90" t="s">
        <v>61</v>
      </c>
      <c r="E280" s="90">
        <v>24</v>
      </c>
      <c r="F280" s="90" t="s">
        <v>66</v>
      </c>
      <c r="G280" s="90" t="s">
        <v>64</v>
      </c>
      <c r="H280" s="90" t="s">
        <v>64</v>
      </c>
    </row>
    <row r="281" spans="2:8" x14ac:dyDescent="0.15">
      <c r="B281" s="90">
        <v>277</v>
      </c>
      <c r="C281" s="90" t="s">
        <v>71</v>
      </c>
      <c r="D281" s="90" t="s">
        <v>65</v>
      </c>
      <c r="E281" s="90">
        <v>48</v>
      </c>
      <c r="F281" s="90" t="s">
        <v>62</v>
      </c>
      <c r="G281" s="90" t="s">
        <v>64</v>
      </c>
      <c r="H281" s="90" t="s">
        <v>64</v>
      </c>
    </row>
    <row r="282" spans="2:8" x14ac:dyDescent="0.15">
      <c r="B282" s="90">
        <v>278</v>
      </c>
      <c r="C282" s="90" t="s">
        <v>71</v>
      </c>
      <c r="D282" s="90" t="s">
        <v>61</v>
      </c>
      <c r="E282" s="90">
        <v>55</v>
      </c>
      <c r="F282" s="90" t="s">
        <v>62</v>
      </c>
      <c r="G282" s="90" t="s">
        <v>64</v>
      </c>
      <c r="H282" s="90" t="s">
        <v>64</v>
      </c>
    </row>
    <row r="283" spans="2:8" x14ac:dyDescent="0.15">
      <c r="B283" s="90">
        <v>279</v>
      </c>
      <c r="C283" s="90" t="s">
        <v>71</v>
      </c>
      <c r="D283" s="90" t="s">
        <v>65</v>
      </c>
      <c r="E283" s="90">
        <v>57</v>
      </c>
      <c r="F283" s="90" t="s">
        <v>62</v>
      </c>
      <c r="G283" s="90" t="s">
        <v>63</v>
      </c>
      <c r="H283" s="90" t="s">
        <v>64</v>
      </c>
    </row>
    <row r="284" spans="2:8" x14ac:dyDescent="0.15">
      <c r="B284" s="90">
        <v>280</v>
      </c>
      <c r="C284" s="90" t="s">
        <v>71</v>
      </c>
      <c r="D284" s="90" t="s">
        <v>61</v>
      </c>
      <c r="E284" s="90">
        <v>36</v>
      </c>
      <c r="F284" s="90" t="s">
        <v>62</v>
      </c>
      <c r="G284" s="90" t="s">
        <v>64</v>
      </c>
      <c r="H284" s="90" t="s">
        <v>64</v>
      </c>
    </row>
    <row r="285" spans="2:8" x14ac:dyDescent="0.15">
      <c r="B285" s="90">
        <v>281</v>
      </c>
      <c r="C285" s="90" t="s">
        <v>71</v>
      </c>
      <c r="D285" s="90" t="s">
        <v>65</v>
      </c>
      <c r="E285" s="90">
        <v>60</v>
      </c>
      <c r="F285" s="90" t="s">
        <v>62</v>
      </c>
      <c r="G285" s="90" t="s">
        <v>64</v>
      </c>
      <c r="H285" s="90" t="s">
        <v>64</v>
      </c>
    </row>
    <row r="286" spans="2:8" x14ac:dyDescent="0.15">
      <c r="B286" s="90">
        <v>282</v>
      </c>
      <c r="C286" s="90" t="s">
        <v>71</v>
      </c>
      <c r="D286" s="90" t="s">
        <v>65</v>
      </c>
      <c r="E286" s="90">
        <v>58</v>
      </c>
      <c r="F286" s="90" t="s">
        <v>62</v>
      </c>
      <c r="G286" s="90" t="s">
        <v>64</v>
      </c>
      <c r="H286" s="90" t="s">
        <v>63</v>
      </c>
    </row>
    <row r="287" spans="2:8" x14ac:dyDescent="0.15">
      <c r="B287" s="90">
        <v>283</v>
      </c>
      <c r="C287" s="90" t="s">
        <v>71</v>
      </c>
      <c r="D287" s="90" t="s">
        <v>61</v>
      </c>
      <c r="E287" s="90">
        <v>58</v>
      </c>
      <c r="F287" s="90" t="s">
        <v>62</v>
      </c>
      <c r="G287" s="90" t="s">
        <v>63</v>
      </c>
      <c r="H287" s="90" t="s">
        <v>64</v>
      </c>
    </row>
    <row r="288" spans="2:8" x14ac:dyDescent="0.15">
      <c r="B288" s="90">
        <v>284</v>
      </c>
      <c r="C288" s="90" t="s">
        <v>71</v>
      </c>
      <c r="D288" s="90" t="s">
        <v>61</v>
      </c>
      <c r="E288" s="90">
        <v>55</v>
      </c>
      <c r="F288" s="90" t="s">
        <v>62</v>
      </c>
      <c r="G288" s="90" t="s">
        <v>64</v>
      </c>
      <c r="H288" s="90" t="s">
        <v>64</v>
      </c>
    </row>
    <row r="289" spans="2:8" x14ac:dyDescent="0.15">
      <c r="B289" s="90">
        <v>285</v>
      </c>
      <c r="C289" s="90" t="s">
        <v>71</v>
      </c>
      <c r="D289" s="90" t="s">
        <v>61</v>
      </c>
      <c r="E289" s="90">
        <v>59</v>
      </c>
      <c r="F289" s="90" t="s">
        <v>67</v>
      </c>
      <c r="G289" s="90" t="s">
        <v>64</v>
      </c>
      <c r="H289" s="90" t="s">
        <v>64</v>
      </c>
    </row>
    <row r="290" spans="2:8" x14ac:dyDescent="0.15">
      <c r="B290" s="90">
        <v>286</v>
      </c>
      <c r="C290" s="90" t="s">
        <v>71</v>
      </c>
      <c r="D290" s="90" t="s">
        <v>65</v>
      </c>
      <c r="E290" s="90">
        <v>42</v>
      </c>
      <c r="F290" s="90" t="s">
        <v>62</v>
      </c>
      <c r="G290" s="90" t="s">
        <v>64</v>
      </c>
      <c r="H290" s="90" t="s">
        <v>64</v>
      </c>
    </row>
    <row r="291" spans="2:8" x14ac:dyDescent="0.15">
      <c r="B291" s="90">
        <v>287</v>
      </c>
      <c r="C291" s="90" t="s">
        <v>71</v>
      </c>
      <c r="D291" s="90" t="s">
        <v>65</v>
      </c>
      <c r="E291" s="90">
        <v>52</v>
      </c>
      <c r="F291" s="90" t="s">
        <v>67</v>
      </c>
      <c r="G291" s="90" t="s">
        <v>64</v>
      </c>
      <c r="H291" s="90" t="s">
        <v>63</v>
      </c>
    </row>
    <row r="292" spans="2:8" x14ac:dyDescent="0.15">
      <c r="B292" s="90">
        <v>288</v>
      </c>
      <c r="C292" s="90" t="s">
        <v>71</v>
      </c>
      <c r="D292" s="90" t="s">
        <v>65</v>
      </c>
      <c r="E292" s="90">
        <v>61</v>
      </c>
      <c r="F292" s="90" t="s">
        <v>62</v>
      </c>
      <c r="G292" s="90" t="s">
        <v>64</v>
      </c>
      <c r="H292" s="90" t="s">
        <v>63</v>
      </c>
    </row>
    <row r="293" spans="2:8" x14ac:dyDescent="0.15">
      <c r="B293" s="90">
        <v>289</v>
      </c>
      <c r="C293" s="90" t="s">
        <v>71</v>
      </c>
      <c r="D293" s="90" t="s">
        <v>61</v>
      </c>
      <c r="E293" s="90">
        <v>42</v>
      </c>
      <c r="F293" s="90" t="s">
        <v>62</v>
      </c>
      <c r="G293" s="90" t="s">
        <v>64</v>
      </c>
      <c r="H293" s="90" t="s">
        <v>64</v>
      </c>
    </row>
    <row r="294" spans="2:8" x14ac:dyDescent="0.15">
      <c r="B294" s="90">
        <v>290</v>
      </c>
      <c r="C294" s="90" t="s">
        <v>71</v>
      </c>
      <c r="D294" s="90" t="s">
        <v>61</v>
      </c>
      <c r="E294" s="90">
        <v>38</v>
      </c>
      <c r="F294" s="90" t="s">
        <v>66</v>
      </c>
      <c r="G294" s="90" t="s">
        <v>64</v>
      </c>
      <c r="H294" s="90" t="s">
        <v>64</v>
      </c>
    </row>
    <row r="295" spans="2:8" x14ac:dyDescent="0.15">
      <c r="B295" s="90">
        <v>291</v>
      </c>
      <c r="C295" s="90" t="s">
        <v>71</v>
      </c>
      <c r="D295" s="90" t="s">
        <v>61</v>
      </c>
      <c r="E295" s="90">
        <v>56</v>
      </c>
      <c r="F295" s="90" t="s">
        <v>67</v>
      </c>
      <c r="G295" s="90" t="s">
        <v>64</v>
      </c>
      <c r="H295" s="90" t="s">
        <v>64</v>
      </c>
    </row>
    <row r="296" spans="2:8" x14ac:dyDescent="0.15">
      <c r="B296" s="90">
        <v>292</v>
      </c>
      <c r="C296" s="90" t="s">
        <v>71</v>
      </c>
      <c r="D296" s="90" t="s">
        <v>61</v>
      </c>
      <c r="E296" s="90">
        <v>42</v>
      </c>
      <c r="F296" s="90" t="s">
        <v>62</v>
      </c>
      <c r="G296" s="90" t="s">
        <v>63</v>
      </c>
      <c r="H296" s="90" t="s">
        <v>64</v>
      </c>
    </row>
    <row r="297" spans="2:8" x14ac:dyDescent="0.15">
      <c r="B297" s="90">
        <v>293</v>
      </c>
      <c r="C297" s="90" t="s">
        <v>71</v>
      </c>
      <c r="D297" s="90" t="s">
        <v>61</v>
      </c>
      <c r="E297" s="90">
        <v>54</v>
      </c>
      <c r="F297" s="90" t="s">
        <v>62</v>
      </c>
      <c r="G297" s="90" t="s">
        <v>63</v>
      </c>
      <c r="H297" s="90" t="s">
        <v>64</v>
      </c>
    </row>
    <row r="298" spans="2:8" x14ac:dyDescent="0.15">
      <c r="B298" s="90">
        <v>294</v>
      </c>
      <c r="C298" s="90" t="s">
        <v>71</v>
      </c>
      <c r="D298" s="90" t="s">
        <v>65</v>
      </c>
      <c r="E298" s="90">
        <v>39</v>
      </c>
      <c r="F298" s="90" t="s">
        <v>66</v>
      </c>
      <c r="G298" s="90" t="s">
        <v>64</v>
      </c>
      <c r="H298" s="90" t="s">
        <v>64</v>
      </c>
    </row>
    <row r="299" spans="2:8" x14ac:dyDescent="0.15">
      <c r="B299" s="90">
        <v>295</v>
      </c>
      <c r="C299" s="90" t="s">
        <v>71</v>
      </c>
      <c r="D299" s="90" t="s">
        <v>65</v>
      </c>
      <c r="E299" s="90">
        <v>39</v>
      </c>
      <c r="F299" s="90" t="s">
        <v>62</v>
      </c>
      <c r="G299" s="90" t="s">
        <v>64</v>
      </c>
      <c r="H299" s="90" t="s">
        <v>64</v>
      </c>
    </row>
    <row r="300" spans="2:8" x14ac:dyDescent="0.15">
      <c r="B300" s="90">
        <v>296</v>
      </c>
      <c r="C300" s="90" t="s">
        <v>71</v>
      </c>
      <c r="D300" s="90" t="s">
        <v>65</v>
      </c>
      <c r="E300" s="90">
        <v>55</v>
      </c>
      <c r="F300" s="90" t="s">
        <v>62</v>
      </c>
      <c r="G300" s="90" t="s">
        <v>63</v>
      </c>
      <c r="H300" s="90" t="s">
        <v>63</v>
      </c>
    </row>
    <row r="301" spans="2:8" x14ac:dyDescent="0.15">
      <c r="B301" s="90">
        <v>297</v>
      </c>
      <c r="C301" s="90" t="s">
        <v>71</v>
      </c>
      <c r="D301" s="90" t="s">
        <v>65</v>
      </c>
      <c r="E301" s="90">
        <v>31</v>
      </c>
      <c r="F301" s="90" t="s">
        <v>66</v>
      </c>
      <c r="G301" s="90" t="s">
        <v>63</v>
      </c>
      <c r="H301" s="90" t="s">
        <v>64</v>
      </c>
    </row>
    <row r="302" spans="2:8" x14ac:dyDescent="0.15">
      <c r="B302" s="90">
        <v>298</v>
      </c>
      <c r="C302" s="90" t="s">
        <v>71</v>
      </c>
      <c r="D302" s="90" t="s">
        <v>61</v>
      </c>
      <c r="E302" s="90">
        <v>32</v>
      </c>
      <c r="F302" s="90" t="s">
        <v>62</v>
      </c>
      <c r="G302" s="90" t="s">
        <v>64</v>
      </c>
      <c r="H302" s="90" t="s">
        <v>64</v>
      </c>
    </row>
    <row r="303" spans="2:8" x14ac:dyDescent="0.15">
      <c r="B303" s="90">
        <v>299</v>
      </c>
      <c r="C303" s="90" t="s">
        <v>71</v>
      </c>
      <c r="D303" s="90" t="s">
        <v>65</v>
      </c>
      <c r="E303" s="90">
        <v>39</v>
      </c>
      <c r="F303" s="90" t="s">
        <v>62</v>
      </c>
      <c r="G303" s="90" t="s">
        <v>64</v>
      </c>
      <c r="H303" s="90" t="s">
        <v>64</v>
      </c>
    </row>
    <row r="304" spans="2:8" x14ac:dyDescent="0.15">
      <c r="B304" s="90">
        <v>300</v>
      </c>
      <c r="C304" s="90" t="s">
        <v>71</v>
      </c>
      <c r="D304" s="90" t="s">
        <v>61</v>
      </c>
      <c r="E304" s="90">
        <v>51</v>
      </c>
      <c r="F304" s="90" t="s">
        <v>62</v>
      </c>
      <c r="G304" s="90" t="s">
        <v>64</v>
      </c>
      <c r="H304" s="90" t="s">
        <v>64</v>
      </c>
    </row>
    <row r="305" spans="2:8" x14ac:dyDescent="0.15">
      <c r="B305" s="90">
        <v>301</v>
      </c>
      <c r="C305" s="90" t="s">
        <v>72</v>
      </c>
      <c r="D305" s="90" t="s">
        <v>61</v>
      </c>
      <c r="E305" s="90">
        <v>32</v>
      </c>
      <c r="F305" s="90" t="s">
        <v>62</v>
      </c>
      <c r="G305" s="90" t="s">
        <v>63</v>
      </c>
      <c r="H305" s="90" t="s">
        <v>64</v>
      </c>
    </row>
    <row r="306" spans="2:8" x14ac:dyDescent="0.15">
      <c r="B306" s="90">
        <v>302</v>
      </c>
      <c r="C306" s="90" t="s">
        <v>72</v>
      </c>
      <c r="D306" s="90" t="s">
        <v>61</v>
      </c>
      <c r="E306" s="90">
        <v>51</v>
      </c>
      <c r="F306" s="90" t="s">
        <v>62</v>
      </c>
      <c r="G306" s="90" t="s">
        <v>63</v>
      </c>
      <c r="H306" s="90" t="s">
        <v>63</v>
      </c>
    </row>
    <row r="307" spans="2:8" x14ac:dyDescent="0.15">
      <c r="B307" s="90">
        <v>303</v>
      </c>
      <c r="C307" s="90" t="s">
        <v>72</v>
      </c>
      <c r="D307" s="90" t="s">
        <v>65</v>
      </c>
      <c r="E307" s="90">
        <v>37</v>
      </c>
      <c r="F307" s="90" t="s">
        <v>62</v>
      </c>
      <c r="G307" s="90" t="s">
        <v>63</v>
      </c>
      <c r="H307" s="90" t="s">
        <v>64</v>
      </c>
    </row>
    <row r="308" spans="2:8" x14ac:dyDescent="0.15">
      <c r="B308" s="90">
        <v>304</v>
      </c>
      <c r="C308" s="90" t="s">
        <v>72</v>
      </c>
      <c r="D308" s="90" t="s">
        <v>65</v>
      </c>
      <c r="E308" s="90">
        <v>42</v>
      </c>
      <c r="F308" s="90" t="s">
        <v>62</v>
      </c>
      <c r="G308" s="90" t="s">
        <v>63</v>
      </c>
      <c r="H308" s="90" t="s">
        <v>64</v>
      </c>
    </row>
    <row r="309" spans="2:8" x14ac:dyDescent="0.15">
      <c r="B309" s="90">
        <v>305</v>
      </c>
      <c r="C309" s="90" t="s">
        <v>72</v>
      </c>
      <c r="D309" s="90" t="s">
        <v>65</v>
      </c>
      <c r="E309" s="90">
        <v>43</v>
      </c>
      <c r="F309" s="90" t="s">
        <v>62</v>
      </c>
      <c r="G309" s="90" t="s">
        <v>64</v>
      </c>
      <c r="H309" s="90" t="s">
        <v>63</v>
      </c>
    </row>
    <row r="310" spans="2:8" x14ac:dyDescent="0.15">
      <c r="B310" s="90">
        <v>306</v>
      </c>
      <c r="C310" s="90" t="s">
        <v>72</v>
      </c>
      <c r="D310" s="90" t="s">
        <v>61</v>
      </c>
      <c r="E310" s="90">
        <v>51</v>
      </c>
      <c r="F310" s="90" t="s">
        <v>62</v>
      </c>
      <c r="G310" s="90" t="s">
        <v>63</v>
      </c>
      <c r="H310" s="90" t="s">
        <v>63</v>
      </c>
    </row>
    <row r="311" spans="2:8" x14ac:dyDescent="0.15">
      <c r="B311" s="90">
        <v>307</v>
      </c>
      <c r="C311" s="90" t="s">
        <v>72</v>
      </c>
      <c r="D311" s="90" t="s">
        <v>61</v>
      </c>
      <c r="E311" s="90">
        <v>52</v>
      </c>
      <c r="F311" s="90" t="s">
        <v>62</v>
      </c>
      <c r="G311" s="90" t="s">
        <v>63</v>
      </c>
      <c r="H311" s="90" t="s">
        <v>63</v>
      </c>
    </row>
    <row r="312" spans="2:8" x14ac:dyDescent="0.15">
      <c r="B312" s="90">
        <v>308</v>
      </c>
      <c r="C312" s="90" t="s">
        <v>72</v>
      </c>
      <c r="D312" s="90" t="s">
        <v>65</v>
      </c>
      <c r="E312" s="90">
        <v>21</v>
      </c>
      <c r="F312" s="90" t="s">
        <v>66</v>
      </c>
      <c r="G312" s="90" t="s">
        <v>64</v>
      </c>
      <c r="H312" s="90" t="s">
        <v>64</v>
      </c>
    </row>
    <row r="313" spans="2:8" x14ac:dyDescent="0.15">
      <c r="B313" s="90">
        <v>309</v>
      </c>
      <c r="C313" s="90" t="s">
        <v>72</v>
      </c>
      <c r="D313" s="90" t="s">
        <v>65</v>
      </c>
      <c r="E313" s="90">
        <v>23</v>
      </c>
      <c r="F313" s="90" t="s">
        <v>66</v>
      </c>
      <c r="G313" s="90" t="s">
        <v>64</v>
      </c>
      <c r="H313" s="90" t="s">
        <v>63</v>
      </c>
    </row>
    <row r="314" spans="2:8" x14ac:dyDescent="0.15">
      <c r="B314" s="90">
        <v>310</v>
      </c>
      <c r="C314" s="90" t="s">
        <v>72</v>
      </c>
      <c r="D314" s="90" t="s">
        <v>61</v>
      </c>
      <c r="E314" s="90">
        <v>0</v>
      </c>
      <c r="F314" s="90" t="s">
        <v>62</v>
      </c>
      <c r="G314" s="90" t="s">
        <v>64</v>
      </c>
      <c r="H314" s="90" t="s">
        <v>63</v>
      </c>
    </row>
    <row r="315" spans="2:8" x14ac:dyDescent="0.15">
      <c r="B315" s="90">
        <v>311</v>
      </c>
      <c r="C315" s="90" t="s">
        <v>72</v>
      </c>
      <c r="D315" s="90" t="s">
        <v>65</v>
      </c>
      <c r="E315" s="90">
        <v>25</v>
      </c>
      <c r="F315" s="90" t="s">
        <v>66</v>
      </c>
      <c r="G315" s="90" t="s">
        <v>63</v>
      </c>
      <c r="H315" s="90" t="s">
        <v>63</v>
      </c>
    </row>
    <row r="316" spans="2:8" x14ac:dyDescent="0.15">
      <c r="B316" s="90">
        <v>312</v>
      </c>
      <c r="C316" s="90" t="s">
        <v>72</v>
      </c>
      <c r="D316" s="90" t="s">
        <v>61</v>
      </c>
      <c r="E316" s="90">
        <v>71</v>
      </c>
      <c r="F316" s="90" t="s">
        <v>62</v>
      </c>
      <c r="G316" s="90" t="s">
        <v>63</v>
      </c>
      <c r="H316" s="90" t="s">
        <v>64</v>
      </c>
    </row>
    <row r="317" spans="2:8" x14ac:dyDescent="0.15">
      <c r="B317" s="90">
        <v>313</v>
      </c>
      <c r="C317" s="90" t="s">
        <v>72</v>
      </c>
      <c r="D317" s="90" t="s">
        <v>61</v>
      </c>
      <c r="E317" s="90">
        <v>45</v>
      </c>
      <c r="F317" s="90" t="s">
        <v>62</v>
      </c>
      <c r="G317" s="90" t="s">
        <v>64</v>
      </c>
      <c r="H317" s="90" t="s">
        <v>63</v>
      </c>
    </row>
    <row r="318" spans="2:8" x14ac:dyDescent="0.15">
      <c r="B318" s="90">
        <v>314</v>
      </c>
      <c r="C318" s="90" t="s">
        <v>72</v>
      </c>
      <c r="D318" s="90" t="s">
        <v>61</v>
      </c>
      <c r="E318" s="90">
        <v>37</v>
      </c>
      <c r="F318" s="90" t="s">
        <v>62</v>
      </c>
      <c r="G318" s="90" t="s">
        <v>63</v>
      </c>
      <c r="H318" s="90" t="s">
        <v>64</v>
      </c>
    </row>
    <row r="319" spans="2:8" x14ac:dyDescent="0.15">
      <c r="B319" s="90">
        <v>315</v>
      </c>
      <c r="C319" s="90" t="s">
        <v>72</v>
      </c>
      <c r="D319" s="90" t="s">
        <v>65</v>
      </c>
      <c r="E319" s="90">
        <v>30</v>
      </c>
      <c r="F319" s="90" t="s">
        <v>62</v>
      </c>
      <c r="G319" s="90" t="s">
        <v>64</v>
      </c>
      <c r="H319" s="90" t="s">
        <v>63</v>
      </c>
    </row>
    <row r="320" spans="2:8" x14ac:dyDescent="0.15">
      <c r="B320" s="90">
        <v>316</v>
      </c>
      <c r="C320" s="90" t="s">
        <v>72</v>
      </c>
      <c r="D320" s="90" t="s">
        <v>61</v>
      </c>
      <c r="E320" s="90">
        <v>0</v>
      </c>
      <c r="F320" s="90" t="s">
        <v>66</v>
      </c>
      <c r="G320" s="90" t="s">
        <v>64</v>
      </c>
      <c r="H320" s="90" t="s">
        <v>64</v>
      </c>
    </row>
    <row r="321" spans="2:8" x14ac:dyDescent="0.15">
      <c r="B321" s="90">
        <v>317</v>
      </c>
      <c r="C321" s="90" t="s">
        <v>72</v>
      </c>
      <c r="D321" s="90" t="s">
        <v>61</v>
      </c>
      <c r="E321" s="90">
        <v>29</v>
      </c>
      <c r="F321" s="90" t="s">
        <v>62</v>
      </c>
      <c r="G321" s="90" t="s">
        <v>64</v>
      </c>
      <c r="H321" s="90" t="s">
        <v>64</v>
      </c>
    </row>
    <row r="322" spans="2:8" x14ac:dyDescent="0.15">
      <c r="B322" s="90">
        <v>318</v>
      </c>
      <c r="C322" s="90" t="s">
        <v>72</v>
      </c>
      <c r="D322" s="90" t="s">
        <v>61</v>
      </c>
      <c r="E322" s="90">
        <v>32</v>
      </c>
      <c r="F322" s="90" t="s">
        <v>62</v>
      </c>
      <c r="G322" s="90" t="s">
        <v>64</v>
      </c>
      <c r="H322" s="90" t="s">
        <v>64</v>
      </c>
    </row>
    <row r="323" spans="2:8" x14ac:dyDescent="0.15">
      <c r="B323" s="90">
        <v>319</v>
      </c>
      <c r="C323" s="90" t="s">
        <v>72</v>
      </c>
      <c r="D323" s="90" t="s">
        <v>61</v>
      </c>
      <c r="E323" s="90">
        <v>50</v>
      </c>
      <c r="F323" s="90" t="s">
        <v>62</v>
      </c>
      <c r="G323" s="90" t="s">
        <v>63</v>
      </c>
      <c r="H323" s="90" t="s">
        <v>64</v>
      </c>
    </row>
    <row r="324" spans="2:8" x14ac:dyDescent="0.15">
      <c r="B324" s="90">
        <v>320</v>
      </c>
      <c r="C324" s="90" t="s">
        <v>72</v>
      </c>
      <c r="D324" s="90" t="s">
        <v>65</v>
      </c>
      <c r="E324" s="90">
        <v>42</v>
      </c>
      <c r="F324" s="90" t="s">
        <v>62</v>
      </c>
      <c r="G324" s="90" t="s">
        <v>64</v>
      </c>
      <c r="H324" s="90" t="s">
        <v>64</v>
      </c>
    </row>
    <row r="325" spans="2:8" x14ac:dyDescent="0.15">
      <c r="B325" s="90">
        <v>321</v>
      </c>
      <c r="C325" s="90" t="s">
        <v>72</v>
      </c>
      <c r="D325" s="90" t="s">
        <v>61</v>
      </c>
      <c r="E325" s="90">
        <v>29</v>
      </c>
      <c r="F325" s="90" t="s">
        <v>66</v>
      </c>
      <c r="G325" s="90" t="s">
        <v>64</v>
      </c>
      <c r="H325" s="90" t="s">
        <v>63</v>
      </c>
    </row>
    <row r="326" spans="2:8" x14ac:dyDescent="0.15">
      <c r="B326" s="90">
        <v>322</v>
      </c>
      <c r="C326" s="90" t="s">
        <v>72</v>
      </c>
      <c r="D326" s="90" t="s">
        <v>65</v>
      </c>
      <c r="E326" s="90">
        <v>42</v>
      </c>
      <c r="F326" s="90" t="s">
        <v>62</v>
      </c>
      <c r="G326" s="90" t="s">
        <v>64</v>
      </c>
      <c r="H326" s="90" t="s">
        <v>64</v>
      </c>
    </row>
    <row r="327" spans="2:8" x14ac:dyDescent="0.15">
      <c r="B327" s="90">
        <v>323</v>
      </c>
      <c r="C327" s="90" t="s">
        <v>72</v>
      </c>
      <c r="D327" s="90" t="s">
        <v>65</v>
      </c>
      <c r="E327" s="90">
        <v>72</v>
      </c>
      <c r="F327" s="90" t="s">
        <v>67</v>
      </c>
      <c r="G327" s="90" t="s">
        <v>63</v>
      </c>
      <c r="H327" s="90" t="s">
        <v>64</v>
      </c>
    </row>
    <row r="328" spans="2:8" x14ac:dyDescent="0.15">
      <c r="B328" s="90">
        <v>324</v>
      </c>
      <c r="C328" s="90" t="s">
        <v>72</v>
      </c>
      <c r="D328" s="90" t="s">
        <v>65</v>
      </c>
      <c r="E328" s="90">
        <v>35</v>
      </c>
      <c r="F328" s="90" t="s">
        <v>62</v>
      </c>
      <c r="G328" s="90" t="s">
        <v>64</v>
      </c>
      <c r="H328" s="90" t="s">
        <v>64</v>
      </c>
    </row>
    <row r="329" spans="2:8" x14ac:dyDescent="0.15">
      <c r="B329" s="90">
        <v>325</v>
      </c>
      <c r="C329" s="90" t="s">
        <v>72</v>
      </c>
      <c r="D329" s="90" t="s">
        <v>65</v>
      </c>
      <c r="E329" s="90">
        <v>47</v>
      </c>
      <c r="F329" s="90" t="s">
        <v>62</v>
      </c>
      <c r="G329" s="90" t="s">
        <v>64</v>
      </c>
      <c r="H329" s="90" t="s">
        <v>64</v>
      </c>
    </row>
    <row r="330" spans="2:8" x14ac:dyDescent="0.15">
      <c r="B330" s="90">
        <v>326</v>
      </c>
      <c r="C330" s="90" t="s">
        <v>72</v>
      </c>
      <c r="D330" s="90" t="s">
        <v>65</v>
      </c>
      <c r="E330" s="90">
        <v>50</v>
      </c>
      <c r="F330" s="90" t="s">
        <v>62</v>
      </c>
      <c r="G330" s="90" t="s">
        <v>64</v>
      </c>
      <c r="H330" s="90" t="s">
        <v>64</v>
      </c>
    </row>
    <row r="331" spans="2:8" x14ac:dyDescent="0.15">
      <c r="B331" s="90">
        <v>327</v>
      </c>
      <c r="C331" s="90" t="s">
        <v>72</v>
      </c>
      <c r="D331" s="90" t="s">
        <v>61</v>
      </c>
      <c r="E331" s="90">
        <v>49</v>
      </c>
      <c r="F331" s="90" t="s">
        <v>66</v>
      </c>
      <c r="G331" s="90" t="s">
        <v>64</v>
      </c>
      <c r="H331" s="90" t="s">
        <v>64</v>
      </c>
    </row>
    <row r="332" spans="2:8" x14ac:dyDescent="0.15">
      <c r="B332" s="90">
        <v>328</v>
      </c>
      <c r="C332" s="90" t="s">
        <v>72</v>
      </c>
      <c r="D332" s="90" t="s">
        <v>65</v>
      </c>
      <c r="E332" s="90">
        <v>45</v>
      </c>
      <c r="F332" s="90" t="s">
        <v>62</v>
      </c>
      <c r="G332" s="90" t="s">
        <v>64</v>
      </c>
      <c r="H332" s="90" t="s">
        <v>64</v>
      </c>
    </row>
    <row r="333" spans="2:8" x14ac:dyDescent="0.15">
      <c r="B333" s="90">
        <v>329</v>
      </c>
      <c r="C333" s="90" t="s">
        <v>72</v>
      </c>
      <c r="D333" s="90" t="s">
        <v>65</v>
      </c>
      <c r="E333" s="90">
        <v>36</v>
      </c>
      <c r="F333" s="90" t="s">
        <v>62</v>
      </c>
      <c r="G333" s="90" t="s">
        <v>64</v>
      </c>
      <c r="H333" s="90" t="s">
        <v>64</v>
      </c>
    </row>
    <row r="334" spans="2:8" x14ac:dyDescent="0.15">
      <c r="B334" s="90">
        <v>330</v>
      </c>
      <c r="C334" s="90" t="s">
        <v>72</v>
      </c>
      <c r="D334" s="90" t="s">
        <v>61</v>
      </c>
      <c r="E334" s="90">
        <v>50</v>
      </c>
      <c r="F334" s="90" t="s">
        <v>62</v>
      </c>
      <c r="G334" s="90" t="s">
        <v>64</v>
      </c>
      <c r="H334" s="90" t="s">
        <v>63</v>
      </c>
    </row>
    <row r="335" spans="2:8" x14ac:dyDescent="0.15">
      <c r="B335" s="90">
        <v>331</v>
      </c>
      <c r="C335" s="90" t="s">
        <v>72</v>
      </c>
      <c r="D335" s="90" t="s">
        <v>65</v>
      </c>
      <c r="E335" s="90">
        <v>69</v>
      </c>
      <c r="F335" s="90" t="s">
        <v>62</v>
      </c>
      <c r="G335" s="90" t="s">
        <v>64</v>
      </c>
      <c r="H335" s="90" t="s">
        <v>64</v>
      </c>
    </row>
    <row r="336" spans="2:8" x14ac:dyDescent="0.15">
      <c r="B336" s="90">
        <v>332</v>
      </c>
      <c r="C336" s="90" t="s">
        <v>72</v>
      </c>
      <c r="D336" s="90" t="s">
        <v>61</v>
      </c>
      <c r="E336" s="90">
        <v>45</v>
      </c>
      <c r="F336" s="90" t="s">
        <v>62</v>
      </c>
      <c r="G336" s="90" t="s">
        <v>64</v>
      </c>
      <c r="H336" s="90" t="s">
        <v>63</v>
      </c>
    </row>
    <row r="337" spans="2:8" x14ac:dyDescent="0.15">
      <c r="B337" s="90">
        <v>333</v>
      </c>
      <c r="C337" s="90" t="s">
        <v>72</v>
      </c>
      <c r="D337" s="90" t="s">
        <v>61</v>
      </c>
      <c r="E337" s="90">
        <v>36</v>
      </c>
      <c r="F337" s="90" t="s">
        <v>62</v>
      </c>
      <c r="G337" s="90" t="s">
        <v>64</v>
      </c>
      <c r="H337" s="90" t="s">
        <v>63</v>
      </c>
    </row>
    <row r="338" spans="2:8" x14ac:dyDescent="0.15">
      <c r="B338" s="90">
        <v>334</v>
      </c>
      <c r="C338" s="90" t="s">
        <v>72</v>
      </c>
      <c r="D338" s="90" t="s">
        <v>61</v>
      </c>
      <c r="E338" s="90">
        <v>70</v>
      </c>
      <c r="F338" s="90" t="s">
        <v>62</v>
      </c>
      <c r="G338" s="90" t="s">
        <v>64</v>
      </c>
      <c r="H338" s="90" t="s">
        <v>64</v>
      </c>
    </row>
    <row r="339" spans="2:8" x14ac:dyDescent="0.15">
      <c r="B339" s="90">
        <v>335</v>
      </c>
      <c r="C339" s="90" t="s">
        <v>72</v>
      </c>
      <c r="D339" s="90" t="s">
        <v>65</v>
      </c>
      <c r="E339" s="90">
        <v>35</v>
      </c>
      <c r="F339" s="90" t="s">
        <v>62</v>
      </c>
      <c r="G339" s="90" t="s">
        <v>64</v>
      </c>
      <c r="H339" s="90" t="s">
        <v>63</v>
      </c>
    </row>
    <row r="340" spans="2:8" x14ac:dyDescent="0.15">
      <c r="B340" s="90">
        <v>336</v>
      </c>
      <c r="C340" s="90" t="s">
        <v>72</v>
      </c>
      <c r="D340" s="90" t="s">
        <v>65</v>
      </c>
      <c r="E340" s="90">
        <v>50</v>
      </c>
      <c r="F340" s="90" t="s">
        <v>62</v>
      </c>
      <c r="G340" s="90" t="s">
        <v>64</v>
      </c>
      <c r="H340" s="90" t="s">
        <v>64</v>
      </c>
    </row>
    <row r="341" spans="2:8" x14ac:dyDescent="0.15">
      <c r="B341" s="90">
        <v>337</v>
      </c>
      <c r="C341" s="90" t="s">
        <v>72</v>
      </c>
      <c r="D341" s="90" t="s">
        <v>65</v>
      </c>
      <c r="E341" s="90">
        <v>38</v>
      </c>
      <c r="F341" s="90" t="s">
        <v>66</v>
      </c>
      <c r="G341" s="90" t="s">
        <v>64</v>
      </c>
      <c r="H341" s="90" t="s">
        <v>64</v>
      </c>
    </row>
    <row r="342" spans="2:8" x14ac:dyDescent="0.15">
      <c r="B342" s="90">
        <v>338</v>
      </c>
      <c r="C342" s="90" t="s">
        <v>72</v>
      </c>
      <c r="D342" s="90" t="s">
        <v>65</v>
      </c>
      <c r="E342" s="90">
        <v>53</v>
      </c>
      <c r="F342" s="90" t="s">
        <v>66</v>
      </c>
      <c r="G342" s="90" t="s">
        <v>63</v>
      </c>
      <c r="H342" s="90" t="s">
        <v>64</v>
      </c>
    </row>
    <row r="343" spans="2:8" x14ac:dyDescent="0.15">
      <c r="B343" s="90">
        <v>339</v>
      </c>
      <c r="C343" s="90" t="s">
        <v>72</v>
      </c>
      <c r="D343" s="90" t="s">
        <v>61</v>
      </c>
      <c r="E343" s="90">
        <v>50</v>
      </c>
      <c r="F343" s="90" t="s">
        <v>62</v>
      </c>
      <c r="G343" s="90" t="s">
        <v>64</v>
      </c>
      <c r="H343" s="90" t="s">
        <v>64</v>
      </c>
    </row>
    <row r="344" spans="2:8" x14ac:dyDescent="0.15">
      <c r="B344" s="90">
        <v>340</v>
      </c>
      <c r="C344" s="90" t="s">
        <v>72</v>
      </c>
      <c r="D344" s="90" t="s">
        <v>65</v>
      </c>
      <c r="E344" s="90">
        <v>44</v>
      </c>
      <c r="F344" s="90" t="s">
        <v>62</v>
      </c>
      <c r="G344" s="90" t="s">
        <v>64</v>
      </c>
      <c r="H344" s="90" t="s">
        <v>64</v>
      </c>
    </row>
    <row r="345" spans="2:8" x14ac:dyDescent="0.15">
      <c r="B345" s="90">
        <v>341</v>
      </c>
      <c r="C345" s="90" t="s">
        <v>72</v>
      </c>
      <c r="D345" s="90" t="s">
        <v>61</v>
      </c>
      <c r="E345" s="90">
        <v>29</v>
      </c>
      <c r="F345" s="90" t="s">
        <v>66</v>
      </c>
      <c r="G345" s="90" t="s">
        <v>63</v>
      </c>
      <c r="H345" s="90" t="s">
        <v>63</v>
      </c>
    </row>
    <row r="346" spans="2:8" x14ac:dyDescent="0.15">
      <c r="B346" s="90">
        <v>342</v>
      </c>
      <c r="C346" s="90" t="s">
        <v>72</v>
      </c>
      <c r="D346" s="90" t="s">
        <v>65</v>
      </c>
      <c r="E346" s="90">
        <v>25</v>
      </c>
      <c r="F346" s="90" t="s">
        <v>66</v>
      </c>
      <c r="G346" s="90" t="s">
        <v>64</v>
      </c>
      <c r="H346" s="90" t="s">
        <v>64</v>
      </c>
    </row>
    <row r="347" spans="2:8" x14ac:dyDescent="0.15">
      <c r="B347" s="90">
        <v>343</v>
      </c>
      <c r="C347" s="90" t="s">
        <v>72</v>
      </c>
      <c r="D347" s="90" t="s">
        <v>61</v>
      </c>
      <c r="E347" s="90">
        <v>42</v>
      </c>
      <c r="F347" s="90" t="s">
        <v>62</v>
      </c>
      <c r="G347" s="90" t="s">
        <v>63</v>
      </c>
      <c r="H347" s="90" t="s">
        <v>64</v>
      </c>
    </row>
    <row r="348" spans="2:8" x14ac:dyDescent="0.15">
      <c r="B348" s="90">
        <v>344</v>
      </c>
      <c r="C348" s="90" t="s">
        <v>72</v>
      </c>
      <c r="D348" s="90" t="s">
        <v>61</v>
      </c>
      <c r="E348" s="90">
        <v>47</v>
      </c>
      <c r="F348" s="90" t="s">
        <v>62</v>
      </c>
      <c r="G348" s="90" t="s">
        <v>64</v>
      </c>
      <c r="H348" s="90" t="s">
        <v>64</v>
      </c>
    </row>
    <row r="349" spans="2:8" x14ac:dyDescent="0.15">
      <c r="B349" s="90">
        <v>345</v>
      </c>
      <c r="C349" s="90" t="s">
        <v>72</v>
      </c>
      <c r="D349" s="90" t="s">
        <v>65</v>
      </c>
      <c r="E349" s="90">
        <v>47</v>
      </c>
      <c r="F349" s="90" t="s">
        <v>62</v>
      </c>
      <c r="G349" s="90" t="s">
        <v>64</v>
      </c>
      <c r="H349" s="90" t="s">
        <v>64</v>
      </c>
    </row>
    <row r="350" spans="2:8" x14ac:dyDescent="0.15">
      <c r="B350" s="90">
        <v>346</v>
      </c>
      <c r="C350" s="90" t="s">
        <v>72</v>
      </c>
      <c r="D350" s="90" t="s">
        <v>61</v>
      </c>
      <c r="E350" s="90">
        <v>50</v>
      </c>
      <c r="F350" s="90" t="s">
        <v>62</v>
      </c>
      <c r="G350" s="90" t="s">
        <v>64</v>
      </c>
      <c r="H350" s="90" t="s">
        <v>64</v>
      </c>
    </row>
    <row r="351" spans="2:8" x14ac:dyDescent="0.15">
      <c r="B351" s="90">
        <v>347</v>
      </c>
      <c r="C351" s="90" t="s">
        <v>72</v>
      </c>
      <c r="D351" s="90" t="s">
        <v>65</v>
      </c>
      <c r="E351" s="90">
        <v>41</v>
      </c>
      <c r="F351" s="90" t="s">
        <v>62</v>
      </c>
      <c r="G351" s="90" t="s">
        <v>63</v>
      </c>
      <c r="H351" s="90" t="s">
        <v>64</v>
      </c>
    </row>
    <row r="352" spans="2:8" x14ac:dyDescent="0.15">
      <c r="B352" s="90">
        <v>348</v>
      </c>
      <c r="C352" s="90" t="s">
        <v>72</v>
      </c>
      <c r="D352" s="90" t="s">
        <v>61</v>
      </c>
      <c r="E352" s="90">
        <v>33</v>
      </c>
      <c r="F352" s="90" t="s">
        <v>62</v>
      </c>
      <c r="G352" s="90" t="s">
        <v>63</v>
      </c>
      <c r="H352" s="90" t="s">
        <v>64</v>
      </c>
    </row>
    <row r="353" spans="2:8" x14ac:dyDescent="0.15">
      <c r="B353" s="90">
        <v>349</v>
      </c>
      <c r="C353" s="90" t="s">
        <v>72</v>
      </c>
      <c r="D353" s="90" t="s">
        <v>65</v>
      </c>
      <c r="E353" s="90">
        <v>51</v>
      </c>
      <c r="F353" s="90" t="s">
        <v>66</v>
      </c>
      <c r="G353" s="90" t="s">
        <v>64</v>
      </c>
      <c r="H353" s="90" t="s">
        <v>64</v>
      </c>
    </row>
    <row r="354" spans="2:8" x14ac:dyDescent="0.15">
      <c r="B354" s="90">
        <v>350</v>
      </c>
      <c r="C354" s="90" t="s">
        <v>72</v>
      </c>
      <c r="D354" s="90" t="s">
        <v>65</v>
      </c>
      <c r="E354" s="90">
        <v>75</v>
      </c>
      <c r="F354" s="90" t="s">
        <v>62</v>
      </c>
      <c r="G354" s="90" t="s">
        <v>63</v>
      </c>
      <c r="H354" s="90" t="s">
        <v>64</v>
      </c>
    </row>
    <row r="355" spans="2:8" x14ac:dyDescent="0.15">
      <c r="B355" s="90">
        <v>351</v>
      </c>
      <c r="C355" s="90" t="s">
        <v>73</v>
      </c>
      <c r="D355" s="90" t="s">
        <v>65</v>
      </c>
      <c r="E355" s="90">
        <v>64</v>
      </c>
      <c r="F355" s="90" t="s">
        <v>62</v>
      </c>
      <c r="G355" s="90" t="s">
        <v>64</v>
      </c>
      <c r="H355" s="90" t="s">
        <v>64</v>
      </c>
    </row>
    <row r="356" spans="2:8" x14ac:dyDescent="0.15">
      <c r="B356" s="90">
        <v>352</v>
      </c>
      <c r="C356" s="90" t="s">
        <v>73</v>
      </c>
      <c r="D356" s="90" t="s">
        <v>65</v>
      </c>
      <c r="E356" s="90">
        <v>33</v>
      </c>
      <c r="F356" s="90" t="s">
        <v>62</v>
      </c>
      <c r="G356" s="90" t="s">
        <v>64</v>
      </c>
      <c r="H356" s="90" t="s">
        <v>63</v>
      </c>
    </row>
    <row r="357" spans="2:8" x14ac:dyDescent="0.15">
      <c r="B357" s="90">
        <v>353</v>
      </c>
      <c r="C357" s="90" t="s">
        <v>73</v>
      </c>
      <c r="D357" s="90" t="s">
        <v>65</v>
      </c>
      <c r="E357" s="90">
        <v>49</v>
      </c>
      <c r="F357" s="90" t="s">
        <v>62</v>
      </c>
      <c r="G357" s="90" t="s">
        <v>64</v>
      </c>
      <c r="H357" s="90" t="s">
        <v>63</v>
      </c>
    </row>
    <row r="358" spans="2:8" x14ac:dyDescent="0.15">
      <c r="B358" s="90">
        <v>354</v>
      </c>
      <c r="C358" s="90" t="s">
        <v>73</v>
      </c>
      <c r="D358" s="90" t="s">
        <v>61</v>
      </c>
      <c r="E358" s="90">
        <v>51</v>
      </c>
      <c r="F358" s="90" t="s">
        <v>62</v>
      </c>
      <c r="G358" s="90" t="s">
        <v>63</v>
      </c>
      <c r="H358" s="90" t="s">
        <v>64</v>
      </c>
    </row>
    <row r="359" spans="2:8" x14ac:dyDescent="0.15">
      <c r="B359" s="90">
        <v>355</v>
      </c>
      <c r="C359" s="90" t="s">
        <v>73</v>
      </c>
      <c r="D359" s="90" t="s">
        <v>65</v>
      </c>
      <c r="E359" s="90">
        <v>78</v>
      </c>
      <c r="F359" s="90" t="s">
        <v>62</v>
      </c>
      <c r="G359" s="90" t="s">
        <v>64</v>
      </c>
      <c r="H359" s="90" t="s">
        <v>64</v>
      </c>
    </row>
    <row r="360" spans="2:8" x14ac:dyDescent="0.15">
      <c r="B360" s="90">
        <v>356</v>
      </c>
      <c r="C360" s="90" t="s">
        <v>73</v>
      </c>
      <c r="D360" s="90" t="s">
        <v>61</v>
      </c>
      <c r="E360" s="90">
        <v>70</v>
      </c>
      <c r="F360" s="90" t="s">
        <v>62</v>
      </c>
      <c r="G360" s="90" t="s">
        <v>63</v>
      </c>
      <c r="H360" s="90" t="s">
        <v>63</v>
      </c>
    </row>
    <row r="361" spans="2:8" x14ac:dyDescent="0.15">
      <c r="B361" s="90">
        <v>357</v>
      </c>
      <c r="C361" s="90" t="s">
        <v>73</v>
      </c>
      <c r="D361" s="90" t="s">
        <v>65</v>
      </c>
      <c r="E361" s="90">
        <v>62</v>
      </c>
      <c r="F361" s="90" t="s">
        <v>62</v>
      </c>
      <c r="G361" s="90" t="s">
        <v>63</v>
      </c>
      <c r="H361" s="90" t="s">
        <v>64</v>
      </c>
    </row>
    <row r="362" spans="2:8" x14ac:dyDescent="0.15">
      <c r="B362" s="90">
        <v>358</v>
      </c>
      <c r="C362" s="90" t="s">
        <v>73</v>
      </c>
      <c r="D362" s="90" t="s">
        <v>61</v>
      </c>
      <c r="E362" s="90">
        <v>85</v>
      </c>
      <c r="F362" s="90" t="s">
        <v>62</v>
      </c>
      <c r="G362" s="90" t="s">
        <v>64</v>
      </c>
      <c r="H362" s="90" t="s">
        <v>63</v>
      </c>
    </row>
    <row r="363" spans="2:8" x14ac:dyDescent="0.15">
      <c r="B363" s="90">
        <v>359</v>
      </c>
      <c r="C363" s="90" t="s">
        <v>73</v>
      </c>
      <c r="D363" s="90" t="s">
        <v>65</v>
      </c>
      <c r="E363" s="90">
        <v>72</v>
      </c>
      <c r="F363" s="90" t="s">
        <v>62</v>
      </c>
      <c r="G363" s="90" t="s">
        <v>63</v>
      </c>
      <c r="H363" s="90" t="s">
        <v>64</v>
      </c>
    </row>
    <row r="364" spans="2:8" x14ac:dyDescent="0.15">
      <c r="B364" s="90">
        <v>360</v>
      </c>
      <c r="C364" s="90" t="s">
        <v>73</v>
      </c>
      <c r="D364" s="90" t="s">
        <v>61</v>
      </c>
      <c r="E364" s="90">
        <v>45</v>
      </c>
      <c r="F364" s="90" t="s">
        <v>62</v>
      </c>
      <c r="G364" s="90" t="s">
        <v>64</v>
      </c>
      <c r="H364" s="90" t="s">
        <v>64</v>
      </c>
    </row>
    <row r="365" spans="2:8" x14ac:dyDescent="0.15">
      <c r="B365" s="90">
        <v>361</v>
      </c>
      <c r="C365" s="90" t="s">
        <v>73</v>
      </c>
      <c r="D365" s="90" t="s">
        <v>61</v>
      </c>
      <c r="E365" s="90">
        <v>38</v>
      </c>
      <c r="F365" s="90" t="s">
        <v>62</v>
      </c>
      <c r="G365" s="90" t="s">
        <v>64</v>
      </c>
      <c r="H365" s="90" t="s">
        <v>63</v>
      </c>
    </row>
    <row r="366" spans="2:8" x14ac:dyDescent="0.15">
      <c r="B366" s="90">
        <v>362</v>
      </c>
      <c r="C366" s="90" t="s">
        <v>73</v>
      </c>
      <c r="D366" s="90" t="s">
        <v>61</v>
      </c>
      <c r="E366" s="90">
        <v>39</v>
      </c>
      <c r="F366" s="90" t="s">
        <v>62</v>
      </c>
      <c r="G366" s="90" t="s">
        <v>64</v>
      </c>
      <c r="H366" s="90" t="s">
        <v>63</v>
      </c>
    </row>
    <row r="367" spans="2:8" x14ac:dyDescent="0.15">
      <c r="B367" s="90">
        <v>363</v>
      </c>
      <c r="C367" s="90" t="s">
        <v>73</v>
      </c>
      <c r="D367" s="90" t="s">
        <v>65</v>
      </c>
      <c r="E367" s="90">
        <v>39</v>
      </c>
      <c r="F367" s="90" t="s">
        <v>66</v>
      </c>
      <c r="G367" s="90" t="s">
        <v>64</v>
      </c>
      <c r="H367" s="90" t="s">
        <v>64</v>
      </c>
    </row>
    <row r="368" spans="2:8" x14ac:dyDescent="0.15">
      <c r="B368" s="90">
        <v>364</v>
      </c>
      <c r="C368" s="90" t="s">
        <v>73</v>
      </c>
      <c r="D368" s="90" t="s">
        <v>61</v>
      </c>
      <c r="E368" s="90">
        <v>40</v>
      </c>
      <c r="F368" s="90" t="s">
        <v>62</v>
      </c>
      <c r="G368" s="90" t="s">
        <v>64</v>
      </c>
      <c r="H368" s="90" t="s">
        <v>64</v>
      </c>
    </row>
    <row r="369" spans="2:8" x14ac:dyDescent="0.15">
      <c r="B369" s="90">
        <v>365</v>
      </c>
      <c r="C369" s="90" t="s">
        <v>73</v>
      </c>
      <c r="D369" s="90" t="s">
        <v>61</v>
      </c>
      <c r="E369" s="90">
        <v>53</v>
      </c>
      <c r="F369" s="90" t="s">
        <v>62</v>
      </c>
      <c r="G369" s="90" t="s">
        <v>64</v>
      </c>
      <c r="H369" s="90" t="s">
        <v>64</v>
      </c>
    </row>
    <row r="370" spans="2:8" x14ac:dyDescent="0.15">
      <c r="B370" s="90">
        <v>366</v>
      </c>
      <c r="C370" s="90" t="s">
        <v>73</v>
      </c>
      <c r="D370" s="90" t="s">
        <v>65</v>
      </c>
      <c r="E370" s="90">
        <v>40</v>
      </c>
      <c r="F370" s="90" t="s">
        <v>66</v>
      </c>
      <c r="G370" s="90" t="s">
        <v>63</v>
      </c>
      <c r="H370" s="90" t="s">
        <v>63</v>
      </c>
    </row>
    <row r="371" spans="2:8" x14ac:dyDescent="0.15">
      <c r="B371" s="90">
        <v>367</v>
      </c>
      <c r="C371" s="90" t="s">
        <v>73</v>
      </c>
      <c r="D371" s="90" t="s">
        <v>61</v>
      </c>
      <c r="E371" s="90">
        <v>29</v>
      </c>
      <c r="F371" s="90" t="s">
        <v>66</v>
      </c>
      <c r="G371" s="90" t="s">
        <v>63</v>
      </c>
      <c r="H371" s="90" t="s">
        <v>64</v>
      </c>
    </row>
    <row r="372" spans="2:8" x14ac:dyDescent="0.15">
      <c r="B372" s="90">
        <v>368</v>
      </c>
      <c r="C372" s="90" t="s">
        <v>73</v>
      </c>
      <c r="D372" s="90" t="s">
        <v>61</v>
      </c>
      <c r="E372" s="90">
        <v>32</v>
      </c>
      <c r="F372" s="90" t="s">
        <v>62</v>
      </c>
      <c r="G372" s="90" t="s">
        <v>64</v>
      </c>
      <c r="H372" s="90" t="s">
        <v>64</v>
      </c>
    </row>
    <row r="373" spans="2:8" x14ac:dyDescent="0.15">
      <c r="B373" s="90">
        <v>369</v>
      </c>
      <c r="C373" s="90" t="s">
        <v>73</v>
      </c>
      <c r="D373" s="90" t="s">
        <v>65</v>
      </c>
      <c r="E373" s="90">
        <v>45</v>
      </c>
      <c r="F373" s="90" t="s">
        <v>62</v>
      </c>
      <c r="G373" s="90" t="s">
        <v>63</v>
      </c>
      <c r="H373" s="90" t="s">
        <v>63</v>
      </c>
    </row>
    <row r="374" spans="2:8" x14ac:dyDescent="0.15">
      <c r="B374" s="90">
        <v>370</v>
      </c>
      <c r="C374" s="90" t="s">
        <v>73</v>
      </c>
      <c r="D374" s="90" t="s">
        <v>61</v>
      </c>
      <c r="E374" s="90">
        <v>22</v>
      </c>
      <c r="F374" s="90" t="s">
        <v>66</v>
      </c>
      <c r="G374" s="90" t="s">
        <v>63</v>
      </c>
      <c r="H374" s="90" t="s">
        <v>64</v>
      </c>
    </row>
    <row r="375" spans="2:8" x14ac:dyDescent="0.15">
      <c r="B375" s="90">
        <v>371</v>
      </c>
      <c r="C375" s="90" t="s">
        <v>73</v>
      </c>
      <c r="D375" s="90" t="s">
        <v>61</v>
      </c>
      <c r="E375" s="90">
        <v>52</v>
      </c>
      <c r="F375" s="90" t="s">
        <v>62</v>
      </c>
      <c r="G375" s="90" t="s">
        <v>64</v>
      </c>
      <c r="H375" s="90" t="s">
        <v>64</v>
      </c>
    </row>
    <row r="376" spans="2:8" x14ac:dyDescent="0.15">
      <c r="B376" s="90">
        <v>372</v>
      </c>
      <c r="C376" s="90" t="s">
        <v>73</v>
      </c>
      <c r="D376" s="90" t="s">
        <v>61</v>
      </c>
      <c r="E376" s="90">
        <v>23</v>
      </c>
      <c r="F376" s="90" t="s">
        <v>66</v>
      </c>
      <c r="G376" s="90" t="s">
        <v>64</v>
      </c>
      <c r="H376" s="90" t="s">
        <v>64</v>
      </c>
    </row>
    <row r="377" spans="2:8" x14ac:dyDescent="0.15">
      <c r="B377" s="90">
        <v>373</v>
      </c>
      <c r="C377" s="90" t="s">
        <v>73</v>
      </c>
      <c r="D377" s="90" t="s">
        <v>61</v>
      </c>
      <c r="E377" s="90">
        <v>30</v>
      </c>
      <c r="F377" s="90" t="s">
        <v>66</v>
      </c>
      <c r="G377" s="90" t="s">
        <v>64</v>
      </c>
      <c r="H377" s="90" t="s">
        <v>63</v>
      </c>
    </row>
    <row r="378" spans="2:8" x14ac:dyDescent="0.15">
      <c r="B378" s="90">
        <v>374</v>
      </c>
      <c r="C378" s="90" t="s">
        <v>73</v>
      </c>
      <c r="D378" s="90" t="s">
        <v>65</v>
      </c>
      <c r="E378" s="90">
        <v>25</v>
      </c>
      <c r="F378" s="90" t="s">
        <v>66</v>
      </c>
      <c r="G378" s="90" t="s">
        <v>63</v>
      </c>
      <c r="H378" s="90" t="s">
        <v>64</v>
      </c>
    </row>
    <row r="379" spans="2:8" x14ac:dyDescent="0.15">
      <c r="B379" s="90">
        <v>375</v>
      </c>
      <c r="C379" s="90" t="s">
        <v>73</v>
      </c>
      <c r="D379" s="90" t="s">
        <v>61</v>
      </c>
      <c r="E379" s="90">
        <v>35</v>
      </c>
      <c r="F379" s="90" t="s">
        <v>62</v>
      </c>
      <c r="G379" s="90" t="s">
        <v>64</v>
      </c>
      <c r="H379" s="90" t="s">
        <v>64</v>
      </c>
    </row>
    <row r="380" spans="2:8" x14ac:dyDescent="0.15">
      <c r="B380" s="90">
        <v>376</v>
      </c>
      <c r="C380" s="90" t="s">
        <v>73</v>
      </c>
      <c r="D380" s="90" t="s">
        <v>61</v>
      </c>
      <c r="E380" s="90">
        <v>48</v>
      </c>
      <c r="F380" s="90" t="s">
        <v>62</v>
      </c>
      <c r="G380" s="90" t="s">
        <v>64</v>
      </c>
      <c r="H380" s="90" t="s">
        <v>64</v>
      </c>
    </row>
    <row r="381" spans="2:8" x14ac:dyDescent="0.15">
      <c r="B381" s="90">
        <v>377</v>
      </c>
      <c r="C381" s="90" t="s">
        <v>73</v>
      </c>
      <c r="D381" s="90" t="s">
        <v>61</v>
      </c>
      <c r="E381" s="90">
        <v>61</v>
      </c>
      <c r="F381" s="90" t="s">
        <v>67</v>
      </c>
      <c r="G381" s="90" t="s">
        <v>63</v>
      </c>
      <c r="H381" s="90" t="s">
        <v>64</v>
      </c>
    </row>
    <row r="382" spans="2:8" x14ac:dyDescent="0.15">
      <c r="B382" s="90">
        <v>378</v>
      </c>
      <c r="C382" s="90" t="s">
        <v>73</v>
      </c>
      <c r="D382" s="90" t="s">
        <v>61</v>
      </c>
      <c r="E382" s="90">
        <v>37</v>
      </c>
      <c r="F382" s="90" t="s">
        <v>62</v>
      </c>
      <c r="G382" s="90" t="s">
        <v>64</v>
      </c>
      <c r="H382" s="90" t="s">
        <v>63</v>
      </c>
    </row>
    <row r="383" spans="2:8" x14ac:dyDescent="0.15">
      <c r="B383" s="90">
        <v>379</v>
      </c>
      <c r="C383" s="90" t="s">
        <v>73</v>
      </c>
      <c r="D383" s="90" t="s">
        <v>61</v>
      </c>
      <c r="E383" s="90">
        <v>49</v>
      </c>
      <c r="F383" s="90" t="s">
        <v>62</v>
      </c>
      <c r="G383" s="90" t="s">
        <v>64</v>
      </c>
      <c r="H383" s="90" t="s">
        <v>64</v>
      </c>
    </row>
    <row r="384" spans="2:8" x14ac:dyDescent="0.15">
      <c r="B384" s="90">
        <v>380</v>
      </c>
      <c r="C384" s="90" t="s">
        <v>73</v>
      </c>
      <c r="D384" s="90" t="s">
        <v>61</v>
      </c>
      <c r="E384" s="90">
        <v>28</v>
      </c>
      <c r="F384" s="90" t="s">
        <v>62</v>
      </c>
      <c r="G384" s="90" t="s">
        <v>63</v>
      </c>
      <c r="H384" s="90" t="s">
        <v>63</v>
      </c>
    </row>
    <row r="385" spans="2:8" x14ac:dyDescent="0.15">
      <c r="B385" s="90">
        <v>381</v>
      </c>
      <c r="C385" s="90" t="s">
        <v>73</v>
      </c>
      <c r="D385" s="90" t="s">
        <v>61</v>
      </c>
      <c r="E385" s="90">
        <v>30</v>
      </c>
      <c r="F385" s="90" t="s">
        <v>62</v>
      </c>
      <c r="G385" s="90" t="s">
        <v>64</v>
      </c>
      <c r="H385" s="90" t="s">
        <v>64</v>
      </c>
    </row>
    <row r="386" spans="2:8" x14ac:dyDescent="0.15">
      <c r="B386" s="90">
        <v>382</v>
      </c>
      <c r="C386" s="90" t="s">
        <v>73</v>
      </c>
      <c r="D386" s="90" t="s">
        <v>65</v>
      </c>
      <c r="E386" s="90">
        <v>25</v>
      </c>
      <c r="F386" s="90" t="s">
        <v>62</v>
      </c>
      <c r="G386" s="90" t="s">
        <v>64</v>
      </c>
      <c r="H386" s="90" t="s">
        <v>64</v>
      </c>
    </row>
    <row r="387" spans="2:8" x14ac:dyDescent="0.15">
      <c r="B387" s="90">
        <v>383</v>
      </c>
      <c r="C387" s="90" t="s">
        <v>73</v>
      </c>
      <c r="D387" s="90" t="s">
        <v>65</v>
      </c>
      <c r="E387" s="90">
        <v>26</v>
      </c>
      <c r="F387" s="90" t="s">
        <v>66</v>
      </c>
      <c r="G387" s="90" t="s">
        <v>64</v>
      </c>
      <c r="H387" s="90" t="s">
        <v>64</v>
      </c>
    </row>
    <row r="388" spans="2:8" x14ac:dyDescent="0.15">
      <c r="B388" s="90">
        <v>384</v>
      </c>
      <c r="C388" s="90" t="s">
        <v>73</v>
      </c>
      <c r="D388" s="90" t="s">
        <v>61</v>
      </c>
      <c r="E388" s="90">
        <v>54</v>
      </c>
      <c r="F388" s="90" t="s">
        <v>62</v>
      </c>
      <c r="G388" s="90" t="s">
        <v>63</v>
      </c>
      <c r="H388" s="90" t="s">
        <v>64</v>
      </c>
    </row>
    <row r="389" spans="2:8" x14ac:dyDescent="0.15">
      <c r="B389" s="90">
        <v>385</v>
      </c>
      <c r="C389" s="90" t="s">
        <v>73</v>
      </c>
      <c r="D389" s="90" t="s">
        <v>61</v>
      </c>
      <c r="E389" s="90">
        <v>28</v>
      </c>
      <c r="F389" s="90" t="s">
        <v>62</v>
      </c>
      <c r="G389" s="90" t="s">
        <v>63</v>
      </c>
      <c r="H389" s="90" t="s">
        <v>63</v>
      </c>
    </row>
    <row r="390" spans="2:8" x14ac:dyDescent="0.15">
      <c r="B390" s="90">
        <v>386</v>
      </c>
      <c r="C390" s="90" t="s">
        <v>73</v>
      </c>
      <c r="D390" s="90" t="s">
        <v>61</v>
      </c>
      <c r="E390" s="90">
        <v>68</v>
      </c>
      <c r="F390" s="90" t="s">
        <v>67</v>
      </c>
      <c r="G390" s="90" t="s">
        <v>63</v>
      </c>
      <c r="H390" s="90" t="s">
        <v>64</v>
      </c>
    </row>
    <row r="391" spans="2:8" x14ac:dyDescent="0.15">
      <c r="B391" s="90">
        <v>387</v>
      </c>
      <c r="C391" s="90" t="s">
        <v>73</v>
      </c>
      <c r="D391" s="90" t="s">
        <v>61</v>
      </c>
      <c r="E391" s="90">
        <v>23</v>
      </c>
      <c r="F391" s="90" t="s">
        <v>66</v>
      </c>
      <c r="G391" s="90" t="s">
        <v>64</v>
      </c>
      <c r="H391" s="90" t="s">
        <v>64</v>
      </c>
    </row>
    <row r="392" spans="2:8" x14ac:dyDescent="0.15">
      <c r="B392" s="90">
        <v>388</v>
      </c>
      <c r="C392" s="90" t="s">
        <v>73</v>
      </c>
      <c r="D392" s="90" t="s">
        <v>65</v>
      </c>
      <c r="E392" s="90">
        <v>50</v>
      </c>
      <c r="F392" s="90" t="s">
        <v>66</v>
      </c>
      <c r="G392" s="90" t="s">
        <v>64</v>
      </c>
      <c r="H392" s="90" t="s">
        <v>64</v>
      </c>
    </row>
    <row r="393" spans="2:8" x14ac:dyDescent="0.15">
      <c r="B393" s="90">
        <v>389</v>
      </c>
      <c r="C393" s="90" t="s">
        <v>73</v>
      </c>
      <c r="D393" s="90" t="s">
        <v>65</v>
      </c>
      <c r="E393" s="90">
        <v>45</v>
      </c>
      <c r="F393" s="90" t="s">
        <v>62</v>
      </c>
      <c r="G393" s="90" t="s">
        <v>63</v>
      </c>
      <c r="H393" s="90" t="s">
        <v>64</v>
      </c>
    </row>
    <row r="394" spans="2:8" x14ac:dyDescent="0.15">
      <c r="B394" s="90">
        <v>390</v>
      </c>
      <c r="C394" s="90" t="s">
        <v>73</v>
      </c>
      <c r="D394" s="90" t="s">
        <v>61</v>
      </c>
      <c r="E394" s="90">
        <v>31</v>
      </c>
      <c r="F394" s="90" t="s">
        <v>62</v>
      </c>
      <c r="G394" s="90" t="s">
        <v>63</v>
      </c>
      <c r="H394" s="90" t="s">
        <v>64</v>
      </c>
    </row>
    <row r="395" spans="2:8" x14ac:dyDescent="0.15">
      <c r="B395" s="90">
        <v>391</v>
      </c>
      <c r="C395" s="90" t="s">
        <v>73</v>
      </c>
      <c r="D395" s="90" t="s">
        <v>61</v>
      </c>
      <c r="E395" s="90">
        <v>45</v>
      </c>
      <c r="F395" s="90" t="s">
        <v>62</v>
      </c>
      <c r="G395" s="90" t="s">
        <v>64</v>
      </c>
      <c r="H395" s="90" t="s">
        <v>64</v>
      </c>
    </row>
    <row r="396" spans="2:8" x14ac:dyDescent="0.15">
      <c r="B396" s="90">
        <v>392</v>
      </c>
      <c r="C396" s="90" t="s">
        <v>73</v>
      </c>
      <c r="D396" s="90" t="s">
        <v>61</v>
      </c>
      <c r="E396" s="90">
        <v>63</v>
      </c>
      <c r="F396" s="90" t="s">
        <v>62</v>
      </c>
      <c r="G396" s="90" t="s">
        <v>63</v>
      </c>
      <c r="H396" s="90" t="s">
        <v>63</v>
      </c>
    </row>
    <row r="397" spans="2:8" x14ac:dyDescent="0.15">
      <c r="B397" s="90">
        <v>393</v>
      </c>
      <c r="C397" s="90" t="s">
        <v>73</v>
      </c>
      <c r="D397" s="90" t="s">
        <v>61</v>
      </c>
      <c r="E397" s="90">
        <v>45</v>
      </c>
      <c r="F397" s="90" t="s">
        <v>62</v>
      </c>
      <c r="G397" s="90" t="s">
        <v>64</v>
      </c>
      <c r="H397" s="90" t="s">
        <v>64</v>
      </c>
    </row>
    <row r="398" spans="2:8" x14ac:dyDescent="0.15">
      <c r="B398" s="90">
        <v>394</v>
      </c>
      <c r="C398" s="90" t="s">
        <v>73</v>
      </c>
      <c r="D398" s="90" t="s">
        <v>61</v>
      </c>
      <c r="E398" s="90">
        <v>44</v>
      </c>
      <c r="F398" s="90" t="s">
        <v>62</v>
      </c>
      <c r="G398" s="90" t="s">
        <v>64</v>
      </c>
      <c r="H398" s="90" t="s">
        <v>64</v>
      </c>
    </row>
    <row r="399" spans="2:8" x14ac:dyDescent="0.15">
      <c r="B399" s="90">
        <v>395</v>
      </c>
      <c r="C399" s="90" t="s">
        <v>73</v>
      </c>
      <c r="D399" s="90" t="s">
        <v>61</v>
      </c>
      <c r="E399" s="90">
        <v>21</v>
      </c>
      <c r="F399" s="90" t="s">
        <v>66</v>
      </c>
      <c r="G399" s="90" t="s">
        <v>63</v>
      </c>
      <c r="H399" s="90" t="s">
        <v>64</v>
      </c>
    </row>
    <row r="400" spans="2:8" x14ac:dyDescent="0.15">
      <c r="B400" s="90">
        <v>396</v>
      </c>
      <c r="C400" s="90" t="s">
        <v>73</v>
      </c>
      <c r="D400" s="90" t="s">
        <v>61</v>
      </c>
      <c r="E400" s="90">
        <v>53</v>
      </c>
      <c r="F400" s="90" t="s">
        <v>62</v>
      </c>
      <c r="G400" s="90" t="s">
        <v>64</v>
      </c>
      <c r="H400" s="90" t="s">
        <v>64</v>
      </c>
    </row>
    <row r="401" spans="2:8" x14ac:dyDescent="0.15">
      <c r="B401" s="90">
        <v>397</v>
      </c>
      <c r="C401" s="90" t="s">
        <v>73</v>
      </c>
      <c r="D401" s="90" t="s">
        <v>61</v>
      </c>
      <c r="E401" s="90">
        <v>66</v>
      </c>
      <c r="F401" s="90" t="s">
        <v>67</v>
      </c>
      <c r="G401" s="90" t="s">
        <v>63</v>
      </c>
      <c r="H401" s="90" t="s">
        <v>64</v>
      </c>
    </row>
    <row r="402" spans="2:8" x14ac:dyDescent="0.15">
      <c r="B402" s="90">
        <v>398</v>
      </c>
      <c r="C402" s="90" t="s">
        <v>73</v>
      </c>
      <c r="D402" s="90" t="s">
        <v>61</v>
      </c>
      <c r="E402" s="90">
        <v>50</v>
      </c>
      <c r="F402" s="90" t="s">
        <v>62</v>
      </c>
      <c r="G402" s="90" t="s">
        <v>64</v>
      </c>
      <c r="H402" s="90" t="s">
        <v>63</v>
      </c>
    </row>
    <row r="403" spans="2:8" x14ac:dyDescent="0.15">
      <c r="B403" s="90">
        <v>399</v>
      </c>
      <c r="C403" s="90" t="s">
        <v>73</v>
      </c>
      <c r="D403" s="90" t="s">
        <v>61</v>
      </c>
      <c r="E403" s="90">
        <v>36</v>
      </c>
      <c r="F403" s="90" t="s">
        <v>62</v>
      </c>
      <c r="G403" s="90" t="s">
        <v>63</v>
      </c>
      <c r="H403" s="90" t="s">
        <v>64</v>
      </c>
    </row>
    <row r="404" spans="2:8" x14ac:dyDescent="0.15">
      <c r="B404" s="93">
        <v>400</v>
      </c>
      <c r="C404" s="93" t="s">
        <v>73</v>
      </c>
      <c r="D404" s="93" t="s">
        <v>61</v>
      </c>
      <c r="E404" s="93">
        <v>51</v>
      </c>
      <c r="F404" s="93" t="s">
        <v>62</v>
      </c>
      <c r="G404" s="93" t="s">
        <v>63</v>
      </c>
      <c r="H404" s="93" t="s">
        <v>64</v>
      </c>
    </row>
  </sheetData>
  <pageMargins left="0.75" right="0.75" top="1" bottom="1" header="0" footer="0"/>
  <pageSetup paperSize="9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5"/>
  <sheetViews>
    <sheetView topLeftCell="D1" zoomScale="150" zoomScaleNormal="150" zoomScalePageLayoutView="150" workbookViewId="0">
      <selection activeCell="L3" sqref="L3"/>
    </sheetView>
  </sheetViews>
  <sheetFormatPr baseColWidth="10" defaultRowHeight="13" x14ac:dyDescent="0.15"/>
  <cols>
    <col min="1" max="1" width="2.1640625" style="55" customWidth="1"/>
    <col min="2" max="2" width="16.33203125" style="2" bestFit="1" customWidth="1"/>
    <col min="3" max="3" width="17.5" style="2" bestFit="1" customWidth="1"/>
    <col min="4" max="4" width="6.33203125" style="2" bestFit="1" customWidth="1"/>
    <col min="5" max="5" width="6.5" style="2" bestFit="1" customWidth="1"/>
    <col min="6" max="6" width="14" style="2" bestFit="1" customWidth="1"/>
    <col min="7" max="7" width="6.83203125" style="2" bestFit="1" customWidth="1"/>
    <col min="8" max="8" width="8.6640625" style="2" bestFit="1" customWidth="1"/>
    <col min="9" max="9" width="11.1640625" style="2" bestFit="1" customWidth="1"/>
    <col min="10" max="10" width="4.83203125" style="2" customWidth="1"/>
    <col min="11" max="11" width="4.83203125" style="55" customWidth="1"/>
    <col min="12" max="12" width="12.83203125" style="2" customWidth="1"/>
    <col min="13" max="13" width="17.33203125" style="2" bestFit="1" customWidth="1"/>
    <col min="14" max="14" width="11.33203125" style="2" bestFit="1" customWidth="1"/>
    <col min="15" max="18" width="10.83203125" style="2"/>
    <col min="19" max="19" width="4.33203125" style="55" customWidth="1"/>
    <col min="20" max="16384" width="10.83203125" style="2"/>
  </cols>
  <sheetData>
    <row r="1" spans="1:19" s="60" customFormat="1" ht="18" x14ac:dyDescent="0.15">
      <c r="A1" s="67"/>
      <c r="B1" s="64" t="s">
        <v>121</v>
      </c>
      <c r="C1" s="65">
        <f>COUNT(B5:B404)</f>
        <v>400</v>
      </c>
      <c r="K1" s="67"/>
      <c r="S1" s="67"/>
    </row>
    <row r="2" spans="1:19" s="1" customFormat="1" x14ac:dyDescent="0.15">
      <c r="A2" s="61"/>
      <c r="B2" s="62">
        <v>1</v>
      </c>
      <c r="C2" s="62">
        <v>2</v>
      </c>
      <c r="D2" s="62">
        <v>3</v>
      </c>
      <c r="E2" s="62">
        <v>4</v>
      </c>
      <c r="F2" s="62">
        <v>5</v>
      </c>
      <c r="G2" s="62">
        <v>6</v>
      </c>
      <c r="H2" s="62">
        <v>7</v>
      </c>
      <c r="I2" s="61"/>
      <c r="J2" s="61"/>
      <c r="K2" s="61"/>
      <c r="L2" s="62">
        <v>1</v>
      </c>
      <c r="M2" s="62">
        <v>2</v>
      </c>
      <c r="N2" s="62">
        <v>3</v>
      </c>
      <c r="O2" s="62">
        <v>4</v>
      </c>
      <c r="P2" s="62">
        <v>5</v>
      </c>
      <c r="Q2" s="62">
        <v>6</v>
      </c>
      <c r="R2" s="62">
        <v>7</v>
      </c>
      <c r="S2" s="61"/>
    </row>
    <row r="3" spans="1:19" s="66" customFormat="1" ht="66" customHeight="1" thickBot="1" x14ac:dyDescent="0.2">
      <c r="A3" s="68"/>
      <c r="B3" s="63" t="s">
        <v>77</v>
      </c>
      <c r="C3" s="63" t="s">
        <v>54</v>
      </c>
      <c r="D3" s="63" t="s">
        <v>55</v>
      </c>
      <c r="E3" s="63" t="s">
        <v>56</v>
      </c>
      <c r="F3" s="63" t="s">
        <v>57</v>
      </c>
      <c r="G3" s="63" t="s">
        <v>58</v>
      </c>
      <c r="H3" s="63" t="s">
        <v>59</v>
      </c>
      <c r="I3" s="63" t="s">
        <v>120</v>
      </c>
      <c r="J3" s="63" t="s">
        <v>118</v>
      </c>
      <c r="K3" s="103"/>
      <c r="L3" s="63" t="s">
        <v>122</v>
      </c>
      <c r="M3" s="63" t="s">
        <v>54</v>
      </c>
      <c r="N3" s="63" t="s">
        <v>55</v>
      </c>
      <c r="O3" s="63" t="s">
        <v>56</v>
      </c>
      <c r="P3" s="63" t="s">
        <v>57</v>
      </c>
      <c r="Q3" s="63" t="s">
        <v>58</v>
      </c>
      <c r="R3" s="63" t="s">
        <v>59</v>
      </c>
      <c r="S3" s="68"/>
    </row>
    <row r="4" spans="1:19" s="58" customFormat="1" ht="16" x14ac:dyDescent="0.15">
      <c r="B4" s="57"/>
      <c r="C4" s="57"/>
      <c r="D4" s="57"/>
      <c r="E4" s="57"/>
      <c r="F4" s="57"/>
      <c r="G4" s="57"/>
      <c r="H4" s="57"/>
      <c r="J4" s="57">
        <f ca="1">SUM(J5:J404)</f>
        <v>33</v>
      </c>
      <c r="K4" s="57"/>
    </row>
    <row r="5" spans="1:19" x14ac:dyDescent="0.15">
      <c r="B5" s="87">
        <v>1</v>
      </c>
      <c r="C5" s="87" t="s">
        <v>60</v>
      </c>
      <c r="D5" s="88" t="s">
        <v>61</v>
      </c>
      <c r="E5" s="89">
        <v>69</v>
      </c>
      <c r="F5" s="87" t="s">
        <v>62</v>
      </c>
      <c r="G5" s="89" t="s">
        <v>63</v>
      </c>
      <c r="H5" s="87" t="s">
        <v>64</v>
      </c>
      <c r="I5" s="100">
        <f ca="1">RAND()</f>
        <v>0.24031637069741496</v>
      </c>
      <c r="J5" s="94">
        <f ca="1">IF(I5&lt;=0.075,1,0)</f>
        <v>0</v>
      </c>
      <c r="K5" s="104"/>
      <c r="L5" s="94"/>
      <c r="M5" s="94"/>
      <c r="N5" s="94"/>
      <c r="O5" s="94"/>
      <c r="P5" s="94"/>
      <c r="Q5" s="94"/>
      <c r="R5" s="94"/>
    </row>
    <row r="6" spans="1:19" x14ac:dyDescent="0.15">
      <c r="B6" s="90">
        <v>2</v>
      </c>
      <c r="C6" s="90" t="s">
        <v>60</v>
      </c>
      <c r="D6" s="91" t="s">
        <v>65</v>
      </c>
      <c r="E6" s="92">
        <v>75</v>
      </c>
      <c r="F6" s="90" t="s">
        <v>62</v>
      </c>
      <c r="G6" s="92" t="s">
        <v>64</v>
      </c>
      <c r="H6" s="90" t="s">
        <v>64</v>
      </c>
      <c r="I6" s="101">
        <f ca="1">RAND()</f>
        <v>0.81396174990418801</v>
      </c>
      <c r="J6" s="96">
        <f t="shared" ref="J6:J69" ca="1" si="0">IF(I6&lt;=0.075,1,0)</f>
        <v>0</v>
      </c>
      <c r="K6" s="105"/>
      <c r="L6" s="96"/>
      <c r="M6" s="96"/>
      <c r="N6" s="96"/>
      <c r="O6" s="96"/>
      <c r="P6" s="96"/>
      <c r="Q6" s="96"/>
      <c r="R6" s="96"/>
    </row>
    <row r="7" spans="1:19" x14ac:dyDescent="0.15">
      <c r="B7" s="90">
        <v>3</v>
      </c>
      <c r="C7" s="90" t="s">
        <v>60</v>
      </c>
      <c r="D7" s="91" t="s">
        <v>61</v>
      </c>
      <c r="E7" s="92">
        <v>23</v>
      </c>
      <c r="F7" s="90" t="s">
        <v>66</v>
      </c>
      <c r="G7" s="92" t="s">
        <v>64</v>
      </c>
      <c r="H7" s="90" t="s">
        <v>64</v>
      </c>
      <c r="I7" s="101">
        <f t="shared" ref="I7:I70" ca="1" si="1">RAND()</f>
        <v>0.16353800205319124</v>
      </c>
      <c r="J7" s="96">
        <f t="shared" ca="1" si="0"/>
        <v>0</v>
      </c>
      <c r="K7" s="105"/>
      <c r="L7" s="96"/>
      <c r="M7" s="96"/>
      <c r="N7" s="96"/>
      <c r="O7" s="96"/>
      <c r="P7" s="96"/>
      <c r="Q7" s="96"/>
      <c r="R7" s="96"/>
    </row>
    <row r="8" spans="1:19" x14ac:dyDescent="0.15">
      <c r="B8" s="90">
        <v>4</v>
      </c>
      <c r="C8" s="90" t="s">
        <v>60</v>
      </c>
      <c r="D8" s="91" t="s">
        <v>61</v>
      </c>
      <c r="E8" s="92">
        <v>60</v>
      </c>
      <c r="F8" s="90" t="s">
        <v>66</v>
      </c>
      <c r="G8" s="92" t="s">
        <v>64</v>
      </c>
      <c r="H8" s="90" t="s">
        <v>64</v>
      </c>
      <c r="I8" s="101">
        <f t="shared" ca="1" si="1"/>
        <v>7.1639150676524044E-2</v>
      </c>
      <c r="J8" s="96">
        <f t="shared" ca="1" si="0"/>
        <v>1</v>
      </c>
      <c r="K8" s="105"/>
      <c r="L8" s="96"/>
      <c r="M8" s="96"/>
      <c r="N8" s="96"/>
      <c r="O8" s="96"/>
      <c r="P8" s="96"/>
      <c r="Q8" s="96"/>
      <c r="R8" s="96"/>
    </row>
    <row r="9" spans="1:19" x14ac:dyDescent="0.15">
      <c r="B9" s="90">
        <v>5</v>
      </c>
      <c r="C9" s="90" t="s">
        <v>60</v>
      </c>
      <c r="D9" s="91" t="s">
        <v>61</v>
      </c>
      <c r="E9" s="92">
        <v>40</v>
      </c>
      <c r="F9" s="90" t="s">
        <v>62</v>
      </c>
      <c r="G9" s="92" t="s">
        <v>64</v>
      </c>
      <c r="H9" s="90" t="s">
        <v>64</v>
      </c>
      <c r="I9" s="101">
        <f t="shared" ca="1" si="1"/>
        <v>8.5727158847559215E-2</v>
      </c>
      <c r="J9" s="96">
        <f t="shared" ca="1" si="0"/>
        <v>0</v>
      </c>
      <c r="K9" s="105"/>
      <c r="L9" s="96"/>
      <c r="M9" s="96"/>
      <c r="N9" s="96"/>
      <c r="O9" s="96"/>
      <c r="P9" s="96"/>
      <c r="Q9" s="96"/>
      <c r="R9" s="96"/>
    </row>
    <row r="10" spans="1:19" x14ac:dyDescent="0.15">
      <c r="B10" s="90">
        <v>6</v>
      </c>
      <c r="C10" s="90" t="s">
        <v>60</v>
      </c>
      <c r="D10" s="91" t="s">
        <v>61</v>
      </c>
      <c r="E10" s="92">
        <v>48</v>
      </c>
      <c r="F10" s="90" t="s">
        <v>62</v>
      </c>
      <c r="G10" s="92" t="s">
        <v>63</v>
      </c>
      <c r="H10" s="90" t="s">
        <v>64</v>
      </c>
      <c r="I10" s="101">
        <f t="shared" ca="1" si="1"/>
        <v>0.80818566477699216</v>
      </c>
      <c r="J10" s="96">
        <f t="shared" ca="1" si="0"/>
        <v>0</v>
      </c>
      <c r="K10" s="105"/>
      <c r="L10" s="96"/>
      <c r="M10" s="96"/>
      <c r="N10" s="96"/>
      <c r="O10" s="96"/>
      <c r="P10" s="96"/>
      <c r="Q10" s="96"/>
      <c r="R10" s="96"/>
    </row>
    <row r="11" spans="1:19" x14ac:dyDescent="0.15">
      <c r="B11" s="90">
        <v>7</v>
      </c>
      <c r="C11" s="90" t="s">
        <v>60</v>
      </c>
      <c r="D11" s="91" t="s">
        <v>61</v>
      </c>
      <c r="E11" s="92">
        <v>55</v>
      </c>
      <c r="F11" s="90" t="s">
        <v>62</v>
      </c>
      <c r="G11" s="92" t="s">
        <v>63</v>
      </c>
      <c r="H11" s="90" t="s">
        <v>64</v>
      </c>
      <c r="I11" s="101">
        <f t="shared" ca="1" si="1"/>
        <v>0.180441589103843</v>
      </c>
      <c r="J11" s="96">
        <f t="shared" ca="1" si="0"/>
        <v>0</v>
      </c>
      <c r="K11" s="105"/>
      <c r="L11" s="96"/>
      <c r="M11" s="96"/>
      <c r="N11" s="96"/>
      <c r="O11" s="96"/>
      <c r="P11" s="96"/>
      <c r="Q11" s="96"/>
      <c r="R11" s="96"/>
    </row>
    <row r="12" spans="1:19" x14ac:dyDescent="0.15">
      <c r="B12" s="90">
        <v>8</v>
      </c>
      <c r="C12" s="90" t="s">
        <v>60</v>
      </c>
      <c r="D12" s="91" t="s">
        <v>61</v>
      </c>
      <c r="E12" s="92">
        <v>28</v>
      </c>
      <c r="F12" s="90" t="s">
        <v>66</v>
      </c>
      <c r="G12" s="92" t="s">
        <v>64</v>
      </c>
      <c r="H12" s="90" t="s">
        <v>64</v>
      </c>
      <c r="I12" s="101">
        <f t="shared" ca="1" si="1"/>
        <v>0.21756214938314078</v>
      </c>
      <c r="J12" s="96">
        <f t="shared" ca="1" si="0"/>
        <v>0</v>
      </c>
      <c r="K12" s="105"/>
      <c r="L12" s="96"/>
      <c r="M12" s="96"/>
      <c r="N12" s="96"/>
      <c r="O12" s="96"/>
      <c r="P12" s="96"/>
      <c r="Q12" s="96"/>
      <c r="R12" s="96"/>
    </row>
    <row r="13" spans="1:19" x14ac:dyDescent="0.15">
      <c r="B13" s="90">
        <v>9</v>
      </c>
      <c r="C13" s="90" t="s">
        <v>60</v>
      </c>
      <c r="D13" s="91" t="s">
        <v>65</v>
      </c>
      <c r="E13" s="92">
        <v>30</v>
      </c>
      <c r="F13" s="90" t="s">
        <v>66</v>
      </c>
      <c r="G13" s="92" t="s">
        <v>64</v>
      </c>
      <c r="H13" s="90" t="s">
        <v>63</v>
      </c>
      <c r="I13" s="101">
        <f t="shared" ca="1" si="1"/>
        <v>0.835099437653534</v>
      </c>
      <c r="J13" s="96">
        <f t="shared" ca="1" si="0"/>
        <v>0</v>
      </c>
      <c r="K13" s="105"/>
      <c r="L13" s="96"/>
      <c r="M13" s="96"/>
      <c r="N13" s="96"/>
      <c r="O13" s="96"/>
      <c r="P13" s="96"/>
      <c r="Q13" s="96"/>
      <c r="R13" s="96"/>
    </row>
    <row r="14" spans="1:19" x14ac:dyDescent="0.15">
      <c r="B14" s="90">
        <v>10</v>
      </c>
      <c r="C14" s="90" t="s">
        <v>60</v>
      </c>
      <c r="D14" s="91" t="s">
        <v>61</v>
      </c>
      <c r="E14" s="92">
        <v>56</v>
      </c>
      <c r="F14" s="90" t="s">
        <v>62</v>
      </c>
      <c r="G14" s="92" t="s">
        <v>64</v>
      </c>
      <c r="H14" s="90" t="s">
        <v>64</v>
      </c>
      <c r="I14" s="101">
        <f t="shared" ca="1" si="1"/>
        <v>0.8829919805143327</v>
      </c>
      <c r="J14" s="96">
        <f t="shared" ca="1" si="0"/>
        <v>0</v>
      </c>
      <c r="K14" s="105"/>
      <c r="L14" s="96"/>
      <c r="M14" s="96"/>
      <c r="N14" s="96"/>
      <c r="O14" s="96"/>
      <c r="P14" s="96"/>
      <c r="Q14" s="96"/>
      <c r="R14" s="96"/>
    </row>
    <row r="15" spans="1:19" x14ac:dyDescent="0.15">
      <c r="B15" s="90">
        <v>11</v>
      </c>
      <c r="C15" s="90" t="s">
        <v>60</v>
      </c>
      <c r="D15" s="91" t="s">
        <v>61</v>
      </c>
      <c r="E15" s="92">
        <v>50</v>
      </c>
      <c r="F15" s="90" t="s">
        <v>62</v>
      </c>
      <c r="G15" s="92" t="s">
        <v>64</v>
      </c>
      <c r="H15" s="90" t="s">
        <v>64</v>
      </c>
      <c r="I15" s="101">
        <f t="shared" ca="1" si="1"/>
        <v>3.0357781644003934E-2</v>
      </c>
      <c r="J15" s="96">
        <f t="shared" ca="1" si="0"/>
        <v>1</v>
      </c>
      <c r="K15" s="105"/>
      <c r="L15" s="96"/>
      <c r="M15" s="96"/>
      <c r="N15" s="96"/>
      <c r="O15" s="96"/>
      <c r="P15" s="96"/>
      <c r="Q15" s="96"/>
      <c r="R15" s="96"/>
    </row>
    <row r="16" spans="1:19" x14ac:dyDescent="0.15">
      <c r="B16" s="90">
        <v>12</v>
      </c>
      <c r="C16" s="90" t="s">
        <v>60</v>
      </c>
      <c r="D16" s="91" t="s">
        <v>65</v>
      </c>
      <c r="E16" s="92">
        <v>23</v>
      </c>
      <c r="F16" s="90" t="s">
        <v>66</v>
      </c>
      <c r="G16" s="92" t="s">
        <v>64</v>
      </c>
      <c r="H16" s="90" t="s">
        <v>64</v>
      </c>
      <c r="I16" s="101">
        <f t="shared" ca="1" si="1"/>
        <v>0.2716401610871978</v>
      </c>
      <c r="J16" s="96">
        <f t="shared" ca="1" si="0"/>
        <v>0</v>
      </c>
      <c r="K16" s="105"/>
      <c r="L16" s="96"/>
      <c r="M16" s="96"/>
      <c r="N16" s="96"/>
      <c r="O16" s="96"/>
      <c r="P16" s="96"/>
      <c r="Q16" s="96"/>
      <c r="R16" s="96"/>
    </row>
    <row r="17" spans="2:18" x14ac:dyDescent="0.15">
      <c r="B17" s="90">
        <v>13</v>
      </c>
      <c r="C17" s="90" t="s">
        <v>60</v>
      </c>
      <c r="D17" s="91" t="s">
        <v>65</v>
      </c>
      <c r="E17" s="92">
        <v>78</v>
      </c>
      <c r="F17" s="90" t="s">
        <v>62</v>
      </c>
      <c r="G17" s="92" t="s">
        <v>64</v>
      </c>
      <c r="H17" s="90" t="s">
        <v>64</v>
      </c>
      <c r="I17" s="101">
        <f t="shared" ca="1" si="1"/>
        <v>0.54416793679150499</v>
      </c>
      <c r="J17" s="96">
        <f t="shared" ca="1" si="0"/>
        <v>0</v>
      </c>
      <c r="K17" s="105"/>
      <c r="L17" s="96"/>
      <c r="M17" s="96"/>
      <c r="N17" s="96"/>
      <c r="O17" s="96"/>
      <c r="P17" s="96"/>
      <c r="Q17" s="96"/>
      <c r="R17" s="96"/>
    </row>
    <row r="18" spans="2:18" x14ac:dyDescent="0.15">
      <c r="B18" s="90">
        <v>14</v>
      </c>
      <c r="C18" s="90" t="s">
        <v>60</v>
      </c>
      <c r="D18" s="91" t="s">
        <v>61</v>
      </c>
      <c r="E18" s="92">
        <v>45</v>
      </c>
      <c r="F18" s="90" t="s">
        <v>62</v>
      </c>
      <c r="G18" s="92" t="s">
        <v>64</v>
      </c>
      <c r="H18" s="90" t="s">
        <v>64</v>
      </c>
      <c r="I18" s="101">
        <f t="shared" ca="1" si="1"/>
        <v>0.9087287010163666</v>
      </c>
      <c r="J18" s="96">
        <f t="shared" ca="1" si="0"/>
        <v>0</v>
      </c>
      <c r="K18" s="105"/>
      <c r="L18" s="96"/>
      <c r="M18" s="96"/>
      <c r="N18" s="96"/>
      <c r="O18" s="96"/>
      <c r="P18" s="96"/>
      <c r="Q18" s="96"/>
      <c r="R18" s="96"/>
    </row>
    <row r="19" spans="2:18" x14ac:dyDescent="0.15">
      <c r="B19" s="90">
        <v>15</v>
      </c>
      <c r="C19" s="90" t="s">
        <v>60</v>
      </c>
      <c r="D19" s="91" t="s">
        <v>61</v>
      </c>
      <c r="E19" s="92">
        <v>55</v>
      </c>
      <c r="F19" s="90" t="s">
        <v>62</v>
      </c>
      <c r="G19" s="92" t="s">
        <v>64</v>
      </c>
      <c r="H19" s="90" t="s">
        <v>63</v>
      </c>
      <c r="I19" s="101">
        <f t="shared" ca="1" si="1"/>
        <v>0.78825151086787193</v>
      </c>
      <c r="J19" s="96">
        <f t="shared" ca="1" si="0"/>
        <v>0</v>
      </c>
      <c r="K19" s="105"/>
      <c r="L19" s="96"/>
      <c r="M19" s="96"/>
      <c r="N19" s="96"/>
      <c r="O19" s="96"/>
      <c r="P19" s="96"/>
      <c r="Q19" s="96"/>
      <c r="R19" s="96"/>
    </row>
    <row r="20" spans="2:18" x14ac:dyDescent="0.15">
      <c r="B20" s="90">
        <v>16</v>
      </c>
      <c r="C20" s="90" t="s">
        <v>60</v>
      </c>
      <c r="D20" s="91" t="s">
        <v>61</v>
      </c>
      <c r="E20" s="92">
        <v>45</v>
      </c>
      <c r="F20" s="90" t="s">
        <v>62</v>
      </c>
      <c r="G20" s="92" t="s">
        <v>64</v>
      </c>
      <c r="H20" s="90" t="s">
        <v>64</v>
      </c>
      <c r="I20" s="101">
        <f t="shared" ca="1" si="1"/>
        <v>8.3207839310389553E-2</v>
      </c>
      <c r="J20" s="96">
        <f t="shared" ca="1" si="0"/>
        <v>0</v>
      </c>
      <c r="K20" s="105"/>
      <c r="L20" s="96"/>
      <c r="M20" s="96"/>
      <c r="N20" s="96"/>
      <c r="O20" s="96"/>
      <c r="P20" s="96"/>
      <c r="Q20" s="96"/>
      <c r="R20" s="96"/>
    </row>
    <row r="21" spans="2:18" x14ac:dyDescent="0.15">
      <c r="B21" s="90">
        <v>17</v>
      </c>
      <c r="C21" s="90" t="s">
        <v>60</v>
      </c>
      <c r="D21" s="91" t="s">
        <v>61</v>
      </c>
      <c r="E21" s="92">
        <v>68</v>
      </c>
      <c r="F21" s="90" t="s">
        <v>66</v>
      </c>
      <c r="G21" s="92" t="s">
        <v>63</v>
      </c>
      <c r="H21" s="90" t="s">
        <v>64</v>
      </c>
      <c r="I21" s="101">
        <f t="shared" ca="1" si="1"/>
        <v>0.5171907968142555</v>
      </c>
      <c r="J21" s="96">
        <f t="shared" ca="1" si="0"/>
        <v>0</v>
      </c>
      <c r="K21" s="105"/>
      <c r="L21" s="96"/>
      <c r="M21" s="96"/>
      <c r="N21" s="96"/>
      <c r="O21" s="96"/>
      <c r="P21" s="96"/>
      <c r="Q21" s="96"/>
      <c r="R21" s="96"/>
    </row>
    <row r="22" spans="2:18" x14ac:dyDescent="0.15">
      <c r="B22" s="90">
        <v>18</v>
      </c>
      <c r="C22" s="90" t="s">
        <v>60</v>
      </c>
      <c r="D22" s="91" t="s">
        <v>61</v>
      </c>
      <c r="E22" s="92">
        <v>36</v>
      </c>
      <c r="F22" s="90" t="s">
        <v>62</v>
      </c>
      <c r="G22" s="92" t="s">
        <v>63</v>
      </c>
      <c r="H22" s="90" t="s">
        <v>63</v>
      </c>
      <c r="I22" s="101">
        <f t="shared" ca="1" si="1"/>
        <v>0.69870807933578094</v>
      </c>
      <c r="J22" s="96">
        <f t="shared" ca="1" si="0"/>
        <v>0</v>
      </c>
      <c r="K22" s="105"/>
      <c r="L22" s="96"/>
      <c r="M22" s="96"/>
      <c r="N22" s="96"/>
      <c r="O22" s="96"/>
      <c r="P22" s="96"/>
      <c r="Q22" s="96"/>
      <c r="R22" s="96"/>
    </row>
    <row r="23" spans="2:18" x14ac:dyDescent="0.15">
      <c r="B23" s="90">
        <v>19</v>
      </c>
      <c r="C23" s="90" t="s">
        <v>60</v>
      </c>
      <c r="D23" s="91" t="s">
        <v>61</v>
      </c>
      <c r="E23" s="92">
        <v>63</v>
      </c>
      <c r="F23" s="90" t="s">
        <v>62</v>
      </c>
      <c r="G23" s="92" t="s">
        <v>63</v>
      </c>
      <c r="H23" s="90" t="s">
        <v>64</v>
      </c>
      <c r="I23" s="101">
        <f t="shared" ca="1" si="1"/>
        <v>0.282075501357406</v>
      </c>
      <c r="J23" s="96">
        <f t="shared" ca="1" si="0"/>
        <v>0</v>
      </c>
      <c r="K23" s="105"/>
      <c r="L23" s="96"/>
      <c r="M23" s="96"/>
      <c r="N23" s="96"/>
      <c r="O23" s="96"/>
      <c r="P23" s="96"/>
      <c r="Q23" s="96"/>
      <c r="R23" s="96"/>
    </row>
    <row r="24" spans="2:18" x14ac:dyDescent="0.15">
      <c r="B24" s="90">
        <v>20</v>
      </c>
      <c r="C24" s="90" t="s">
        <v>60</v>
      </c>
      <c r="D24" s="91" t="s">
        <v>65</v>
      </c>
      <c r="E24" s="92">
        <v>46</v>
      </c>
      <c r="F24" s="90" t="s">
        <v>62</v>
      </c>
      <c r="G24" s="92" t="s">
        <v>63</v>
      </c>
      <c r="H24" s="90" t="s">
        <v>63</v>
      </c>
      <c r="I24" s="101">
        <f t="shared" ca="1" si="1"/>
        <v>7.7674441053206977E-2</v>
      </c>
      <c r="J24" s="96">
        <f t="shared" ca="1" si="0"/>
        <v>0</v>
      </c>
      <c r="K24" s="105"/>
      <c r="L24" s="96"/>
      <c r="M24" s="96"/>
      <c r="N24" s="96"/>
      <c r="O24" s="96"/>
      <c r="P24" s="96"/>
      <c r="Q24" s="96"/>
      <c r="R24" s="96"/>
    </row>
    <row r="25" spans="2:18" x14ac:dyDescent="0.15">
      <c r="B25" s="90">
        <v>21</v>
      </c>
      <c r="C25" s="90" t="s">
        <v>60</v>
      </c>
      <c r="D25" s="91" t="s">
        <v>65</v>
      </c>
      <c r="E25" s="92">
        <v>34</v>
      </c>
      <c r="F25" s="90" t="s">
        <v>66</v>
      </c>
      <c r="G25" s="92" t="s">
        <v>64</v>
      </c>
      <c r="H25" s="90" t="s">
        <v>63</v>
      </c>
      <c r="I25" s="101">
        <f t="shared" ca="1" si="1"/>
        <v>0.56188128601931631</v>
      </c>
      <c r="J25" s="96">
        <f t="shared" ca="1" si="0"/>
        <v>0</v>
      </c>
      <c r="K25" s="105"/>
      <c r="L25" s="96"/>
      <c r="M25" s="96"/>
      <c r="N25" s="96"/>
      <c r="O25" s="96"/>
      <c r="P25" s="96"/>
      <c r="Q25" s="96"/>
      <c r="R25" s="96"/>
    </row>
    <row r="26" spans="2:18" x14ac:dyDescent="0.15">
      <c r="B26" s="90">
        <v>22</v>
      </c>
      <c r="C26" s="90" t="s">
        <v>60</v>
      </c>
      <c r="D26" s="91" t="s">
        <v>65</v>
      </c>
      <c r="E26" s="92">
        <v>62</v>
      </c>
      <c r="F26" s="90" t="s">
        <v>66</v>
      </c>
      <c r="G26" s="92" t="s">
        <v>64</v>
      </c>
      <c r="H26" s="90" t="s">
        <v>63</v>
      </c>
      <c r="I26" s="101">
        <f t="shared" ca="1" si="1"/>
        <v>3.0044177192475319E-3</v>
      </c>
      <c r="J26" s="96">
        <f t="shared" ca="1" si="0"/>
        <v>1</v>
      </c>
      <c r="K26" s="105"/>
      <c r="L26" s="96"/>
      <c r="M26" s="96"/>
      <c r="N26" s="96"/>
      <c r="O26" s="96"/>
      <c r="P26" s="96"/>
      <c r="Q26" s="96"/>
      <c r="R26" s="96"/>
    </row>
    <row r="27" spans="2:18" x14ac:dyDescent="0.15">
      <c r="B27" s="90">
        <v>23</v>
      </c>
      <c r="C27" s="90" t="s">
        <v>60</v>
      </c>
      <c r="D27" s="91" t="s">
        <v>61</v>
      </c>
      <c r="E27" s="92">
        <v>53</v>
      </c>
      <c r="F27" s="90" t="s">
        <v>62</v>
      </c>
      <c r="G27" s="92" t="s">
        <v>64</v>
      </c>
      <c r="H27" s="90" t="s">
        <v>63</v>
      </c>
      <c r="I27" s="101">
        <f t="shared" ca="1" si="1"/>
        <v>0.94254268699315458</v>
      </c>
      <c r="J27" s="96">
        <f t="shared" ca="1" si="0"/>
        <v>0</v>
      </c>
      <c r="K27" s="105"/>
      <c r="L27" s="96"/>
      <c r="M27" s="96"/>
      <c r="N27" s="96"/>
      <c r="O27" s="96"/>
      <c r="P27" s="96"/>
      <c r="Q27" s="96"/>
      <c r="R27" s="96"/>
    </row>
    <row r="28" spans="2:18" x14ac:dyDescent="0.15">
      <c r="B28" s="90">
        <v>24</v>
      </c>
      <c r="C28" s="90" t="s">
        <v>60</v>
      </c>
      <c r="D28" s="91" t="s">
        <v>61</v>
      </c>
      <c r="E28" s="92">
        <v>55</v>
      </c>
      <c r="F28" s="90" t="s">
        <v>62</v>
      </c>
      <c r="G28" s="92" t="s">
        <v>63</v>
      </c>
      <c r="H28" s="90" t="s">
        <v>63</v>
      </c>
      <c r="I28" s="101">
        <f t="shared" ca="1" si="1"/>
        <v>0.83324818895929509</v>
      </c>
      <c r="J28" s="96">
        <f t="shared" ca="1" si="0"/>
        <v>0</v>
      </c>
      <c r="K28" s="105"/>
      <c r="L28" s="96"/>
      <c r="M28" s="96"/>
      <c r="N28" s="96"/>
      <c r="O28" s="96"/>
      <c r="P28" s="96"/>
      <c r="Q28" s="96"/>
      <c r="R28" s="96"/>
    </row>
    <row r="29" spans="2:18" x14ac:dyDescent="0.15">
      <c r="B29" s="90">
        <v>25</v>
      </c>
      <c r="C29" s="90" t="s">
        <v>60</v>
      </c>
      <c r="D29" s="91" t="s">
        <v>65</v>
      </c>
      <c r="E29" s="92">
        <v>26</v>
      </c>
      <c r="F29" s="90" t="s">
        <v>66</v>
      </c>
      <c r="G29" s="92" t="s">
        <v>64</v>
      </c>
      <c r="H29" s="90" t="s">
        <v>63</v>
      </c>
      <c r="I29" s="101">
        <f t="shared" ca="1" si="1"/>
        <v>7.4555779109261144E-2</v>
      </c>
      <c r="J29" s="96">
        <f t="shared" ca="1" si="0"/>
        <v>1</v>
      </c>
      <c r="K29" s="105"/>
      <c r="L29" s="96"/>
      <c r="M29" s="96"/>
      <c r="N29" s="96"/>
      <c r="O29" s="96"/>
      <c r="P29" s="96"/>
      <c r="Q29" s="96"/>
      <c r="R29" s="96"/>
    </row>
    <row r="30" spans="2:18" x14ac:dyDescent="0.15">
      <c r="B30" s="90">
        <v>26</v>
      </c>
      <c r="C30" s="90" t="s">
        <v>60</v>
      </c>
      <c r="D30" s="90" t="s">
        <v>61</v>
      </c>
      <c r="E30" s="90">
        <v>52</v>
      </c>
      <c r="F30" s="90" t="s">
        <v>62</v>
      </c>
      <c r="G30" s="90" t="s">
        <v>64</v>
      </c>
      <c r="H30" s="90" t="s">
        <v>63</v>
      </c>
      <c r="I30" s="101">
        <f t="shared" ca="1" si="1"/>
        <v>3.0443356782736242E-2</v>
      </c>
      <c r="J30" s="96">
        <f t="shared" ca="1" si="0"/>
        <v>1</v>
      </c>
      <c r="K30" s="105"/>
      <c r="L30" s="96"/>
      <c r="M30" s="96"/>
      <c r="N30" s="96"/>
      <c r="O30" s="96"/>
      <c r="P30" s="96"/>
      <c r="Q30" s="96"/>
      <c r="R30" s="96"/>
    </row>
    <row r="31" spans="2:18" x14ac:dyDescent="0.15">
      <c r="B31" s="90">
        <v>27</v>
      </c>
      <c r="C31" s="90" t="s">
        <v>60</v>
      </c>
      <c r="D31" s="90" t="s">
        <v>61</v>
      </c>
      <c r="E31" s="90">
        <v>52</v>
      </c>
      <c r="F31" s="90" t="s">
        <v>62</v>
      </c>
      <c r="G31" s="90" t="s">
        <v>64</v>
      </c>
      <c r="H31" s="90" t="s">
        <v>64</v>
      </c>
      <c r="I31" s="101">
        <f t="shared" ca="1" si="1"/>
        <v>0.2322219814434906</v>
      </c>
      <c r="J31" s="96">
        <f t="shared" ca="1" si="0"/>
        <v>0</v>
      </c>
      <c r="K31" s="105"/>
      <c r="L31" s="96"/>
      <c r="M31" s="96"/>
      <c r="N31" s="96"/>
      <c r="O31" s="96"/>
      <c r="P31" s="96"/>
      <c r="Q31" s="96"/>
      <c r="R31" s="96"/>
    </row>
    <row r="32" spans="2:18" x14ac:dyDescent="0.15">
      <c r="B32" s="90">
        <v>28</v>
      </c>
      <c r="C32" s="90" t="s">
        <v>60</v>
      </c>
      <c r="D32" s="90" t="s">
        <v>61</v>
      </c>
      <c r="E32" s="90">
        <v>22</v>
      </c>
      <c r="F32" s="90" t="s">
        <v>66</v>
      </c>
      <c r="G32" s="90" t="s">
        <v>64</v>
      </c>
      <c r="H32" s="90" t="s">
        <v>64</v>
      </c>
      <c r="I32" s="101">
        <f t="shared" ca="1" si="1"/>
        <v>8.4315574299441698E-2</v>
      </c>
      <c r="J32" s="96">
        <f t="shared" ca="1" si="0"/>
        <v>0</v>
      </c>
      <c r="K32" s="105"/>
      <c r="L32" s="96"/>
      <c r="M32" s="96"/>
      <c r="N32" s="96"/>
      <c r="O32" s="96"/>
      <c r="P32" s="96"/>
      <c r="Q32" s="96"/>
      <c r="R32" s="96"/>
    </row>
    <row r="33" spans="2:18" x14ac:dyDescent="0.15">
      <c r="B33" s="90">
        <v>29</v>
      </c>
      <c r="C33" s="90" t="s">
        <v>60</v>
      </c>
      <c r="D33" s="90" t="s">
        <v>61</v>
      </c>
      <c r="E33" s="90">
        <v>64</v>
      </c>
      <c r="F33" s="90" t="s">
        <v>62</v>
      </c>
      <c r="G33" s="90" t="s">
        <v>64</v>
      </c>
      <c r="H33" s="90" t="s">
        <v>63</v>
      </c>
      <c r="I33" s="101">
        <f t="shared" ca="1" si="1"/>
        <v>0.43115387900981916</v>
      </c>
      <c r="J33" s="96">
        <f t="shared" ca="1" si="0"/>
        <v>0</v>
      </c>
      <c r="K33" s="105"/>
      <c r="L33" s="96"/>
      <c r="M33" s="96"/>
      <c r="N33" s="96"/>
      <c r="O33" s="96"/>
      <c r="P33" s="96"/>
      <c r="Q33" s="96"/>
      <c r="R33" s="96"/>
    </row>
    <row r="34" spans="2:18" x14ac:dyDescent="0.15">
      <c r="B34" s="90">
        <v>30</v>
      </c>
      <c r="C34" s="90" t="s">
        <v>60</v>
      </c>
      <c r="D34" s="90" t="s">
        <v>61</v>
      </c>
      <c r="E34" s="90">
        <v>46</v>
      </c>
      <c r="F34" s="90" t="s">
        <v>62</v>
      </c>
      <c r="G34" s="90" t="s">
        <v>64</v>
      </c>
      <c r="H34" s="90" t="s">
        <v>64</v>
      </c>
      <c r="I34" s="101">
        <f t="shared" ca="1" si="1"/>
        <v>0.17172806226212689</v>
      </c>
      <c r="J34" s="96">
        <f t="shared" ca="1" si="0"/>
        <v>0</v>
      </c>
      <c r="K34" s="105"/>
      <c r="L34" s="96"/>
      <c r="M34" s="96"/>
      <c r="N34" s="96"/>
      <c r="O34" s="96"/>
      <c r="P34" s="96"/>
      <c r="Q34" s="96"/>
      <c r="R34" s="96"/>
    </row>
    <row r="35" spans="2:18" x14ac:dyDescent="0.15">
      <c r="B35" s="90">
        <v>31</v>
      </c>
      <c r="C35" s="90" t="s">
        <v>60</v>
      </c>
      <c r="D35" s="90" t="s">
        <v>65</v>
      </c>
      <c r="E35" s="90">
        <v>65</v>
      </c>
      <c r="F35" s="90" t="s">
        <v>62</v>
      </c>
      <c r="G35" s="90" t="s">
        <v>63</v>
      </c>
      <c r="H35" s="90" t="s">
        <v>64</v>
      </c>
      <c r="I35" s="101">
        <f t="shared" ca="1" si="1"/>
        <v>0.4154340310870076</v>
      </c>
      <c r="J35" s="96">
        <f t="shared" ca="1" si="0"/>
        <v>0</v>
      </c>
      <c r="K35" s="105"/>
      <c r="L35" s="96"/>
      <c r="M35" s="96"/>
      <c r="N35" s="96"/>
      <c r="O35" s="96"/>
      <c r="P35" s="96"/>
      <c r="Q35" s="96"/>
      <c r="R35" s="96"/>
    </row>
    <row r="36" spans="2:18" x14ac:dyDescent="0.15">
      <c r="B36" s="90">
        <v>32</v>
      </c>
      <c r="C36" s="90" t="s">
        <v>60</v>
      </c>
      <c r="D36" s="90" t="s">
        <v>61</v>
      </c>
      <c r="E36" s="90">
        <v>57</v>
      </c>
      <c r="F36" s="90" t="s">
        <v>66</v>
      </c>
      <c r="G36" s="90" t="s">
        <v>64</v>
      </c>
      <c r="H36" s="90" t="s">
        <v>64</v>
      </c>
      <c r="I36" s="101">
        <f t="shared" ca="1" si="1"/>
        <v>0.27002858866228585</v>
      </c>
      <c r="J36" s="96">
        <f t="shared" ca="1" si="0"/>
        <v>0</v>
      </c>
      <c r="K36" s="105"/>
      <c r="L36" s="96"/>
      <c r="M36" s="96"/>
      <c r="N36" s="96"/>
      <c r="O36" s="96"/>
      <c r="P36" s="96"/>
      <c r="Q36" s="96"/>
      <c r="R36" s="96"/>
    </row>
    <row r="37" spans="2:18" x14ac:dyDescent="0.15">
      <c r="B37" s="90">
        <v>33</v>
      </c>
      <c r="C37" s="90" t="s">
        <v>60</v>
      </c>
      <c r="D37" s="90" t="s">
        <v>61</v>
      </c>
      <c r="E37" s="90">
        <v>39</v>
      </c>
      <c r="F37" s="90" t="s">
        <v>62</v>
      </c>
      <c r="G37" s="90" t="s">
        <v>64</v>
      </c>
      <c r="H37" s="90" t="s">
        <v>63</v>
      </c>
      <c r="I37" s="101">
        <f t="shared" ca="1" si="1"/>
        <v>0.33834168000875064</v>
      </c>
      <c r="J37" s="96">
        <f t="shared" ca="1" si="0"/>
        <v>0</v>
      </c>
      <c r="K37" s="105"/>
      <c r="L37" s="96"/>
      <c r="M37" s="96"/>
      <c r="N37" s="96"/>
      <c r="O37" s="96"/>
      <c r="P37" s="96"/>
      <c r="Q37" s="96"/>
      <c r="R37" s="96"/>
    </row>
    <row r="38" spans="2:18" x14ac:dyDescent="0.15">
      <c r="B38" s="90">
        <v>34</v>
      </c>
      <c r="C38" s="90" t="s">
        <v>60</v>
      </c>
      <c r="D38" s="90" t="s">
        <v>61</v>
      </c>
      <c r="E38" s="90">
        <v>48</v>
      </c>
      <c r="F38" s="90" t="s">
        <v>62</v>
      </c>
      <c r="G38" s="90" t="s">
        <v>64</v>
      </c>
      <c r="H38" s="90" t="s">
        <v>64</v>
      </c>
      <c r="I38" s="101">
        <f t="shared" ca="1" si="1"/>
        <v>7.1627430099932998E-2</v>
      </c>
      <c r="J38" s="96">
        <f t="shared" ca="1" si="0"/>
        <v>1</v>
      </c>
      <c r="K38" s="105"/>
      <c r="L38" s="96"/>
      <c r="M38" s="96"/>
      <c r="N38" s="96"/>
      <c r="O38" s="96"/>
      <c r="P38" s="96"/>
      <c r="Q38" s="96"/>
      <c r="R38" s="96"/>
    </row>
    <row r="39" spans="2:18" x14ac:dyDescent="0.15">
      <c r="B39" s="90">
        <v>35</v>
      </c>
      <c r="C39" s="90" t="s">
        <v>60</v>
      </c>
      <c r="D39" s="90" t="s">
        <v>65</v>
      </c>
      <c r="E39" s="90">
        <v>30</v>
      </c>
      <c r="F39" s="90" t="s">
        <v>62</v>
      </c>
      <c r="G39" s="90" t="s">
        <v>64</v>
      </c>
      <c r="H39" s="90" t="s">
        <v>64</v>
      </c>
      <c r="I39" s="101">
        <f t="shared" ca="1" si="1"/>
        <v>0.31864181534360847</v>
      </c>
      <c r="J39" s="96">
        <f t="shared" ca="1" si="0"/>
        <v>0</v>
      </c>
      <c r="K39" s="105"/>
      <c r="L39" s="96"/>
      <c r="M39" s="96"/>
      <c r="N39" s="96"/>
      <c r="O39" s="96"/>
      <c r="P39" s="96"/>
      <c r="Q39" s="96"/>
      <c r="R39" s="96"/>
    </row>
    <row r="40" spans="2:18" x14ac:dyDescent="0.15">
      <c r="B40" s="90">
        <v>36</v>
      </c>
      <c r="C40" s="90" t="s">
        <v>60</v>
      </c>
      <c r="D40" s="90" t="s">
        <v>61</v>
      </c>
      <c r="E40" s="90">
        <v>50</v>
      </c>
      <c r="F40" s="90" t="s">
        <v>62</v>
      </c>
      <c r="G40" s="90" t="s">
        <v>63</v>
      </c>
      <c r="H40" s="90" t="s">
        <v>64</v>
      </c>
      <c r="I40" s="101">
        <f t="shared" ca="1" si="1"/>
        <v>0.5526114288069347</v>
      </c>
      <c r="J40" s="96">
        <f t="shared" ca="1" si="0"/>
        <v>0</v>
      </c>
      <c r="K40" s="105"/>
      <c r="L40" s="96"/>
      <c r="M40" s="96"/>
      <c r="N40" s="96"/>
      <c r="O40" s="96"/>
      <c r="P40" s="96"/>
      <c r="Q40" s="96"/>
      <c r="R40" s="96"/>
    </row>
    <row r="41" spans="2:18" x14ac:dyDescent="0.15">
      <c r="B41" s="90">
        <v>37</v>
      </c>
      <c r="C41" s="90" t="s">
        <v>60</v>
      </c>
      <c r="D41" s="90" t="s">
        <v>61</v>
      </c>
      <c r="E41" s="90">
        <v>47</v>
      </c>
      <c r="F41" s="90" t="s">
        <v>62</v>
      </c>
      <c r="G41" s="90" t="s">
        <v>63</v>
      </c>
      <c r="H41" s="90" t="s">
        <v>64</v>
      </c>
      <c r="I41" s="101">
        <f t="shared" ca="1" si="1"/>
        <v>0.73220716762185745</v>
      </c>
      <c r="J41" s="96">
        <f t="shared" ca="1" si="0"/>
        <v>0</v>
      </c>
      <c r="K41" s="105"/>
      <c r="L41" s="96"/>
      <c r="M41" s="96"/>
      <c r="N41" s="96"/>
      <c r="O41" s="96"/>
      <c r="P41" s="96"/>
      <c r="Q41" s="96"/>
      <c r="R41" s="96"/>
    </row>
    <row r="42" spans="2:18" x14ac:dyDescent="0.15">
      <c r="B42" s="90">
        <v>38</v>
      </c>
      <c r="C42" s="90" t="s">
        <v>60</v>
      </c>
      <c r="D42" s="90" t="s">
        <v>61</v>
      </c>
      <c r="E42" s="90">
        <v>40</v>
      </c>
      <c r="F42" s="90" t="s">
        <v>62</v>
      </c>
      <c r="G42" s="90" t="s">
        <v>64</v>
      </c>
      <c r="H42" s="90" t="s">
        <v>64</v>
      </c>
      <c r="I42" s="101">
        <f t="shared" ca="1" si="1"/>
        <v>0.29479456800312853</v>
      </c>
      <c r="J42" s="96">
        <f t="shared" ca="1" si="0"/>
        <v>0</v>
      </c>
      <c r="K42" s="105"/>
      <c r="L42" s="96"/>
      <c r="M42" s="96"/>
      <c r="N42" s="96"/>
      <c r="O42" s="96"/>
      <c r="P42" s="96"/>
      <c r="Q42" s="96"/>
      <c r="R42" s="96"/>
    </row>
    <row r="43" spans="2:18" x14ac:dyDescent="0.15">
      <c r="B43" s="90">
        <v>39</v>
      </c>
      <c r="C43" s="90" t="s">
        <v>60</v>
      </c>
      <c r="D43" s="90" t="s">
        <v>61</v>
      </c>
      <c r="E43" s="90">
        <v>71</v>
      </c>
      <c r="F43" s="90" t="s">
        <v>62</v>
      </c>
      <c r="G43" s="90" t="s">
        <v>64</v>
      </c>
      <c r="H43" s="90" t="s">
        <v>64</v>
      </c>
      <c r="I43" s="101">
        <f t="shared" ca="1" si="1"/>
        <v>0.67765158683539239</v>
      </c>
      <c r="J43" s="96">
        <f t="shared" ca="1" si="0"/>
        <v>0</v>
      </c>
      <c r="K43" s="105"/>
      <c r="L43" s="96"/>
      <c r="M43" s="96"/>
      <c r="N43" s="96"/>
      <c r="O43" s="96"/>
      <c r="P43" s="96"/>
      <c r="Q43" s="96"/>
      <c r="R43" s="96"/>
    </row>
    <row r="44" spans="2:18" x14ac:dyDescent="0.15">
      <c r="B44" s="90">
        <v>40</v>
      </c>
      <c r="C44" s="90" t="s">
        <v>60</v>
      </c>
      <c r="D44" s="90" t="s">
        <v>65</v>
      </c>
      <c r="E44" s="90">
        <v>44</v>
      </c>
      <c r="F44" s="90" t="s">
        <v>62</v>
      </c>
      <c r="G44" s="90" t="s">
        <v>63</v>
      </c>
      <c r="H44" s="90" t="s">
        <v>63</v>
      </c>
      <c r="I44" s="101">
        <f t="shared" ca="1" si="1"/>
        <v>0.58747569682092737</v>
      </c>
      <c r="J44" s="96">
        <f t="shared" ca="1" si="0"/>
        <v>0</v>
      </c>
      <c r="K44" s="105"/>
      <c r="L44" s="96"/>
      <c r="M44" s="96"/>
      <c r="N44" s="96"/>
      <c r="O44" s="96"/>
      <c r="P44" s="96"/>
      <c r="Q44" s="96"/>
      <c r="R44" s="96"/>
    </row>
    <row r="45" spans="2:18" x14ac:dyDescent="0.15">
      <c r="B45" s="90">
        <v>41</v>
      </c>
      <c r="C45" s="90" t="s">
        <v>60</v>
      </c>
      <c r="D45" s="90" t="s">
        <v>61</v>
      </c>
      <c r="E45" s="90">
        <v>62</v>
      </c>
      <c r="F45" s="90" t="s">
        <v>62</v>
      </c>
      <c r="G45" s="90" t="s">
        <v>64</v>
      </c>
      <c r="H45" s="90" t="s">
        <v>64</v>
      </c>
      <c r="I45" s="101">
        <f t="shared" ca="1" si="1"/>
        <v>0.53542826457685344</v>
      </c>
      <c r="J45" s="96">
        <f t="shared" ca="1" si="0"/>
        <v>0</v>
      </c>
      <c r="K45" s="105"/>
      <c r="L45" s="96"/>
      <c r="M45" s="96"/>
      <c r="N45" s="96"/>
      <c r="O45" s="96"/>
      <c r="P45" s="96"/>
      <c r="Q45" s="96"/>
      <c r="R45" s="96"/>
    </row>
    <row r="46" spans="2:18" x14ac:dyDescent="0.15">
      <c r="B46" s="90">
        <v>42</v>
      </c>
      <c r="C46" s="90" t="s">
        <v>60</v>
      </c>
      <c r="D46" s="90" t="s">
        <v>61</v>
      </c>
      <c r="E46" s="90">
        <v>38</v>
      </c>
      <c r="F46" s="90" t="s">
        <v>62</v>
      </c>
      <c r="G46" s="90" t="s">
        <v>63</v>
      </c>
      <c r="H46" s="90" t="s">
        <v>64</v>
      </c>
      <c r="I46" s="101">
        <f t="shared" ca="1" si="1"/>
        <v>0.80614480829506263</v>
      </c>
      <c r="J46" s="96">
        <f t="shared" ca="1" si="0"/>
        <v>0</v>
      </c>
      <c r="K46" s="105"/>
      <c r="L46" s="96"/>
      <c r="M46" s="96"/>
      <c r="N46" s="96"/>
      <c r="O46" s="96"/>
      <c r="P46" s="96"/>
      <c r="Q46" s="96"/>
      <c r="R46" s="96"/>
    </row>
    <row r="47" spans="2:18" x14ac:dyDescent="0.15">
      <c r="B47" s="90">
        <v>43</v>
      </c>
      <c r="C47" s="90" t="s">
        <v>60</v>
      </c>
      <c r="D47" s="90" t="s">
        <v>61</v>
      </c>
      <c r="E47" s="90">
        <v>29</v>
      </c>
      <c r="F47" s="90" t="s">
        <v>62</v>
      </c>
      <c r="G47" s="90" t="s">
        <v>63</v>
      </c>
      <c r="H47" s="90" t="s">
        <v>64</v>
      </c>
      <c r="I47" s="101">
        <f t="shared" ca="1" si="1"/>
        <v>0.20107952832552201</v>
      </c>
      <c r="J47" s="96">
        <f t="shared" ca="1" si="0"/>
        <v>0</v>
      </c>
      <c r="K47" s="105"/>
      <c r="L47" s="96"/>
      <c r="M47" s="96"/>
      <c r="N47" s="96"/>
      <c r="O47" s="96"/>
      <c r="P47" s="96"/>
      <c r="Q47" s="96"/>
      <c r="R47" s="96"/>
    </row>
    <row r="48" spans="2:18" x14ac:dyDescent="0.15">
      <c r="B48" s="90">
        <v>44</v>
      </c>
      <c r="C48" s="90" t="s">
        <v>60</v>
      </c>
      <c r="D48" s="90" t="s">
        <v>61</v>
      </c>
      <c r="E48" s="90">
        <v>68</v>
      </c>
      <c r="F48" s="90" t="s">
        <v>62</v>
      </c>
      <c r="G48" s="90" t="s">
        <v>64</v>
      </c>
      <c r="H48" s="90" t="s">
        <v>63</v>
      </c>
      <c r="I48" s="101">
        <f t="shared" ca="1" si="1"/>
        <v>0.26983204973574781</v>
      </c>
      <c r="J48" s="96">
        <f t="shared" ca="1" si="0"/>
        <v>0</v>
      </c>
      <c r="K48" s="105"/>
      <c r="L48" s="96"/>
      <c r="M48" s="96"/>
      <c r="N48" s="96"/>
      <c r="O48" s="96"/>
      <c r="P48" s="96"/>
      <c r="Q48" s="96"/>
      <c r="R48" s="96"/>
    </row>
    <row r="49" spans="2:18" x14ac:dyDescent="0.15">
      <c r="B49" s="90">
        <v>45</v>
      </c>
      <c r="C49" s="90" t="s">
        <v>60</v>
      </c>
      <c r="D49" s="90" t="s">
        <v>61</v>
      </c>
      <c r="E49" s="90">
        <v>29</v>
      </c>
      <c r="F49" s="90" t="s">
        <v>62</v>
      </c>
      <c r="G49" s="90" t="s">
        <v>64</v>
      </c>
      <c r="H49" s="90" t="s">
        <v>64</v>
      </c>
      <c r="I49" s="101">
        <f t="shared" ca="1" si="1"/>
        <v>0.21258768425572794</v>
      </c>
      <c r="J49" s="96">
        <f t="shared" ca="1" si="0"/>
        <v>0</v>
      </c>
      <c r="K49" s="105"/>
      <c r="L49" s="96"/>
      <c r="M49" s="96"/>
      <c r="N49" s="96"/>
      <c r="O49" s="96"/>
      <c r="P49" s="96"/>
      <c r="Q49" s="96"/>
      <c r="R49" s="96"/>
    </row>
    <row r="50" spans="2:18" x14ac:dyDescent="0.15">
      <c r="B50" s="90">
        <v>46</v>
      </c>
      <c r="C50" s="90" t="s">
        <v>60</v>
      </c>
      <c r="D50" s="90" t="s">
        <v>65</v>
      </c>
      <c r="E50" s="90">
        <v>42</v>
      </c>
      <c r="F50" s="90" t="s">
        <v>62</v>
      </c>
      <c r="G50" s="90" t="s">
        <v>63</v>
      </c>
      <c r="H50" s="90" t="s">
        <v>64</v>
      </c>
      <c r="I50" s="101">
        <f t="shared" ca="1" si="1"/>
        <v>0.8854531359997958</v>
      </c>
      <c r="J50" s="96">
        <f t="shared" ca="1" si="0"/>
        <v>0</v>
      </c>
      <c r="K50" s="105"/>
      <c r="L50" s="96"/>
      <c r="M50" s="96"/>
      <c r="N50" s="96"/>
      <c r="O50" s="96"/>
      <c r="P50" s="96"/>
      <c r="Q50" s="96"/>
      <c r="R50" s="96"/>
    </row>
    <row r="51" spans="2:18" x14ac:dyDescent="0.15">
      <c r="B51" s="90">
        <v>47</v>
      </c>
      <c r="C51" s="90" t="s">
        <v>60</v>
      </c>
      <c r="D51" s="90" t="s">
        <v>61</v>
      </c>
      <c r="E51" s="90">
        <v>40</v>
      </c>
      <c r="F51" s="90" t="s">
        <v>67</v>
      </c>
      <c r="G51" s="90" t="s">
        <v>63</v>
      </c>
      <c r="H51" s="90" t="s">
        <v>64</v>
      </c>
      <c r="I51" s="101">
        <f t="shared" ca="1" si="1"/>
        <v>0.31181797827901114</v>
      </c>
      <c r="J51" s="96">
        <f t="shared" ca="1" si="0"/>
        <v>0</v>
      </c>
      <c r="K51" s="105"/>
      <c r="L51" s="96"/>
      <c r="M51" s="96"/>
      <c r="N51" s="96"/>
      <c r="O51" s="96"/>
      <c r="P51" s="96"/>
      <c r="Q51" s="96"/>
      <c r="R51" s="96"/>
    </row>
    <row r="52" spans="2:18" x14ac:dyDescent="0.15">
      <c r="B52" s="90">
        <v>48</v>
      </c>
      <c r="C52" s="90" t="s">
        <v>60</v>
      </c>
      <c r="D52" s="90" t="s">
        <v>65</v>
      </c>
      <c r="E52" s="90">
        <v>54</v>
      </c>
      <c r="F52" s="90" t="s">
        <v>62</v>
      </c>
      <c r="G52" s="90" t="s">
        <v>64</v>
      </c>
      <c r="H52" s="90" t="s">
        <v>63</v>
      </c>
      <c r="I52" s="101">
        <f t="shared" ca="1" si="1"/>
        <v>0.13191834018025095</v>
      </c>
      <c r="J52" s="96">
        <f t="shared" ca="1" si="0"/>
        <v>0</v>
      </c>
      <c r="K52" s="105"/>
      <c r="L52" s="96"/>
      <c r="M52" s="96"/>
      <c r="N52" s="96"/>
      <c r="O52" s="96"/>
      <c r="P52" s="96"/>
      <c r="Q52" s="96"/>
      <c r="R52" s="96"/>
    </row>
    <row r="53" spans="2:18" x14ac:dyDescent="0.15">
      <c r="B53" s="90">
        <v>49</v>
      </c>
      <c r="C53" s="90" t="s">
        <v>60</v>
      </c>
      <c r="D53" s="90" t="s">
        <v>61</v>
      </c>
      <c r="E53" s="90">
        <v>48</v>
      </c>
      <c r="F53" s="90" t="s">
        <v>62</v>
      </c>
      <c r="G53" s="90" t="s">
        <v>64</v>
      </c>
      <c r="H53" s="90" t="s">
        <v>63</v>
      </c>
      <c r="I53" s="101">
        <f t="shared" ca="1" si="1"/>
        <v>0.80264158976716604</v>
      </c>
      <c r="J53" s="96">
        <f t="shared" ca="1" si="0"/>
        <v>0</v>
      </c>
      <c r="K53" s="105"/>
      <c r="L53" s="96"/>
      <c r="M53" s="96"/>
      <c r="N53" s="96"/>
      <c r="O53" s="96"/>
      <c r="P53" s="96"/>
      <c r="Q53" s="96"/>
      <c r="R53" s="96"/>
    </row>
    <row r="54" spans="2:18" x14ac:dyDescent="0.15">
      <c r="B54" s="90">
        <v>50</v>
      </c>
      <c r="C54" s="90" t="s">
        <v>60</v>
      </c>
      <c r="D54" s="90" t="s">
        <v>61</v>
      </c>
      <c r="E54" s="90">
        <v>28</v>
      </c>
      <c r="F54" s="90" t="s">
        <v>62</v>
      </c>
      <c r="G54" s="90" t="s">
        <v>64</v>
      </c>
      <c r="H54" s="90" t="s">
        <v>64</v>
      </c>
      <c r="I54" s="101">
        <f t="shared" ca="1" si="1"/>
        <v>0.80271549879177262</v>
      </c>
      <c r="J54" s="96">
        <f t="shared" ca="1" si="0"/>
        <v>0</v>
      </c>
      <c r="K54" s="105"/>
      <c r="L54" s="96"/>
      <c r="M54" s="96"/>
      <c r="N54" s="96"/>
      <c r="O54" s="96"/>
      <c r="P54" s="96"/>
      <c r="Q54" s="96"/>
      <c r="R54" s="96"/>
    </row>
    <row r="55" spans="2:18" x14ac:dyDescent="0.15">
      <c r="B55" s="90">
        <v>51</v>
      </c>
      <c r="C55" s="90" t="s">
        <v>68</v>
      </c>
      <c r="D55" s="90" t="s">
        <v>65</v>
      </c>
      <c r="E55" s="90">
        <v>25</v>
      </c>
      <c r="F55" s="90" t="s">
        <v>62</v>
      </c>
      <c r="G55" s="90" t="s">
        <v>63</v>
      </c>
      <c r="H55" s="90" t="s">
        <v>64</v>
      </c>
      <c r="I55" s="101">
        <f t="shared" ca="1" si="1"/>
        <v>0.42536254146063368</v>
      </c>
      <c r="J55" s="96">
        <f t="shared" ca="1" si="0"/>
        <v>0</v>
      </c>
      <c r="K55" s="105"/>
      <c r="L55" s="96"/>
      <c r="M55" s="96"/>
      <c r="N55" s="96"/>
      <c r="O55" s="96"/>
      <c r="P55" s="96"/>
      <c r="Q55" s="96"/>
      <c r="R55" s="96"/>
    </row>
    <row r="56" spans="2:18" x14ac:dyDescent="0.15">
      <c r="B56" s="90">
        <v>52</v>
      </c>
      <c r="C56" s="90" t="s">
        <v>68</v>
      </c>
      <c r="D56" s="90" t="s">
        <v>65</v>
      </c>
      <c r="E56" s="90">
        <v>39</v>
      </c>
      <c r="F56" s="90" t="s">
        <v>62</v>
      </c>
      <c r="G56" s="90" t="s">
        <v>64</v>
      </c>
      <c r="H56" s="90" t="s">
        <v>63</v>
      </c>
      <c r="I56" s="101">
        <f t="shared" ca="1" si="1"/>
        <v>0.61946052491907888</v>
      </c>
      <c r="J56" s="96">
        <f t="shared" ca="1" si="0"/>
        <v>0</v>
      </c>
      <c r="K56" s="105"/>
      <c r="L56" s="96"/>
      <c r="M56" s="96"/>
      <c r="N56" s="96"/>
      <c r="O56" s="96"/>
      <c r="P56" s="96"/>
      <c r="Q56" s="96"/>
      <c r="R56" s="96"/>
    </row>
    <row r="57" spans="2:18" x14ac:dyDescent="0.15">
      <c r="B57" s="90">
        <v>53</v>
      </c>
      <c r="C57" s="90" t="s">
        <v>68</v>
      </c>
      <c r="D57" s="90" t="s">
        <v>61</v>
      </c>
      <c r="E57" s="90">
        <v>65</v>
      </c>
      <c r="F57" s="90" t="s">
        <v>62</v>
      </c>
      <c r="G57" s="90" t="s">
        <v>64</v>
      </c>
      <c r="H57" s="90" t="s">
        <v>64</v>
      </c>
      <c r="I57" s="101">
        <f t="shared" ca="1" si="1"/>
        <v>0.27503733683428844</v>
      </c>
      <c r="J57" s="96">
        <f t="shared" ca="1" si="0"/>
        <v>0</v>
      </c>
      <c r="K57" s="105"/>
      <c r="L57" s="96"/>
      <c r="M57" s="96"/>
      <c r="N57" s="96"/>
      <c r="O57" s="96"/>
      <c r="P57" s="96"/>
      <c r="Q57" s="96"/>
      <c r="R57" s="96"/>
    </row>
    <row r="58" spans="2:18" x14ac:dyDescent="0.15">
      <c r="B58" s="90">
        <v>54</v>
      </c>
      <c r="C58" s="90" t="s">
        <v>68</v>
      </c>
      <c r="D58" s="90" t="s">
        <v>65</v>
      </c>
      <c r="E58" s="90">
        <v>25</v>
      </c>
      <c r="F58" s="90" t="s">
        <v>66</v>
      </c>
      <c r="G58" s="90" t="s">
        <v>64</v>
      </c>
      <c r="H58" s="90" t="s">
        <v>64</v>
      </c>
      <c r="I58" s="101">
        <f t="shared" ca="1" si="1"/>
        <v>0.11964470745824263</v>
      </c>
      <c r="J58" s="96">
        <f t="shared" ca="1" si="0"/>
        <v>0</v>
      </c>
      <c r="K58" s="105"/>
      <c r="L58" s="96"/>
      <c r="M58" s="96"/>
      <c r="N58" s="96"/>
      <c r="O58" s="96"/>
      <c r="P58" s="96"/>
      <c r="Q58" s="96"/>
      <c r="R58" s="96"/>
    </row>
    <row r="59" spans="2:18" x14ac:dyDescent="0.15">
      <c r="B59" s="90">
        <v>55</v>
      </c>
      <c r="C59" s="90" t="s">
        <v>68</v>
      </c>
      <c r="D59" s="90" t="s">
        <v>65</v>
      </c>
      <c r="E59" s="90">
        <v>58</v>
      </c>
      <c r="F59" s="90" t="s">
        <v>62</v>
      </c>
      <c r="G59" s="90" t="s">
        <v>64</v>
      </c>
      <c r="H59" s="90" t="s">
        <v>64</v>
      </c>
      <c r="I59" s="101">
        <f t="shared" ca="1" si="1"/>
        <v>0.30123123751876046</v>
      </c>
      <c r="J59" s="96">
        <f t="shared" ca="1" si="0"/>
        <v>0</v>
      </c>
      <c r="K59" s="105"/>
      <c r="L59" s="96"/>
      <c r="M59" s="96"/>
      <c r="N59" s="96"/>
      <c r="O59" s="96"/>
      <c r="P59" s="96"/>
      <c r="Q59" s="96"/>
      <c r="R59" s="96"/>
    </row>
    <row r="60" spans="2:18" x14ac:dyDescent="0.15">
      <c r="B60" s="90">
        <v>56</v>
      </c>
      <c r="C60" s="90" t="s">
        <v>68</v>
      </c>
      <c r="D60" s="90" t="s">
        <v>65</v>
      </c>
      <c r="E60" s="90">
        <v>55</v>
      </c>
      <c r="F60" s="90" t="s">
        <v>67</v>
      </c>
      <c r="G60" s="90" t="s">
        <v>64</v>
      </c>
      <c r="H60" s="90" t="s">
        <v>64</v>
      </c>
      <c r="I60" s="101">
        <f t="shared" ca="1" si="1"/>
        <v>1.8620001775754624E-2</v>
      </c>
      <c r="J60" s="96">
        <f t="shared" ca="1" si="0"/>
        <v>1</v>
      </c>
      <c r="K60" s="105"/>
      <c r="L60" s="96"/>
      <c r="M60" s="96"/>
      <c r="N60" s="96"/>
      <c r="O60" s="96"/>
      <c r="P60" s="96"/>
      <c r="Q60" s="96"/>
      <c r="R60" s="96"/>
    </row>
    <row r="61" spans="2:18" x14ac:dyDescent="0.15">
      <c r="B61" s="90">
        <v>57</v>
      </c>
      <c r="C61" s="90" t="s">
        <v>68</v>
      </c>
      <c r="D61" s="90" t="s">
        <v>65</v>
      </c>
      <c r="E61" s="90">
        <v>71</v>
      </c>
      <c r="F61" s="90" t="s">
        <v>66</v>
      </c>
      <c r="G61" s="90" t="s">
        <v>64</v>
      </c>
      <c r="H61" s="90" t="s">
        <v>64</v>
      </c>
      <c r="I61" s="101">
        <f t="shared" ca="1" si="1"/>
        <v>0.20215792855488635</v>
      </c>
      <c r="J61" s="96">
        <f t="shared" ca="1" si="0"/>
        <v>0</v>
      </c>
      <c r="K61" s="105"/>
      <c r="L61" s="96"/>
      <c r="M61" s="96"/>
      <c r="N61" s="96"/>
      <c r="O61" s="96"/>
      <c r="P61" s="96"/>
      <c r="Q61" s="96"/>
      <c r="R61" s="96"/>
    </row>
    <row r="62" spans="2:18" x14ac:dyDescent="0.15">
      <c r="B62" s="90">
        <v>58</v>
      </c>
      <c r="C62" s="90" t="s">
        <v>68</v>
      </c>
      <c r="D62" s="90" t="s">
        <v>61</v>
      </c>
      <c r="E62" s="90">
        <v>60</v>
      </c>
      <c r="F62" s="90" t="s">
        <v>62</v>
      </c>
      <c r="G62" s="90" t="s">
        <v>64</v>
      </c>
      <c r="H62" s="90" t="s">
        <v>64</v>
      </c>
      <c r="I62" s="101">
        <f t="shared" ca="1" si="1"/>
        <v>0.97860930027666848</v>
      </c>
      <c r="J62" s="96">
        <f t="shared" ca="1" si="0"/>
        <v>0</v>
      </c>
      <c r="K62" s="105"/>
      <c r="L62" s="96"/>
      <c r="M62" s="96"/>
      <c r="N62" s="96"/>
      <c r="O62" s="96"/>
      <c r="P62" s="96"/>
      <c r="Q62" s="96"/>
      <c r="R62" s="96"/>
    </row>
    <row r="63" spans="2:18" x14ac:dyDescent="0.15">
      <c r="B63" s="90">
        <v>59</v>
      </c>
      <c r="C63" s="90" t="s">
        <v>68</v>
      </c>
      <c r="D63" s="90" t="s">
        <v>61</v>
      </c>
      <c r="E63" s="90">
        <v>30</v>
      </c>
      <c r="F63" s="90" t="s">
        <v>66</v>
      </c>
      <c r="G63" s="90" t="s">
        <v>64</v>
      </c>
      <c r="H63" s="90" t="s">
        <v>63</v>
      </c>
      <c r="I63" s="101">
        <f t="shared" ca="1" si="1"/>
        <v>0.92677973559389037</v>
      </c>
      <c r="J63" s="96">
        <f t="shared" ca="1" si="0"/>
        <v>0</v>
      </c>
      <c r="K63" s="105"/>
      <c r="L63" s="96"/>
      <c r="M63" s="96"/>
      <c r="N63" s="96"/>
      <c r="O63" s="96"/>
      <c r="P63" s="96"/>
      <c r="Q63" s="96"/>
      <c r="R63" s="96"/>
    </row>
    <row r="64" spans="2:18" x14ac:dyDescent="0.15">
      <c r="B64" s="90">
        <v>60</v>
      </c>
      <c r="C64" s="90" t="s">
        <v>68</v>
      </c>
      <c r="D64" s="90" t="s">
        <v>61</v>
      </c>
      <c r="E64" s="90">
        <v>22</v>
      </c>
      <c r="F64" s="90" t="s">
        <v>66</v>
      </c>
      <c r="G64" s="90" t="s">
        <v>64</v>
      </c>
      <c r="H64" s="90" t="s">
        <v>64</v>
      </c>
      <c r="I64" s="101">
        <f t="shared" ca="1" si="1"/>
        <v>0.88654822037862746</v>
      </c>
      <c r="J64" s="96">
        <f t="shared" ca="1" si="0"/>
        <v>0</v>
      </c>
      <c r="K64" s="105"/>
      <c r="L64" s="96"/>
      <c r="M64" s="96"/>
      <c r="N64" s="96"/>
      <c r="O64" s="96"/>
      <c r="P64" s="96"/>
      <c r="Q64" s="96"/>
      <c r="R64" s="96"/>
    </row>
    <row r="65" spans="2:18" x14ac:dyDescent="0.15">
      <c r="B65" s="90">
        <v>61</v>
      </c>
      <c r="C65" s="90" t="s">
        <v>68</v>
      </c>
      <c r="D65" s="90" t="s">
        <v>61</v>
      </c>
      <c r="E65" s="90">
        <v>53</v>
      </c>
      <c r="F65" s="90" t="s">
        <v>62</v>
      </c>
      <c r="G65" s="90" t="s">
        <v>64</v>
      </c>
      <c r="H65" s="90" t="s">
        <v>64</v>
      </c>
      <c r="I65" s="101">
        <f t="shared" ca="1" si="1"/>
        <v>0.884601087535272</v>
      </c>
      <c r="J65" s="96">
        <f t="shared" ca="1" si="0"/>
        <v>0</v>
      </c>
      <c r="K65" s="105"/>
      <c r="L65" s="96"/>
      <c r="M65" s="96"/>
      <c r="N65" s="96"/>
      <c r="O65" s="96"/>
      <c r="P65" s="96"/>
      <c r="Q65" s="96"/>
      <c r="R65" s="96"/>
    </row>
    <row r="66" spans="2:18" x14ac:dyDescent="0.15">
      <c r="B66" s="90">
        <v>62</v>
      </c>
      <c r="C66" s="90" t="s">
        <v>68</v>
      </c>
      <c r="D66" s="90" t="s">
        <v>65</v>
      </c>
      <c r="E66" s="90">
        <v>34</v>
      </c>
      <c r="F66" s="90" t="s">
        <v>62</v>
      </c>
      <c r="G66" s="90" t="s">
        <v>64</v>
      </c>
      <c r="H66" s="90" t="s">
        <v>64</v>
      </c>
      <c r="I66" s="101">
        <f t="shared" ca="1" si="1"/>
        <v>3.2982838885639354E-2</v>
      </c>
      <c r="J66" s="96">
        <f t="shared" ca="1" si="0"/>
        <v>1</v>
      </c>
      <c r="K66" s="105"/>
      <c r="L66" s="96"/>
      <c r="M66" s="96"/>
      <c r="N66" s="96"/>
      <c r="O66" s="96"/>
      <c r="P66" s="96"/>
      <c r="Q66" s="96"/>
      <c r="R66" s="96"/>
    </row>
    <row r="67" spans="2:18" x14ac:dyDescent="0.15">
      <c r="B67" s="90">
        <v>63</v>
      </c>
      <c r="C67" s="90" t="s">
        <v>68</v>
      </c>
      <c r="D67" s="90" t="s">
        <v>65</v>
      </c>
      <c r="E67" s="90">
        <v>20</v>
      </c>
      <c r="F67" s="90" t="s">
        <v>66</v>
      </c>
      <c r="G67" s="90" t="s">
        <v>64</v>
      </c>
      <c r="H67" s="90" t="s">
        <v>64</v>
      </c>
      <c r="I67" s="101">
        <f t="shared" ca="1" si="1"/>
        <v>0.40400595682786211</v>
      </c>
      <c r="J67" s="96">
        <f t="shared" ca="1" si="0"/>
        <v>0</v>
      </c>
      <c r="K67" s="105"/>
      <c r="L67" s="96"/>
      <c r="M67" s="96"/>
      <c r="N67" s="96"/>
      <c r="O67" s="96"/>
      <c r="P67" s="96"/>
      <c r="Q67" s="96"/>
      <c r="R67" s="96"/>
    </row>
    <row r="68" spans="2:18" x14ac:dyDescent="0.15">
      <c r="B68" s="90">
        <v>64</v>
      </c>
      <c r="C68" s="90" t="s">
        <v>68</v>
      </c>
      <c r="D68" s="90" t="s">
        <v>61</v>
      </c>
      <c r="E68" s="90">
        <v>22</v>
      </c>
      <c r="F68" s="90" t="s">
        <v>66</v>
      </c>
      <c r="G68" s="90" t="s">
        <v>64</v>
      </c>
      <c r="H68" s="90" t="s">
        <v>63</v>
      </c>
      <c r="I68" s="101">
        <f t="shared" ca="1" si="1"/>
        <v>8.1475508081551018E-3</v>
      </c>
      <c r="J68" s="96">
        <f t="shared" ca="1" si="0"/>
        <v>1</v>
      </c>
      <c r="K68" s="105"/>
      <c r="L68" s="96"/>
      <c r="M68" s="96"/>
      <c r="N68" s="96"/>
      <c r="O68" s="96"/>
      <c r="P68" s="96"/>
      <c r="Q68" s="96"/>
      <c r="R68" s="96"/>
    </row>
    <row r="69" spans="2:18" x14ac:dyDescent="0.15">
      <c r="B69" s="90">
        <v>65</v>
      </c>
      <c r="C69" s="90" t="s">
        <v>68</v>
      </c>
      <c r="D69" s="90" t="s">
        <v>61</v>
      </c>
      <c r="E69" s="90">
        <v>72</v>
      </c>
      <c r="F69" s="90" t="s">
        <v>67</v>
      </c>
      <c r="G69" s="90" t="s">
        <v>63</v>
      </c>
      <c r="H69" s="90" t="s">
        <v>64</v>
      </c>
      <c r="I69" s="101">
        <f t="shared" ca="1" si="1"/>
        <v>0.90976531467918309</v>
      </c>
      <c r="J69" s="96">
        <f t="shared" ca="1" si="0"/>
        <v>0</v>
      </c>
      <c r="K69" s="105"/>
      <c r="L69" s="96"/>
      <c r="M69" s="96"/>
      <c r="N69" s="96"/>
      <c r="O69" s="96"/>
      <c r="P69" s="96"/>
      <c r="Q69" s="96"/>
      <c r="R69" s="96"/>
    </row>
    <row r="70" spans="2:18" x14ac:dyDescent="0.15">
      <c r="B70" s="90">
        <v>66</v>
      </c>
      <c r="C70" s="90" t="s">
        <v>68</v>
      </c>
      <c r="D70" s="90" t="s">
        <v>65</v>
      </c>
      <c r="E70" s="90">
        <v>52</v>
      </c>
      <c r="F70" s="90" t="s">
        <v>62</v>
      </c>
      <c r="G70" s="90" t="s">
        <v>64</v>
      </c>
      <c r="H70" s="90" t="s">
        <v>64</v>
      </c>
      <c r="I70" s="101">
        <f t="shared" ca="1" si="1"/>
        <v>0.46804906437350724</v>
      </c>
      <c r="J70" s="96">
        <f t="shared" ref="J70:J133" ca="1" si="2">IF(I70&lt;=0.075,1,0)</f>
        <v>0</v>
      </c>
      <c r="K70" s="105"/>
      <c r="L70" s="96"/>
      <c r="M70" s="96"/>
      <c r="N70" s="96"/>
      <c r="O70" s="96"/>
      <c r="P70" s="96"/>
      <c r="Q70" s="96"/>
      <c r="R70" s="96"/>
    </row>
    <row r="71" spans="2:18" x14ac:dyDescent="0.15">
      <c r="B71" s="90">
        <v>67</v>
      </c>
      <c r="C71" s="90" t="s">
        <v>68</v>
      </c>
      <c r="D71" s="90" t="s">
        <v>65</v>
      </c>
      <c r="E71" s="90">
        <v>33</v>
      </c>
      <c r="F71" s="90" t="s">
        <v>62</v>
      </c>
      <c r="G71" s="90" t="s">
        <v>63</v>
      </c>
      <c r="H71" s="90" t="s">
        <v>63</v>
      </c>
      <c r="I71" s="101">
        <f t="shared" ref="I71:I134" ca="1" si="3">RAND()</f>
        <v>0.51732334654416312</v>
      </c>
      <c r="J71" s="96">
        <f t="shared" ca="1" si="2"/>
        <v>0</v>
      </c>
      <c r="K71" s="105"/>
      <c r="L71" s="96"/>
      <c r="M71" s="96"/>
      <c r="N71" s="96"/>
      <c r="O71" s="96"/>
      <c r="P71" s="96"/>
      <c r="Q71" s="96"/>
      <c r="R71" s="96"/>
    </row>
    <row r="72" spans="2:18" x14ac:dyDescent="0.15">
      <c r="B72" s="90">
        <v>68</v>
      </c>
      <c r="C72" s="90" t="s">
        <v>68</v>
      </c>
      <c r="D72" s="90" t="s">
        <v>61</v>
      </c>
      <c r="E72" s="90">
        <v>50</v>
      </c>
      <c r="F72" s="90" t="s">
        <v>62</v>
      </c>
      <c r="G72" s="90" t="s">
        <v>63</v>
      </c>
      <c r="H72" s="90" t="s">
        <v>63</v>
      </c>
      <c r="I72" s="101">
        <f t="shared" ca="1" si="3"/>
        <v>0.27015603941497934</v>
      </c>
      <c r="J72" s="96">
        <f t="shared" ca="1" si="2"/>
        <v>0</v>
      </c>
      <c r="K72" s="105"/>
      <c r="L72" s="96"/>
      <c r="M72" s="96"/>
      <c r="N72" s="96"/>
      <c r="O72" s="96"/>
      <c r="P72" s="96"/>
      <c r="Q72" s="96"/>
      <c r="R72" s="96"/>
    </row>
    <row r="73" spans="2:18" x14ac:dyDescent="0.15">
      <c r="B73" s="90">
        <v>69</v>
      </c>
      <c r="C73" s="90" t="s">
        <v>68</v>
      </c>
      <c r="D73" s="90" t="s">
        <v>61</v>
      </c>
      <c r="E73" s="90">
        <v>54</v>
      </c>
      <c r="F73" s="90" t="s">
        <v>62</v>
      </c>
      <c r="G73" s="90" t="s">
        <v>64</v>
      </c>
      <c r="H73" s="90" t="s">
        <v>64</v>
      </c>
      <c r="I73" s="101">
        <f t="shared" ca="1" si="3"/>
        <v>0.79154852068418191</v>
      </c>
      <c r="J73" s="96">
        <f t="shared" ca="1" si="2"/>
        <v>0</v>
      </c>
      <c r="K73" s="105"/>
      <c r="L73" s="96"/>
      <c r="M73" s="96"/>
      <c r="N73" s="96"/>
      <c r="O73" s="96"/>
      <c r="P73" s="96"/>
      <c r="Q73" s="96"/>
      <c r="R73" s="96"/>
    </row>
    <row r="74" spans="2:18" x14ac:dyDescent="0.15">
      <c r="B74" s="90">
        <v>70</v>
      </c>
      <c r="C74" s="90" t="s">
        <v>68</v>
      </c>
      <c r="D74" s="90" t="s">
        <v>61</v>
      </c>
      <c r="E74" s="90">
        <v>40</v>
      </c>
      <c r="F74" s="90" t="s">
        <v>62</v>
      </c>
      <c r="G74" s="90" t="s">
        <v>64</v>
      </c>
      <c r="H74" s="90" t="s">
        <v>64</v>
      </c>
      <c r="I74" s="101">
        <f t="shared" ca="1" si="3"/>
        <v>0.87731513796326821</v>
      </c>
      <c r="J74" s="96">
        <f t="shared" ca="1" si="2"/>
        <v>0</v>
      </c>
      <c r="K74" s="105"/>
      <c r="L74" s="96"/>
      <c r="M74" s="96"/>
      <c r="N74" s="96"/>
      <c r="O74" s="96"/>
      <c r="P74" s="96"/>
      <c r="Q74" s="96"/>
      <c r="R74" s="96"/>
    </row>
    <row r="75" spans="2:18" x14ac:dyDescent="0.15">
      <c r="B75" s="90">
        <v>71</v>
      </c>
      <c r="C75" s="90" t="s">
        <v>68</v>
      </c>
      <c r="D75" s="90" t="s">
        <v>61</v>
      </c>
      <c r="E75" s="90">
        <v>35</v>
      </c>
      <c r="F75" s="90" t="s">
        <v>62</v>
      </c>
      <c r="G75" s="90" t="s">
        <v>64</v>
      </c>
      <c r="H75" s="90" t="s">
        <v>64</v>
      </c>
      <c r="I75" s="101">
        <f t="shared" ca="1" si="3"/>
        <v>0.75024238502454332</v>
      </c>
      <c r="J75" s="96">
        <f t="shared" ca="1" si="2"/>
        <v>0</v>
      </c>
      <c r="K75" s="105"/>
      <c r="L75" s="96"/>
      <c r="M75" s="96"/>
      <c r="N75" s="96"/>
      <c r="O75" s="96"/>
      <c r="P75" s="96"/>
      <c r="Q75" s="96"/>
      <c r="R75" s="96"/>
    </row>
    <row r="76" spans="2:18" x14ac:dyDescent="0.15">
      <c r="B76" s="90">
        <v>72</v>
      </c>
      <c r="C76" s="90" t="s">
        <v>68</v>
      </c>
      <c r="D76" s="90" t="s">
        <v>65</v>
      </c>
      <c r="E76" s="90">
        <v>41</v>
      </c>
      <c r="F76" s="90" t="s">
        <v>62</v>
      </c>
      <c r="G76" s="90" t="s">
        <v>63</v>
      </c>
      <c r="H76" s="90" t="s">
        <v>64</v>
      </c>
      <c r="I76" s="101">
        <f t="shared" ca="1" si="3"/>
        <v>0.16744777569146763</v>
      </c>
      <c r="J76" s="96">
        <f t="shared" ca="1" si="2"/>
        <v>0</v>
      </c>
      <c r="K76" s="105"/>
      <c r="L76" s="96"/>
      <c r="M76" s="96"/>
      <c r="N76" s="96"/>
      <c r="O76" s="96"/>
      <c r="P76" s="96"/>
      <c r="Q76" s="96"/>
      <c r="R76" s="96"/>
    </row>
    <row r="77" spans="2:18" x14ac:dyDescent="0.15">
      <c r="B77" s="90">
        <v>73</v>
      </c>
      <c r="C77" s="90" t="s">
        <v>68</v>
      </c>
      <c r="D77" s="90" t="s">
        <v>61</v>
      </c>
      <c r="E77" s="90">
        <v>38</v>
      </c>
      <c r="F77" s="90" t="s">
        <v>62</v>
      </c>
      <c r="G77" s="90" t="s">
        <v>64</v>
      </c>
      <c r="H77" s="90" t="s">
        <v>63</v>
      </c>
      <c r="I77" s="101">
        <f t="shared" ca="1" si="3"/>
        <v>0.12653875516496282</v>
      </c>
      <c r="J77" s="96">
        <f t="shared" ca="1" si="2"/>
        <v>0</v>
      </c>
      <c r="K77" s="105"/>
      <c r="L77" s="96"/>
      <c r="M77" s="96"/>
      <c r="N77" s="96"/>
      <c r="O77" s="96"/>
      <c r="P77" s="96"/>
      <c r="Q77" s="96"/>
      <c r="R77" s="96"/>
    </row>
    <row r="78" spans="2:18" x14ac:dyDescent="0.15">
      <c r="B78" s="90">
        <v>74</v>
      </c>
      <c r="C78" s="90" t="s">
        <v>68</v>
      </c>
      <c r="D78" s="90" t="s">
        <v>61</v>
      </c>
      <c r="E78" s="90">
        <v>62</v>
      </c>
      <c r="F78" s="90" t="s">
        <v>62</v>
      </c>
      <c r="G78" s="90" t="s">
        <v>63</v>
      </c>
      <c r="H78" s="90" t="s">
        <v>63</v>
      </c>
      <c r="I78" s="101">
        <f t="shared" ca="1" si="3"/>
        <v>0.71083242669442237</v>
      </c>
      <c r="J78" s="96">
        <f t="shared" ca="1" si="2"/>
        <v>0</v>
      </c>
      <c r="K78" s="105"/>
      <c r="L78" s="96"/>
      <c r="M78" s="96"/>
      <c r="N78" s="96"/>
      <c r="O78" s="96"/>
      <c r="P78" s="96"/>
      <c r="Q78" s="96"/>
      <c r="R78" s="96"/>
    </row>
    <row r="79" spans="2:18" x14ac:dyDescent="0.15">
      <c r="B79" s="90">
        <v>75</v>
      </c>
      <c r="C79" s="90" t="s">
        <v>68</v>
      </c>
      <c r="D79" s="90" t="s">
        <v>65</v>
      </c>
      <c r="E79" s="90">
        <v>46</v>
      </c>
      <c r="F79" s="90" t="s">
        <v>62</v>
      </c>
      <c r="G79" s="90" t="s">
        <v>64</v>
      </c>
      <c r="H79" s="90" t="s">
        <v>63</v>
      </c>
      <c r="I79" s="101">
        <f t="shared" ca="1" si="3"/>
        <v>0.19418580338102986</v>
      </c>
      <c r="J79" s="96">
        <f t="shared" ca="1" si="2"/>
        <v>0</v>
      </c>
      <c r="K79" s="105"/>
      <c r="L79" s="96"/>
      <c r="M79" s="96"/>
      <c r="N79" s="96"/>
      <c r="O79" s="96"/>
      <c r="P79" s="96"/>
      <c r="Q79" s="96"/>
      <c r="R79" s="96"/>
    </row>
    <row r="80" spans="2:18" x14ac:dyDescent="0.15">
      <c r="B80" s="90">
        <v>76</v>
      </c>
      <c r="C80" s="90" t="s">
        <v>68</v>
      </c>
      <c r="D80" s="90" t="s">
        <v>65</v>
      </c>
      <c r="E80" s="90">
        <v>72</v>
      </c>
      <c r="F80" s="90" t="s">
        <v>62</v>
      </c>
      <c r="G80" s="90" t="s">
        <v>63</v>
      </c>
      <c r="H80" s="90" t="s">
        <v>63</v>
      </c>
      <c r="I80" s="101">
        <f t="shared" ca="1" si="3"/>
        <v>0.30641252016570308</v>
      </c>
      <c r="J80" s="96">
        <f t="shared" ca="1" si="2"/>
        <v>0</v>
      </c>
      <c r="K80" s="105"/>
      <c r="L80" s="96"/>
      <c r="M80" s="96"/>
      <c r="N80" s="96"/>
      <c r="O80" s="96"/>
      <c r="P80" s="96"/>
      <c r="Q80" s="96"/>
      <c r="R80" s="96"/>
    </row>
    <row r="81" spans="2:18" x14ac:dyDescent="0.15">
      <c r="B81" s="90">
        <v>77</v>
      </c>
      <c r="C81" s="90" t="s">
        <v>68</v>
      </c>
      <c r="D81" s="90" t="s">
        <v>61</v>
      </c>
      <c r="E81" s="90">
        <v>56</v>
      </c>
      <c r="F81" s="90" t="s">
        <v>62</v>
      </c>
      <c r="G81" s="90" t="s">
        <v>63</v>
      </c>
      <c r="H81" s="90" t="s">
        <v>64</v>
      </c>
      <c r="I81" s="101">
        <f t="shared" ca="1" si="3"/>
        <v>0.16096420587055094</v>
      </c>
      <c r="J81" s="96">
        <f t="shared" ca="1" si="2"/>
        <v>0</v>
      </c>
      <c r="K81" s="105"/>
      <c r="L81" s="96"/>
      <c r="M81" s="96"/>
      <c r="N81" s="96"/>
      <c r="O81" s="96"/>
      <c r="P81" s="96"/>
      <c r="Q81" s="96"/>
      <c r="R81" s="96"/>
    </row>
    <row r="82" spans="2:18" x14ac:dyDescent="0.15">
      <c r="B82" s="90">
        <v>78</v>
      </c>
      <c r="C82" s="90" t="s">
        <v>68</v>
      </c>
      <c r="D82" s="90" t="s">
        <v>61</v>
      </c>
      <c r="E82" s="90">
        <v>54</v>
      </c>
      <c r="F82" s="90" t="s">
        <v>62</v>
      </c>
      <c r="G82" s="90" t="s">
        <v>64</v>
      </c>
      <c r="H82" s="90" t="s">
        <v>64</v>
      </c>
      <c r="I82" s="101">
        <f t="shared" ca="1" si="3"/>
        <v>0.89545505459110197</v>
      </c>
      <c r="J82" s="96">
        <f t="shared" ca="1" si="2"/>
        <v>0</v>
      </c>
      <c r="K82" s="105"/>
      <c r="L82" s="96"/>
      <c r="M82" s="96"/>
      <c r="N82" s="96"/>
      <c r="O82" s="96"/>
      <c r="P82" s="96"/>
      <c r="Q82" s="96"/>
      <c r="R82" s="96"/>
    </row>
    <row r="83" spans="2:18" x14ac:dyDescent="0.15">
      <c r="B83" s="90">
        <v>79</v>
      </c>
      <c r="C83" s="90" t="s">
        <v>68</v>
      </c>
      <c r="D83" s="90" t="s">
        <v>61</v>
      </c>
      <c r="E83" s="90">
        <v>63</v>
      </c>
      <c r="F83" s="90" t="s">
        <v>62</v>
      </c>
      <c r="G83" s="90" t="s">
        <v>64</v>
      </c>
      <c r="H83" s="90" t="s">
        <v>63</v>
      </c>
      <c r="I83" s="101">
        <f t="shared" ca="1" si="3"/>
        <v>0.76809233613645156</v>
      </c>
      <c r="J83" s="96">
        <f t="shared" ca="1" si="2"/>
        <v>0</v>
      </c>
      <c r="K83" s="105"/>
      <c r="L83" s="96"/>
      <c r="M83" s="96"/>
      <c r="N83" s="96"/>
      <c r="O83" s="96"/>
      <c r="P83" s="96"/>
      <c r="Q83" s="96"/>
      <c r="R83" s="96"/>
    </row>
    <row r="84" spans="2:18" x14ac:dyDescent="0.15">
      <c r="B84" s="90">
        <v>80</v>
      </c>
      <c r="C84" s="90" t="s">
        <v>68</v>
      </c>
      <c r="D84" s="90" t="s">
        <v>65</v>
      </c>
      <c r="E84" s="90">
        <v>68</v>
      </c>
      <c r="F84" s="90" t="s">
        <v>62</v>
      </c>
      <c r="G84" s="90" t="s">
        <v>64</v>
      </c>
      <c r="H84" s="90" t="s">
        <v>63</v>
      </c>
      <c r="I84" s="101">
        <f t="shared" ca="1" si="3"/>
        <v>0.23070832110044737</v>
      </c>
      <c r="J84" s="96">
        <f t="shared" ca="1" si="2"/>
        <v>0</v>
      </c>
      <c r="K84" s="105"/>
      <c r="L84" s="96"/>
      <c r="M84" s="96"/>
      <c r="N84" s="96"/>
      <c r="O84" s="96"/>
      <c r="P84" s="96"/>
      <c r="Q84" s="96"/>
      <c r="R84" s="96"/>
    </row>
    <row r="85" spans="2:18" x14ac:dyDescent="0.15">
      <c r="B85" s="90">
        <v>81</v>
      </c>
      <c r="C85" s="90" t="s">
        <v>68</v>
      </c>
      <c r="D85" s="90" t="s">
        <v>61</v>
      </c>
      <c r="E85" s="90">
        <v>44</v>
      </c>
      <c r="F85" s="90" t="s">
        <v>62</v>
      </c>
      <c r="G85" s="90" t="s">
        <v>64</v>
      </c>
      <c r="H85" s="90" t="s">
        <v>64</v>
      </c>
      <c r="I85" s="101">
        <f t="shared" ca="1" si="3"/>
        <v>0.27238120574615399</v>
      </c>
      <c r="J85" s="96">
        <f t="shared" ca="1" si="2"/>
        <v>0</v>
      </c>
      <c r="K85" s="105"/>
      <c r="L85" s="96"/>
      <c r="M85" s="96"/>
      <c r="N85" s="96"/>
      <c r="O85" s="96"/>
      <c r="P85" s="96"/>
      <c r="Q85" s="96"/>
      <c r="R85" s="96"/>
    </row>
    <row r="86" spans="2:18" x14ac:dyDescent="0.15">
      <c r="B86" s="90">
        <v>82</v>
      </c>
      <c r="C86" s="90" t="s">
        <v>68</v>
      </c>
      <c r="D86" s="90" t="s">
        <v>61</v>
      </c>
      <c r="E86" s="90">
        <v>33</v>
      </c>
      <c r="F86" s="90" t="s">
        <v>62</v>
      </c>
      <c r="G86" s="90" t="s">
        <v>64</v>
      </c>
      <c r="H86" s="90" t="s">
        <v>64</v>
      </c>
      <c r="I86" s="101">
        <f t="shared" ca="1" si="3"/>
        <v>4.2923147540725348E-2</v>
      </c>
      <c r="J86" s="96">
        <f t="shared" ca="1" si="2"/>
        <v>1</v>
      </c>
      <c r="K86" s="105"/>
      <c r="L86" s="96"/>
      <c r="M86" s="96"/>
      <c r="N86" s="96"/>
      <c r="O86" s="96"/>
      <c r="P86" s="96"/>
      <c r="Q86" s="96"/>
      <c r="R86" s="96"/>
    </row>
    <row r="87" spans="2:18" x14ac:dyDescent="0.15">
      <c r="B87" s="90">
        <v>83</v>
      </c>
      <c r="C87" s="90" t="s">
        <v>68</v>
      </c>
      <c r="D87" s="90" t="s">
        <v>61</v>
      </c>
      <c r="E87" s="90">
        <v>65</v>
      </c>
      <c r="F87" s="90" t="s">
        <v>62</v>
      </c>
      <c r="G87" s="90" t="s">
        <v>63</v>
      </c>
      <c r="H87" s="90" t="s">
        <v>63</v>
      </c>
      <c r="I87" s="101">
        <f t="shared" ca="1" si="3"/>
        <v>0.85034698235650563</v>
      </c>
      <c r="J87" s="96">
        <f t="shared" ca="1" si="2"/>
        <v>0</v>
      </c>
      <c r="K87" s="105"/>
      <c r="L87" s="96"/>
      <c r="M87" s="96"/>
      <c r="N87" s="96"/>
      <c r="O87" s="96"/>
      <c r="P87" s="96"/>
      <c r="Q87" s="96"/>
      <c r="R87" s="96"/>
    </row>
    <row r="88" spans="2:18" x14ac:dyDescent="0.15">
      <c r="B88" s="90">
        <v>84</v>
      </c>
      <c r="C88" s="90" t="s">
        <v>68</v>
      </c>
      <c r="D88" s="90" t="s">
        <v>61</v>
      </c>
      <c r="E88" s="90">
        <v>0</v>
      </c>
      <c r="F88" s="90" t="s">
        <v>62</v>
      </c>
      <c r="G88" s="90" t="s">
        <v>64</v>
      </c>
      <c r="H88" s="90" t="s">
        <v>63</v>
      </c>
      <c r="I88" s="101">
        <f t="shared" ca="1" si="3"/>
        <v>0.8918632788320251</v>
      </c>
      <c r="J88" s="96">
        <f t="shared" ca="1" si="2"/>
        <v>0</v>
      </c>
      <c r="K88" s="105"/>
      <c r="L88" s="96"/>
      <c r="M88" s="96"/>
      <c r="N88" s="96"/>
      <c r="O88" s="96"/>
      <c r="P88" s="96"/>
      <c r="Q88" s="96"/>
      <c r="R88" s="96"/>
    </row>
    <row r="89" spans="2:18" x14ac:dyDescent="0.15">
      <c r="B89" s="90">
        <v>85</v>
      </c>
      <c r="C89" s="90" t="s">
        <v>68</v>
      </c>
      <c r="D89" s="90" t="s">
        <v>65</v>
      </c>
      <c r="E89" s="90">
        <v>24</v>
      </c>
      <c r="F89" s="90" t="s">
        <v>66</v>
      </c>
      <c r="G89" s="90" t="s">
        <v>63</v>
      </c>
      <c r="H89" s="90" t="s">
        <v>64</v>
      </c>
      <c r="I89" s="101">
        <f t="shared" ca="1" si="3"/>
        <v>0.63203010575377094</v>
      </c>
      <c r="J89" s="96">
        <f t="shared" ca="1" si="2"/>
        <v>0</v>
      </c>
      <c r="K89" s="105"/>
      <c r="L89" s="96"/>
      <c r="M89" s="96"/>
      <c r="N89" s="96"/>
      <c r="O89" s="96"/>
      <c r="P89" s="96"/>
      <c r="Q89" s="96"/>
      <c r="R89" s="96"/>
    </row>
    <row r="90" spans="2:18" x14ac:dyDescent="0.15">
      <c r="B90" s="90">
        <v>86</v>
      </c>
      <c r="C90" s="90" t="s">
        <v>68</v>
      </c>
      <c r="D90" s="90" t="s">
        <v>65</v>
      </c>
      <c r="E90" s="90">
        <v>36</v>
      </c>
      <c r="F90" s="90" t="s">
        <v>62</v>
      </c>
      <c r="G90" s="90" t="s">
        <v>64</v>
      </c>
      <c r="H90" s="90" t="s">
        <v>64</v>
      </c>
      <c r="I90" s="101">
        <f t="shared" ca="1" si="3"/>
        <v>0.29656298976547923</v>
      </c>
      <c r="J90" s="96">
        <f t="shared" ca="1" si="2"/>
        <v>0</v>
      </c>
      <c r="K90" s="105"/>
      <c r="L90" s="96"/>
      <c r="M90" s="96"/>
      <c r="N90" s="96"/>
      <c r="O90" s="96"/>
      <c r="P90" s="96"/>
      <c r="Q90" s="96"/>
      <c r="R90" s="96"/>
    </row>
    <row r="91" spans="2:18" x14ac:dyDescent="0.15">
      <c r="B91" s="90">
        <v>87</v>
      </c>
      <c r="C91" s="90" t="s">
        <v>68</v>
      </c>
      <c r="D91" s="90" t="s">
        <v>61</v>
      </c>
      <c r="E91" s="90">
        <v>51</v>
      </c>
      <c r="F91" s="90" t="s">
        <v>62</v>
      </c>
      <c r="G91" s="90" t="s">
        <v>64</v>
      </c>
      <c r="H91" s="90" t="s">
        <v>63</v>
      </c>
      <c r="I91" s="101">
        <f t="shared" ca="1" si="3"/>
        <v>0.69711837288305711</v>
      </c>
      <c r="J91" s="96">
        <f t="shared" ca="1" si="2"/>
        <v>0</v>
      </c>
      <c r="K91" s="105"/>
      <c r="L91" s="96"/>
      <c r="M91" s="96"/>
      <c r="N91" s="96"/>
      <c r="O91" s="96"/>
      <c r="P91" s="96"/>
      <c r="Q91" s="96"/>
      <c r="R91" s="96"/>
    </row>
    <row r="92" spans="2:18" x14ac:dyDescent="0.15">
      <c r="B92" s="90">
        <v>88</v>
      </c>
      <c r="C92" s="90" t="s">
        <v>68</v>
      </c>
      <c r="D92" s="90" t="s">
        <v>61</v>
      </c>
      <c r="E92" s="90">
        <v>46</v>
      </c>
      <c r="F92" s="90" t="s">
        <v>62</v>
      </c>
      <c r="G92" s="90" t="s">
        <v>64</v>
      </c>
      <c r="H92" s="90" t="s">
        <v>63</v>
      </c>
      <c r="I92" s="101">
        <f t="shared" ca="1" si="3"/>
        <v>1.663925009410161E-2</v>
      </c>
      <c r="J92" s="96">
        <f t="shared" ca="1" si="2"/>
        <v>1</v>
      </c>
      <c r="K92" s="105"/>
      <c r="L92" s="96"/>
      <c r="M92" s="96"/>
      <c r="N92" s="96"/>
      <c r="O92" s="96"/>
      <c r="P92" s="96"/>
      <c r="Q92" s="96"/>
      <c r="R92" s="96"/>
    </row>
    <row r="93" spans="2:18" x14ac:dyDescent="0.15">
      <c r="B93" s="90">
        <v>89</v>
      </c>
      <c r="C93" s="90" t="s">
        <v>68</v>
      </c>
      <c r="D93" s="90" t="s">
        <v>61</v>
      </c>
      <c r="E93" s="90">
        <v>46</v>
      </c>
      <c r="F93" s="90" t="s">
        <v>62</v>
      </c>
      <c r="G93" s="90" t="s">
        <v>63</v>
      </c>
      <c r="H93" s="90" t="s">
        <v>64</v>
      </c>
      <c r="I93" s="101">
        <f t="shared" ca="1" si="3"/>
        <v>0.10302123665471141</v>
      </c>
      <c r="J93" s="96">
        <f t="shared" ca="1" si="2"/>
        <v>0</v>
      </c>
      <c r="K93" s="105"/>
      <c r="L93" s="96"/>
      <c r="M93" s="96"/>
      <c r="N93" s="96"/>
      <c r="O93" s="96"/>
      <c r="P93" s="96"/>
      <c r="Q93" s="96"/>
      <c r="R93" s="96"/>
    </row>
    <row r="94" spans="2:18" x14ac:dyDescent="0.15">
      <c r="B94" s="90">
        <v>90</v>
      </c>
      <c r="C94" s="90" t="s">
        <v>68</v>
      </c>
      <c r="D94" s="90" t="s">
        <v>61</v>
      </c>
      <c r="E94" s="90">
        <v>30</v>
      </c>
      <c r="F94" s="90" t="s">
        <v>62</v>
      </c>
      <c r="G94" s="90" t="s">
        <v>64</v>
      </c>
      <c r="H94" s="90" t="s">
        <v>64</v>
      </c>
      <c r="I94" s="101">
        <f t="shared" ca="1" si="3"/>
        <v>0.71132363771529072</v>
      </c>
      <c r="J94" s="96">
        <f t="shared" ca="1" si="2"/>
        <v>0</v>
      </c>
      <c r="K94" s="105"/>
      <c r="L94" s="96"/>
      <c r="M94" s="96"/>
      <c r="N94" s="96"/>
      <c r="O94" s="96"/>
      <c r="P94" s="96"/>
      <c r="Q94" s="96"/>
      <c r="R94" s="96"/>
    </row>
    <row r="95" spans="2:18" x14ac:dyDescent="0.15">
      <c r="B95" s="90">
        <v>91</v>
      </c>
      <c r="C95" s="90" t="s">
        <v>68</v>
      </c>
      <c r="D95" s="90" t="s">
        <v>65</v>
      </c>
      <c r="E95" s="90">
        <v>66</v>
      </c>
      <c r="F95" s="90" t="s">
        <v>62</v>
      </c>
      <c r="G95" s="90" t="s">
        <v>64</v>
      </c>
      <c r="H95" s="90" t="s">
        <v>64</v>
      </c>
      <c r="I95" s="101">
        <f t="shared" ca="1" si="3"/>
        <v>0.22035473263810712</v>
      </c>
      <c r="J95" s="96">
        <f t="shared" ca="1" si="2"/>
        <v>0</v>
      </c>
      <c r="K95" s="105"/>
      <c r="L95" s="96"/>
      <c r="M95" s="96"/>
      <c r="N95" s="96"/>
      <c r="O95" s="96"/>
      <c r="P95" s="96"/>
      <c r="Q95" s="96"/>
      <c r="R95" s="96"/>
    </row>
    <row r="96" spans="2:18" x14ac:dyDescent="0.15">
      <c r="B96" s="90">
        <v>92</v>
      </c>
      <c r="C96" s="90" t="s">
        <v>68</v>
      </c>
      <c r="D96" s="90" t="s">
        <v>65</v>
      </c>
      <c r="E96" s="90">
        <v>68</v>
      </c>
      <c r="F96" s="90" t="s">
        <v>62</v>
      </c>
      <c r="G96" s="90" t="s">
        <v>64</v>
      </c>
      <c r="H96" s="90" t="s">
        <v>64</v>
      </c>
      <c r="I96" s="101">
        <f t="shared" ca="1" si="3"/>
        <v>0.96783998109954006</v>
      </c>
      <c r="J96" s="96">
        <f t="shared" ca="1" si="2"/>
        <v>0</v>
      </c>
      <c r="K96" s="105"/>
      <c r="L96" s="96"/>
      <c r="M96" s="96"/>
      <c r="N96" s="96"/>
      <c r="O96" s="96"/>
      <c r="P96" s="96"/>
      <c r="Q96" s="96"/>
      <c r="R96" s="96"/>
    </row>
    <row r="97" spans="2:18" x14ac:dyDescent="0.15">
      <c r="B97" s="90">
        <v>93</v>
      </c>
      <c r="C97" s="90" t="s">
        <v>68</v>
      </c>
      <c r="D97" s="90" t="s">
        <v>61</v>
      </c>
      <c r="E97" s="90">
        <v>45</v>
      </c>
      <c r="F97" s="90" t="s">
        <v>62</v>
      </c>
      <c r="G97" s="90" t="s">
        <v>64</v>
      </c>
      <c r="H97" s="90" t="s">
        <v>63</v>
      </c>
      <c r="I97" s="101">
        <f t="shared" ca="1" si="3"/>
        <v>0.72784336618135881</v>
      </c>
      <c r="J97" s="96">
        <f t="shared" ca="1" si="2"/>
        <v>0</v>
      </c>
      <c r="K97" s="105"/>
      <c r="L97" s="96"/>
      <c r="M97" s="96"/>
      <c r="N97" s="96"/>
      <c r="O97" s="96"/>
      <c r="P97" s="96"/>
      <c r="Q97" s="96"/>
      <c r="R97" s="96"/>
    </row>
    <row r="98" spans="2:18" x14ac:dyDescent="0.15">
      <c r="B98" s="90">
        <v>94</v>
      </c>
      <c r="C98" s="90" t="s">
        <v>68</v>
      </c>
      <c r="D98" s="90" t="s">
        <v>65</v>
      </c>
      <c r="E98" s="90">
        <v>36</v>
      </c>
      <c r="F98" s="90" t="s">
        <v>62</v>
      </c>
      <c r="G98" s="90" t="s">
        <v>64</v>
      </c>
      <c r="H98" s="90" t="s">
        <v>63</v>
      </c>
      <c r="I98" s="101">
        <f t="shared" ca="1" si="3"/>
        <v>0.10653230264868307</v>
      </c>
      <c r="J98" s="96">
        <f t="shared" ca="1" si="2"/>
        <v>0</v>
      </c>
      <c r="K98" s="105"/>
      <c r="L98" s="96"/>
      <c r="M98" s="96"/>
      <c r="N98" s="96"/>
      <c r="O98" s="96"/>
      <c r="P98" s="96"/>
      <c r="Q98" s="96"/>
      <c r="R98" s="96"/>
    </row>
    <row r="99" spans="2:18" x14ac:dyDescent="0.15">
      <c r="B99" s="90">
        <v>95</v>
      </c>
      <c r="C99" s="90" t="s">
        <v>68</v>
      </c>
      <c r="D99" s="90" t="s">
        <v>65</v>
      </c>
      <c r="E99" s="90">
        <v>38</v>
      </c>
      <c r="F99" s="90" t="s">
        <v>62</v>
      </c>
      <c r="G99" s="90" t="s">
        <v>64</v>
      </c>
      <c r="H99" s="90" t="s">
        <v>64</v>
      </c>
      <c r="I99" s="101">
        <f t="shared" ca="1" si="3"/>
        <v>0.23527109066963481</v>
      </c>
      <c r="J99" s="96">
        <f t="shared" ca="1" si="2"/>
        <v>0</v>
      </c>
      <c r="K99" s="105"/>
      <c r="L99" s="96"/>
      <c r="M99" s="96"/>
      <c r="N99" s="96"/>
      <c r="O99" s="96"/>
      <c r="P99" s="96"/>
      <c r="Q99" s="96"/>
      <c r="R99" s="96"/>
    </row>
    <row r="100" spans="2:18" x14ac:dyDescent="0.15">
      <c r="B100" s="90">
        <v>96</v>
      </c>
      <c r="C100" s="90" t="s">
        <v>68</v>
      </c>
      <c r="D100" s="90" t="s">
        <v>61</v>
      </c>
      <c r="E100" s="90">
        <v>27</v>
      </c>
      <c r="F100" s="90" t="s">
        <v>66</v>
      </c>
      <c r="G100" s="90" t="s">
        <v>64</v>
      </c>
      <c r="H100" s="90" t="s">
        <v>64</v>
      </c>
      <c r="I100" s="101">
        <f t="shared" ca="1" si="3"/>
        <v>0.63856704741496673</v>
      </c>
      <c r="J100" s="96">
        <f t="shared" ca="1" si="2"/>
        <v>0</v>
      </c>
      <c r="K100" s="105"/>
      <c r="L100" s="96"/>
      <c r="M100" s="96"/>
      <c r="N100" s="96"/>
      <c r="O100" s="96"/>
      <c r="P100" s="96"/>
      <c r="Q100" s="96"/>
      <c r="R100" s="96"/>
    </row>
    <row r="101" spans="2:18" x14ac:dyDescent="0.15">
      <c r="B101" s="90">
        <v>97</v>
      </c>
      <c r="C101" s="90" t="s">
        <v>68</v>
      </c>
      <c r="D101" s="90" t="s">
        <v>65</v>
      </c>
      <c r="E101" s="90">
        <v>30</v>
      </c>
      <c r="F101" s="90" t="s">
        <v>66</v>
      </c>
      <c r="G101" s="90" t="s">
        <v>64</v>
      </c>
      <c r="H101" s="90" t="s">
        <v>64</v>
      </c>
      <c r="I101" s="101">
        <f t="shared" ca="1" si="3"/>
        <v>0.35675171705889619</v>
      </c>
      <c r="J101" s="96">
        <f t="shared" ca="1" si="2"/>
        <v>0</v>
      </c>
      <c r="K101" s="105"/>
      <c r="L101" s="96"/>
      <c r="M101" s="96"/>
      <c r="N101" s="96"/>
      <c r="O101" s="96"/>
      <c r="P101" s="96"/>
      <c r="Q101" s="96"/>
      <c r="R101" s="96"/>
    </row>
    <row r="102" spans="2:18" x14ac:dyDescent="0.15">
      <c r="B102" s="90">
        <v>98</v>
      </c>
      <c r="C102" s="90" t="s">
        <v>68</v>
      </c>
      <c r="D102" s="90" t="s">
        <v>61</v>
      </c>
      <c r="E102" s="90">
        <v>59</v>
      </c>
      <c r="F102" s="90" t="s">
        <v>67</v>
      </c>
      <c r="G102" s="90" t="s">
        <v>63</v>
      </c>
      <c r="H102" s="90" t="s">
        <v>63</v>
      </c>
      <c r="I102" s="101">
        <f t="shared" ca="1" si="3"/>
        <v>0.329421200688369</v>
      </c>
      <c r="J102" s="96">
        <f t="shared" ca="1" si="2"/>
        <v>0</v>
      </c>
      <c r="K102" s="105"/>
      <c r="L102" s="96"/>
      <c r="M102" s="96"/>
      <c r="N102" s="96"/>
      <c r="O102" s="96"/>
      <c r="P102" s="96"/>
      <c r="Q102" s="96"/>
      <c r="R102" s="96"/>
    </row>
    <row r="103" spans="2:18" x14ac:dyDescent="0.15">
      <c r="B103" s="90">
        <v>99</v>
      </c>
      <c r="C103" s="90" t="s">
        <v>68</v>
      </c>
      <c r="D103" s="90" t="s">
        <v>61</v>
      </c>
      <c r="E103" s="90">
        <v>28</v>
      </c>
      <c r="F103" s="90" t="s">
        <v>66</v>
      </c>
      <c r="G103" s="90" t="s">
        <v>63</v>
      </c>
      <c r="H103" s="90" t="s">
        <v>64</v>
      </c>
      <c r="I103" s="101">
        <f t="shared" ca="1" si="3"/>
        <v>0.75638555434509647</v>
      </c>
      <c r="J103" s="96">
        <f t="shared" ca="1" si="2"/>
        <v>0</v>
      </c>
      <c r="K103" s="105"/>
      <c r="L103" s="96"/>
      <c r="M103" s="96"/>
      <c r="N103" s="96"/>
      <c r="O103" s="96"/>
      <c r="P103" s="96"/>
      <c r="Q103" s="96"/>
      <c r="R103" s="96"/>
    </row>
    <row r="104" spans="2:18" x14ac:dyDescent="0.15">
      <c r="B104" s="90">
        <v>100</v>
      </c>
      <c r="C104" s="90" t="s">
        <v>68</v>
      </c>
      <c r="D104" s="90" t="s">
        <v>65</v>
      </c>
      <c r="E104" s="90">
        <v>37</v>
      </c>
      <c r="F104" s="90" t="s">
        <v>62</v>
      </c>
      <c r="G104" s="90" t="s">
        <v>64</v>
      </c>
      <c r="H104" s="90" t="s">
        <v>64</v>
      </c>
      <c r="I104" s="101">
        <f t="shared" ca="1" si="3"/>
        <v>4.5630028360029051E-2</v>
      </c>
      <c r="J104" s="96">
        <f t="shared" ca="1" si="2"/>
        <v>1</v>
      </c>
      <c r="K104" s="105"/>
      <c r="L104" s="96"/>
      <c r="M104" s="96"/>
      <c r="N104" s="96"/>
      <c r="O104" s="96"/>
      <c r="P104" s="96"/>
      <c r="Q104" s="96"/>
      <c r="R104" s="96"/>
    </row>
    <row r="105" spans="2:18" x14ac:dyDescent="0.15">
      <c r="B105" s="90">
        <v>101</v>
      </c>
      <c r="C105" s="90" t="s">
        <v>69</v>
      </c>
      <c r="D105" s="90" t="s">
        <v>61</v>
      </c>
      <c r="E105" s="90">
        <v>43</v>
      </c>
      <c r="F105" s="90" t="s">
        <v>62</v>
      </c>
      <c r="G105" s="90" t="s">
        <v>63</v>
      </c>
      <c r="H105" s="90" t="s">
        <v>64</v>
      </c>
      <c r="I105" s="101">
        <f t="shared" ca="1" si="3"/>
        <v>2.945680350251012E-2</v>
      </c>
      <c r="J105" s="96">
        <f t="shared" ca="1" si="2"/>
        <v>1</v>
      </c>
      <c r="K105" s="105"/>
      <c r="L105" s="96"/>
      <c r="M105" s="96"/>
      <c r="N105" s="96"/>
      <c r="O105" s="96"/>
      <c r="P105" s="96"/>
      <c r="Q105" s="96"/>
      <c r="R105" s="96"/>
    </row>
    <row r="106" spans="2:18" x14ac:dyDescent="0.15">
      <c r="B106" s="90">
        <v>102</v>
      </c>
      <c r="C106" s="90" t="s">
        <v>69</v>
      </c>
      <c r="D106" s="90" t="s">
        <v>65</v>
      </c>
      <c r="E106" s="90">
        <v>70</v>
      </c>
      <c r="F106" s="90" t="s">
        <v>62</v>
      </c>
      <c r="G106" s="90" t="s">
        <v>64</v>
      </c>
      <c r="H106" s="90" t="s">
        <v>64</v>
      </c>
      <c r="I106" s="101">
        <f t="shared" ca="1" si="3"/>
        <v>0.84237454120438993</v>
      </c>
      <c r="J106" s="96">
        <f t="shared" ca="1" si="2"/>
        <v>0</v>
      </c>
      <c r="K106" s="105"/>
      <c r="L106" s="96"/>
      <c r="M106" s="96"/>
      <c r="N106" s="96"/>
      <c r="O106" s="96"/>
      <c r="P106" s="96"/>
      <c r="Q106" s="96"/>
      <c r="R106" s="96"/>
    </row>
    <row r="107" spans="2:18" x14ac:dyDescent="0.15">
      <c r="B107" s="90">
        <v>103</v>
      </c>
      <c r="C107" s="90" t="s">
        <v>69</v>
      </c>
      <c r="D107" s="90" t="s">
        <v>61</v>
      </c>
      <c r="E107" s="90">
        <v>39</v>
      </c>
      <c r="F107" s="90" t="s">
        <v>62</v>
      </c>
      <c r="G107" s="90" t="s">
        <v>64</v>
      </c>
      <c r="H107" s="90" t="s">
        <v>64</v>
      </c>
      <c r="I107" s="101">
        <f t="shared" ca="1" si="3"/>
        <v>0.53450026978152654</v>
      </c>
      <c r="J107" s="96">
        <f t="shared" ca="1" si="2"/>
        <v>0</v>
      </c>
      <c r="K107" s="105"/>
      <c r="L107" s="96"/>
      <c r="M107" s="96"/>
      <c r="N107" s="96"/>
      <c r="O107" s="96"/>
      <c r="P107" s="96"/>
      <c r="Q107" s="96"/>
      <c r="R107" s="96"/>
    </row>
    <row r="108" spans="2:18" x14ac:dyDescent="0.15">
      <c r="B108" s="90">
        <v>104</v>
      </c>
      <c r="C108" s="90" t="s">
        <v>69</v>
      </c>
      <c r="D108" s="90" t="s">
        <v>65</v>
      </c>
      <c r="E108" s="90">
        <v>39</v>
      </c>
      <c r="F108" s="90" t="s">
        <v>62</v>
      </c>
      <c r="G108" s="90" t="s">
        <v>63</v>
      </c>
      <c r="H108" s="90" t="s">
        <v>64</v>
      </c>
      <c r="I108" s="101">
        <f t="shared" ca="1" si="3"/>
        <v>0.52037090407181408</v>
      </c>
      <c r="J108" s="96">
        <f t="shared" ca="1" si="2"/>
        <v>0</v>
      </c>
      <c r="K108" s="105"/>
      <c r="L108" s="96"/>
      <c r="M108" s="96"/>
      <c r="N108" s="96"/>
      <c r="O108" s="96"/>
      <c r="P108" s="96"/>
      <c r="Q108" s="96"/>
      <c r="R108" s="96"/>
    </row>
    <row r="109" spans="2:18" x14ac:dyDescent="0.15">
      <c r="B109" s="90">
        <v>105</v>
      </c>
      <c r="C109" s="90" t="s">
        <v>69</v>
      </c>
      <c r="D109" s="90" t="s">
        <v>65</v>
      </c>
      <c r="E109" s="90">
        <v>36</v>
      </c>
      <c r="F109" s="90" t="s">
        <v>62</v>
      </c>
      <c r="G109" s="90" t="s">
        <v>64</v>
      </c>
      <c r="H109" s="90" t="s">
        <v>64</v>
      </c>
      <c r="I109" s="101">
        <f t="shared" ca="1" si="3"/>
        <v>0.86921067419321285</v>
      </c>
      <c r="J109" s="96">
        <f t="shared" ca="1" si="2"/>
        <v>0</v>
      </c>
      <c r="K109" s="105"/>
      <c r="L109" s="96"/>
      <c r="M109" s="96"/>
      <c r="N109" s="96"/>
      <c r="O109" s="96"/>
      <c r="P109" s="96"/>
      <c r="Q109" s="96"/>
      <c r="R109" s="96"/>
    </row>
    <row r="110" spans="2:18" x14ac:dyDescent="0.15">
      <c r="B110" s="90">
        <v>106</v>
      </c>
      <c r="C110" s="90" t="s">
        <v>69</v>
      </c>
      <c r="D110" s="90" t="s">
        <v>65</v>
      </c>
      <c r="E110" s="90">
        <v>23</v>
      </c>
      <c r="F110" s="90" t="s">
        <v>66</v>
      </c>
      <c r="G110" s="90" t="s">
        <v>64</v>
      </c>
      <c r="H110" s="90" t="s">
        <v>64</v>
      </c>
      <c r="I110" s="101">
        <f t="shared" ca="1" si="3"/>
        <v>0.4736349662843572</v>
      </c>
      <c r="J110" s="96">
        <f t="shared" ca="1" si="2"/>
        <v>0</v>
      </c>
      <c r="K110" s="105"/>
      <c r="L110" s="96"/>
      <c r="M110" s="96"/>
      <c r="N110" s="96"/>
      <c r="O110" s="96"/>
      <c r="P110" s="96"/>
      <c r="Q110" s="96"/>
      <c r="R110" s="96"/>
    </row>
    <row r="111" spans="2:18" x14ac:dyDescent="0.15">
      <c r="B111" s="90">
        <v>107</v>
      </c>
      <c r="C111" s="90" t="s">
        <v>69</v>
      </c>
      <c r="D111" s="90" t="s">
        <v>61</v>
      </c>
      <c r="E111" s="90">
        <v>73</v>
      </c>
      <c r="F111" s="90" t="s">
        <v>67</v>
      </c>
      <c r="G111" s="90" t="s">
        <v>63</v>
      </c>
      <c r="H111" s="90" t="s">
        <v>64</v>
      </c>
      <c r="I111" s="101">
        <f t="shared" ca="1" si="3"/>
        <v>0.70627779417040937</v>
      </c>
      <c r="J111" s="96">
        <f t="shared" ca="1" si="2"/>
        <v>0</v>
      </c>
      <c r="K111" s="105"/>
      <c r="L111" s="96"/>
      <c r="M111" s="96"/>
      <c r="N111" s="96"/>
      <c r="O111" s="96"/>
      <c r="P111" s="96"/>
      <c r="Q111" s="96"/>
      <c r="R111" s="96"/>
    </row>
    <row r="112" spans="2:18" x14ac:dyDescent="0.15">
      <c r="B112" s="90">
        <v>108</v>
      </c>
      <c r="C112" s="90" t="s">
        <v>69</v>
      </c>
      <c r="D112" s="90" t="s">
        <v>61</v>
      </c>
      <c r="E112" s="90">
        <v>38</v>
      </c>
      <c r="F112" s="90" t="s">
        <v>62</v>
      </c>
      <c r="G112" s="90" t="s">
        <v>64</v>
      </c>
      <c r="H112" s="90" t="s">
        <v>64</v>
      </c>
      <c r="I112" s="101">
        <f t="shared" ca="1" si="3"/>
        <v>0.57086416120586825</v>
      </c>
      <c r="J112" s="96">
        <f t="shared" ca="1" si="2"/>
        <v>0</v>
      </c>
      <c r="K112" s="105"/>
      <c r="L112" s="96"/>
      <c r="M112" s="96"/>
      <c r="N112" s="96"/>
      <c r="O112" s="96"/>
      <c r="P112" s="96"/>
      <c r="Q112" s="96"/>
      <c r="R112" s="96"/>
    </row>
    <row r="113" spans="2:18" x14ac:dyDescent="0.15">
      <c r="B113" s="90">
        <v>109</v>
      </c>
      <c r="C113" s="90" t="s">
        <v>69</v>
      </c>
      <c r="D113" s="90" t="s">
        <v>61</v>
      </c>
      <c r="E113" s="90">
        <v>50</v>
      </c>
      <c r="F113" s="90" t="s">
        <v>62</v>
      </c>
      <c r="G113" s="90" t="s">
        <v>64</v>
      </c>
      <c r="H113" s="90" t="s">
        <v>64</v>
      </c>
      <c r="I113" s="101">
        <f t="shared" ca="1" si="3"/>
        <v>0.56544408462907514</v>
      </c>
      <c r="J113" s="96">
        <f t="shared" ca="1" si="2"/>
        <v>0</v>
      </c>
      <c r="K113" s="105"/>
      <c r="L113" s="96"/>
      <c r="M113" s="96"/>
      <c r="N113" s="96"/>
      <c r="O113" s="96"/>
      <c r="P113" s="96"/>
      <c r="Q113" s="96"/>
      <c r="R113" s="96"/>
    </row>
    <row r="114" spans="2:18" x14ac:dyDescent="0.15">
      <c r="B114" s="90">
        <v>110</v>
      </c>
      <c r="C114" s="90" t="s">
        <v>69</v>
      </c>
      <c r="D114" s="90" t="s">
        <v>61</v>
      </c>
      <c r="E114" s="90">
        <v>35</v>
      </c>
      <c r="F114" s="90" t="s">
        <v>62</v>
      </c>
      <c r="G114" s="90" t="s">
        <v>64</v>
      </c>
      <c r="H114" s="90" t="s">
        <v>64</v>
      </c>
      <c r="I114" s="101">
        <f t="shared" ca="1" si="3"/>
        <v>0.58622102792171382</v>
      </c>
      <c r="J114" s="96">
        <f t="shared" ca="1" si="2"/>
        <v>0</v>
      </c>
      <c r="K114" s="105"/>
      <c r="L114" s="96"/>
      <c r="M114" s="96"/>
      <c r="N114" s="96"/>
      <c r="O114" s="96"/>
      <c r="P114" s="96"/>
      <c r="Q114" s="96"/>
      <c r="R114" s="96"/>
    </row>
    <row r="115" spans="2:18" x14ac:dyDescent="0.15">
      <c r="B115" s="90">
        <v>111</v>
      </c>
      <c r="C115" s="90" t="s">
        <v>69</v>
      </c>
      <c r="D115" s="90" t="s">
        <v>61</v>
      </c>
      <c r="E115" s="90">
        <v>33</v>
      </c>
      <c r="F115" s="90" t="s">
        <v>62</v>
      </c>
      <c r="G115" s="90" t="s">
        <v>63</v>
      </c>
      <c r="H115" s="90" t="s">
        <v>64</v>
      </c>
      <c r="I115" s="101">
        <f t="shared" ca="1" si="3"/>
        <v>0.63453914032629188</v>
      </c>
      <c r="J115" s="96">
        <f t="shared" ca="1" si="2"/>
        <v>0</v>
      </c>
      <c r="K115" s="105"/>
      <c r="L115" s="96"/>
      <c r="M115" s="96"/>
      <c r="N115" s="96"/>
      <c r="O115" s="96"/>
      <c r="P115" s="96"/>
      <c r="Q115" s="96"/>
      <c r="R115" s="96"/>
    </row>
    <row r="116" spans="2:18" x14ac:dyDescent="0.15">
      <c r="B116" s="90">
        <v>112</v>
      </c>
      <c r="C116" s="90" t="s">
        <v>69</v>
      </c>
      <c r="D116" s="90" t="s">
        <v>61</v>
      </c>
      <c r="E116" s="90">
        <v>26</v>
      </c>
      <c r="F116" s="90" t="s">
        <v>62</v>
      </c>
      <c r="G116" s="90" t="s">
        <v>63</v>
      </c>
      <c r="H116" s="90" t="s">
        <v>64</v>
      </c>
      <c r="I116" s="101">
        <f t="shared" ca="1" si="3"/>
        <v>0.8950708503551752</v>
      </c>
      <c r="J116" s="96">
        <f t="shared" ca="1" si="2"/>
        <v>0</v>
      </c>
      <c r="K116" s="105"/>
      <c r="L116" s="96"/>
      <c r="M116" s="96"/>
      <c r="N116" s="96"/>
      <c r="O116" s="96"/>
      <c r="P116" s="96"/>
      <c r="Q116" s="96"/>
      <c r="R116" s="96"/>
    </row>
    <row r="117" spans="2:18" x14ac:dyDescent="0.15">
      <c r="B117" s="90">
        <v>113</v>
      </c>
      <c r="C117" s="90" t="s">
        <v>69</v>
      </c>
      <c r="D117" s="90" t="s">
        <v>65</v>
      </c>
      <c r="E117" s="90">
        <v>24</v>
      </c>
      <c r="F117" s="90" t="s">
        <v>66</v>
      </c>
      <c r="G117" s="90" t="s">
        <v>63</v>
      </c>
      <c r="H117" s="90" t="s">
        <v>63</v>
      </c>
      <c r="I117" s="101">
        <f t="shared" ca="1" si="3"/>
        <v>0.1631077254923311</v>
      </c>
      <c r="J117" s="96">
        <f t="shared" ca="1" si="2"/>
        <v>0</v>
      </c>
      <c r="K117" s="105"/>
      <c r="L117" s="96"/>
      <c r="M117" s="96"/>
      <c r="N117" s="96"/>
      <c r="O117" s="96"/>
      <c r="P117" s="96"/>
      <c r="Q117" s="96"/>
      <c r="R117" s="96"/>
    </row>
    <row r="118" spans="2:18" x14ac:dyDescent="0.15">
      <c r="B118" s="90">
        <v>114</v>
      </c>
      <c r="C118" s="90" t="s">
        <v>69</v>
      </c>
      <c r="D118" s="90" t="s">
        <v>65</v>
      </c>
      <c r="E118" s="90">
        <v>37</v>
      </c>
      <c r="F118" s="90" t="s">
        <v>62</v>
      </c>
      <c r="G118" s="90" t="s">
        <v>64</v>
      </c>
      <c r="H118" s="90" t="s">
        <v>64</v>
      </c>
      <c r="I118" s="101">
        <f t="shared" ca="1" si="3"/>
        <v>0.27144589955576726</v>
      </c>
      <c r="J118" s="96">
        <f t="shared" ca="1" si="2"/>
        <v>0</v>
      </c>
      <c r="K118" s="105"/>
      <c r="L118" s="96"/>
      <c r="M118" s="96"/>
      <c r="N118" s="96"/>
      <c r="O118" s="96"/>
      <c r="P118" s="96"/>
      <c r="Q118" s="96"/>
      <c r="R118" s="96"/>
    </row>
    <row r="119" spans="2:18" x14ac:dyDescent="0.15">
      <c r="B119" s="90">
        <v>115</v>
      </c>
      <c r="C119" s="90" t="s">
        <v>69</v>
      </c>
      <c r="D119" s="90" t="s">
        <v>61</v>
      </c>
      <c r="E119" s="90">
        <v>33</v>
      </c>
      <c r="F119" s="90" t="s">
        <v>62</v>
      </c>
      <c r="G119" s="90" t="s">
        <v>63</v>
      </c>
      <c r="H119" s="90" t="s">
        <v>64</v>
      </c>
      <c r="I119" s="101">
        <f t="shared" ca="1" si="3"/>
        <v>0.79122455992609875</v>
      </c>
      <c r="J119" s="96">
        <f t="shared" ca="1" si="2"/>
        <v>0</v>
      </c>
      <c r="K119" s="105"/>
      <c r="L119" s="96"/>
      <c r="M119" s="96"/>
      <c r="N119" s="96"/>
      <c r="O119" s="96"/>
      <c r="P119" s="96"/>
      <c r="Q119" s="96"/>
      <c r="R119" s="96"/>
    </row>
    <row r="120" spans="2:18" x14ac:dyDescent="0.15">
      <c r="B120" s="90">
        <v>116</v>
      </c>
      <c r="C120" s="90" t="s">
        <v>69</v>
      </c>
      <c r="D120" s="90" t="s">
        <v>65</v>
      </c>
      <c r="E120" s="90">
        <v>57</v>
      </c>
      <c r="F120" s="90" t="s">
        <v>62</v>
      </c>
      <c r="G120" s="90" t="s">
        <v>64</v>
      </c>
      <c r="H120" s="90" t="s">
        <v>64</v>
      </c>
      <c r="I120" s="101">
        <f t="shared" ca="1" si="3"/>
        <v>0.7457443519688306</v>
      </c>
      <c r="J120" s="96">
        <f t="shared" ca="1" si="2"/>
        <v>0</v>
      </c>
      <c r="K120" s="105"/>
      <c r="L120" s="96"/>
      <c r="M120" s="96"/>
      <c r="N120" s="96"/>
      <c r="O120" s="96"/>
      <c r="P120" s="96"/>
      <c r="Q120" s="96"/>
      <c r="R120" s="96"/>
    </row>
    <row r="121" spans="2:18" x14ac:dyDescent="0.15">
      <c r="B121" s="90">
        <v>117</v>
      </c>
      <c r="C121" s="90" t="s">
        <v>69</v>
      </c>
      <c r="D121" s="90" t="s">
        <v>61</v>
      </c>
      <c r="E121" s="90">
        <v>47</v>
      </c>
      <c r="F121" s="90" t="s">
        <v>62</v>
      </c>
      <c r="G121" s="90" t="s">
        <v>64</v>
      </c>
      <c r="H121" s="90" t="s">
        <v>63</v>
      </c>
      <c r="I121" s="101">
        <f t="shared" ca="1" si="3"/>
        <v>0.69756180065313611</v>
      </c>
      <c r="J121" s="96">
        <f t="shared" ca="1" si="2"/>
        <v>0</v>
      </c>
      <c r="K121" s="105"/>
      <c r="L121" s="96"/>
      <c r="M121" s="96"/>
      <c r="N121" s="96"/>
      <c r="O121" s="96"/>
      <c r="P121" s="96"/>
      <c r="Q121" s="96"/>
      <c r="R121" s="96"/>
    </row>
    <row r="122" spans="2:18" x14ac:dyDescent="0.15">
      <c r="B122" s="90">
        <v>118</v>
      </c>
      <c r="C122" s="90" t="s">
        <v>69</v>
      </c>
      <c r="D122" s="90" t="s">
        <v>61</v>
      </c>
      <c r="E122" s="90">
        <v>74</v>
      </c>
      <c r="F122" s="90" t="s">
        <v>67</v>
      </c>
      <c r="G122" s="90" t="s">
        <v>63</v>
      </c>
      <c r="H122" s="90" t="s">
        <v>64</v>
      </c>
      <c r="I122" s="101">
        <f t="shared" ca="1" si="3"/>
        <v>0.32346839635036129</v>
      </c>
      <c r="J122" s="96">
        <f t="shared" ca="1" si="2"/>
        <v>0</v>
      </c>
      <c r="K122" s="105"/>
      <c r="L122" s="96"/>
      <c r="M122" s="96"/>
      <c r="N122" s="96"/>
      <c r="O122" s="96"/>
      <c r="P122" s="96"/>
      <c r="Q122" s="96"/>
      <c r="R122" s="96"/>
    </row>
    <row r="123" spans="2:18" x14ac:dyDescent="0.15">
      <c r="B123" s="90">
        <v>119</v>
      </c>
      <c r="C123" s="90" t="s">
        <v>69</v>
      </c>
      <c r="D123" s="90" t="s">
        <v>65</v>
      </c>
      <c r="E123" s="90">
        <v>35</v>
      </c>
      <c r="F123" s="90" t="s">
        <v>62</v>
      </c>
      <c r="G123" s="90" t="s">
        <v>64</v>
      </c>
      <c r="H123" s="90" t="s">
        <v>63</v>
      </c>
      <c r="I123" s="101">
        <f t="shared" ca="1" si="3"/>
        <v>0.86293227293248187</v>
      </c>
      <c r="J123" s="96">
        <f t="shared" ca="1" si="2"/>
        <v>0</v>
      </c>
      <c r="K123" s="105"/>
      <c r="L123" s="96"/>
      <c r="M123" s="96"/>
      <c r="N123" s="96"/>
      <c r="O123" s="96"/>
      <c r="P123" s="96"/>
      <c r="Q123" s="96"/>
      <c r="R123" s="96"/>
    </row>
    <row r="124" spans="2:18" x14ac:dyDescent="0.15">
      <c r="B124" s="90">
        <v>120</v>
      </c>
      <c r="C124" s="90" t="s">
        <v>69</v>
      </c>
      <c r="D124" s="90" t="s">
        <v>65</v>
      </c>
      <c r="E124" s="90">
        <v>31</v>
      </c>
      <c r="F124" s="90" t="s">
        <v>62</v>
      </c>
      <c r="G124" s="90" t="s">
        <v>64</v>
      </c>
      <c r="H124" s="90" t="s">
        <v>64</v>
      </c>
      <c r="I124" s="101">
        <f t="shared" ca="1" si="3"/>
        <v>0.14186741058867636</v>
      </c>
      <c r="J124" s="96">
        <f t="shared" ca="1" si="2"/>
        <v>0</v>
      </c>
      <c r="K124" s="105"/>
      <c r="L124" s="96"/>
      <c r="M124" s="96"/>
      <c r="N124" s="96"/>
      <c r="O124" s="96"/>
      <c r="P124" s="96"/>
      <c r="Q124" s="96"/>
      <c r="R124" s="96"/>
    </row>
    <row r="125" spans="2:18" x14ac:dyDescent="0.15">
      <c r="B125" s="90">
        <v>121</v>
      </c>
      <c r="C125" s="90" t="s">
        <v>69</v>
      </c>
      <c r="D125" s="90" t="s">
        <v>61</v>
      </c>
      <c r="E125" s="90">
        <v>40</v>
      </c>
      <c r="F125" s="90" t="s">
        <v>66</v>
      </c>
      <c r="G125" s="90" t="s">
        <v>64</v>
      </c>
      <c r="H125" s="90" t="s">
        <v>64</v>
      </c>
      <c r="I125" s="101">
        <f t="shared" ca="1" si="3"/>
        <v>0.20929109683781622</v>
      </c>
      <c r="J125" s="96">
        <f t="shared" ca="1" si="2"/>
        <v>0</v>
      </c>
      <c r="K125" s="105"/>
      <c r="L125" s="96"/>
      <c r="M125" s="96"/>
      <c r="N125" s="96"/>
      <c r="O125" s="96"/>
      <c r="P125" s="96"/>
      <c r="Q125" s="96"/>
      <c r="R125" s="96"/>
    </row>
    <row r="126" spans="2:18" x14ac:dyDescent="0.15">
      <c r="B126" s="90">
        <v>122</v>
      </c>
      <c r="C126" s="90" t="s">
        <v>69</v>
      </c>
      <c r="D126" s="90" t="s">
        <v>61</v>
      </c>
      <c r="E126" s="90">
        <v>42</v>
      </c>
      <c r="F126" s="90" t="s">
        <v>62</v>
      </c>
      <c r="G126" s="90" t="s">
        <v>64</v>
      </c>
      <c r="H126" s="90" t="s">
        <v>64</v>
      </c>
      <c r="I126" s="101">
        <f t="shared" ca="1" si="3"/>
        <v>0.91902588396035312</v>
      </c>
      <c r="J126" s="96">
        <f t="shared" ca="1" si="2"/>
        <v>0</v>
      </c>
      <c r="K126" s="105"/>
      <c r="L126" s="96"/>
      <c r="M126" s="96"/>
      <c r="N126" s="96"/>
      <c r="O126" s="96"/>
      <c r="P126" s="96"/>
      <c r="Q126" s="96"/>
      <c r="R126" s="96"/>
    </row>
    <row r="127" spans="2:18" x14ac:dyDescent="0.15">
      <c r="B127" s="90">
        <v>123</v>
      </c>
      <c r="C127" s="90" t="s">
        <v>69</v>
      </c>
      <c r="D127" s="90" t="s">
        <v>65</v>
      </c>
      <c r="E127" s="90">
        <v>33</v>
      </c>
      <c r="F127" s="90" t="s">
        <v>62</v>
      </c>
      <c r="G127" s="90" t="s">
        <v>64</v>
      </c>
      <c r="H127" s="90" t="s">
        <v>64</v>
      </c>
      <c r="I127" s="101">
        <f t="shared" ca="1" si="3"/>
        <v>0.79743901120754213</v>
      </c>
      <c r="J127" s="96">
        <f t="shared" ca="1" si="2"/>
        <v>0</v>
      </c>
      <c r="K127" s="105"/>
      <c r="L127" s="96"/>
      <c r="M127" s="96"/>
      <c r="N127" s="96"/>
      <c r="O127" s="96"/>
      <c r="P127" s="96"/>
      <c r="Q127" s="96"/>
      <c r="R127" s="96"/>
    </row>
    <row r="128" spans="2:18" x14ac:dyDescent="0.15">
      <c r="B128" s="90">
        <v>124</v>
      </c>
      <c r="C128" s="90" t="s">
        <v>69</v>
      </c>
      <c r="D128" s="90" t="s">
        <v>61</v>
      </c>
      <c r="E128" s="90">
        <v>58</v>
      </c>
      <c r="F128" s="90" t="s">
        <v>62</v>
      </c>
      <c r="G128" s="90" t="s">
        <v>64</v>
      </c>
      <c r="H128" s="90" t="s">
        <v>63</v>
      </c>
      <c r="I128" s="101">
        <f t="shared" ca="1" si="3"/>
        <v>0.11799343297415799</v>
      </c>
      <c r="J128" s="96">
        <f t="shared" ca="1" si="2"/>
        <v>0</v>
      </c>
      <c r="K128" s="105"/>
      <c r="L128" s="96"/>
      <c r="M128" s="96"/>
      <c r="N128" s="96"/>
      <c r="O128" s="96"/>
      <c r="P128" s="96"/>
      <c r="Q128" s="96"/>
      <c r="R128" s="96"/>
    </row>
    <row r="129" spans="2:18" x14ac:dyDescent="0.15">
      <c r="B129" s="90">
        <v>125</v>
      </c>
      <c r="C129" s="90" t="s">
        <v>69</v>
      </c>
      <c r="D129" s="90" t="s">
        <v>65</v>
      </c>
      <c r="E129" s="90">
        <v>36</v>
      </c>
      <c r="F129" s="90" t="s">
        <v>62</v>
      </c>
      <c r="G129" s="90" t="s">
        <v>64</v>
      </c>
      <c r="H129" s="90" t="s">
        <v>63</v>
      </c>
      <c r="I129" s="101">
        <f t="shared" ca="1" si="3"/>
        <v>0.60550388002272171</v>
      </c>
      <c r="J129" s="96">
        <f t="shared" ca="1" si="2"/>
        <v>0</v>
      </c>
      <c r="K129" s="105"/>
      <c r="L129" s="96"/>
      <c r="M129" s="96"/>
      <c r="N129" s="96"/>
      <c r="O129" s="96"/>
      <c r="P129" s="96"/>
      <c r="Q129" s="96"/>
      <c r="R129" s="96"/>
    </row>
    <row r="130" spans="2:18" x14ac:dyDescent="0.15">
      <c r="B130" s="90">
        <v>126</v>
      </c>
      <c r="C130" s="90" t="s">
        <v>69</v>
      </c>
      <c r="D130" s="90" t="s">
        <v>65</v>
      </c>
      <c r="E130" s="90">
        <v>41</v>
      </c>
      <c r="F130" s="90" t="s">
        <v>62</v>
      </c>
      <c r="G130" s="90" t="s">
        <v>63</v>
      </c>
      <c r="H130" s="90" t="s">
        <v>63</v>
      </c>
      <c r="I130" s="101">
        <f t="shared" ca="1" si="3"/>
        <v>0.96095097773120708</v>
      </c>
      <c r="J130" s="96">
        <f t="shared" ca="1" si="2"/>
        <v>0</v>
      </c>
      <c r="K130" s="105"/>
      <c r="L130" s="96"/>
      <c r="M130" s="96"/>
      <c r="N130" s="96"/>
      <c r="O130" s="96"/>
      <c r="P130" s="96"/>
      <c r="Q130" s="96"/>
      <c r="R130" s="96"/>
    </row>
    <row r="131" spans="2:18" x14ac:dyDescent="0.15">
      <c r="B131" s="90">
        <v>127</v>
      </c>
      <c r="C131" s="90" t="s">
        <v>69</v>
      </c>
      <c r="D131" s="90" t="s">
        <v>61</v>
      </c>
      <c r="E131" s="90">
        <v>35</v>
      </c>
      <c r="F131" s="90" t="s">
        <v>62</v>
      </c>
      <c r="G131" s="90" t="s">
        <v>63</v>
      </c>
      <c r="H131" s="90" t="s">
        <v>63</v>
      </c>
      <c r="I131" s="101">
        <f t="shared" ca="1" si="3"/>
        <v>0.15104331734239573</v>
      </c>
      <c r="J131" s="96">
        <f t="shared" ca="1" si="2"/>
        <v>0</v>
      </c>
      <c r="K131" s="105"/>
      <c r="L131" s="96"/>
      <c r="M131" s="96"/>
      <c r="N131" s="96"/>
      <c r="O131" s="96"/>
      <c r="P131" s="96"/>
      <c r="Q131" s="96"/>
      <c r="R131" s="96"/>
    </row>
    <row r="132" spans="2:18" x14ac:dyDescent="0.15">
      <c r="B132" s="90">
        <v>128</v>
      </c>
      <c r="C132" s="90" t="s">
        <v>69</v>
      </c>
      <c r="D132" s="90" t="s">
        <v>61</v>
      </c>
      <c r="E132" s="90">
        <v>23</v>
      </c>
      <c r="F132" s="90" t="s">
        <v>62</v>
      </c>
      <c r="G132" s="90" t="s">
        <v>63</v>
      </c>
      <c r="H132" s="90" t="s">
        <v>64</v>
      </c>
      <c r="I132" s="101">
        <f t="shared" ca="1" si="3"/>
        <v>0.33457760487970956</v>
      </c>
      <c r="J132" s="96">
        <f t="shared" ca="1" si="2"/>
        <v>0</v>
      </c>
      <c r="K132" s="105"/>
      <c r="L132" s="96"/>
      <c r="M132" s="96"/>
      <c r="N132" s="96"/>
      <c r="O132" s="96"/>
      <c r="P132" s="96"/>
      <c r="Q132" s="96"/>
      <c r="R132" s="96"/>
    </row>
    <row r="133" spans="2:18" x14ac:dyDescent="0.15">
      <c r="B133" s="90">
        <v>129</v>
      </c>
      <c r="C133" s="90" t="s">
        <v>69</v>
      </c>
      <c r="D133" s="90" t="s">
        <v>65</v>
      </c>
      <c r="E133" s="90">
        <v>22</v>
      </c>
      <c r="F133" s="90" t="s">
        <v>66</v>
      </c>
      <c r="G133" s="90" t="s">
        <v>63</v>
      </c>
      <c r="H133" s="90" t="s">
        <v>63</v>
      </c>
      <c r="I133" s="101">
        <f t="shared" ca="1" si="3"/>
        <v>0.36129391879024531</v>
      </c>
      <c r="J133" s="96">
        <f t="shared" ca="1" si="2"/>
        <v>0</v>
      </c>
      <c r="K133" s="105"/>
      <c r="L133" s="96"/>
      <c r="M133" s="96"/>
      <c r="N133" s="96"/>
      <c r="O133" s="96"/>
      <c r="P133" s="96"/>
      <c r="Q133" s="96"/>
      <c r="R133" s="96"/>
    </row>
    <row r="134" spans="2:18" x14ac:dyDescent="0.15">
      <c r="B134" s="90">
        <v>130</v>
      </c>
      <c r="C134" s="90" t="s">
        <v>69</v>
      </c>
      <c r="D134" s="90" t="s">
        <v>61</v>
      </c>
      <c r="E134" s="90">
        <v>42</v>
      </c>
      <c r="F134" s="90" t="s">
        <v>62</v>
      </c>
      <c r="G134" s="90" t="s">
        <v>64</v>
      </c>
      <c r="H134" s="90" t="s">
        <v>64</v>
      </c>
      <c r="I134" s="101">
        <f t="shared" ca="1" si="3"/>
        <v>0.90268598284684598</v>
      </c>
      <c r="J134" s="96">
        <f t="shared" ref="J134:J197" ca="1" si="4">IF(I134&lt;=0.075,1,0)</f>
        <v>0</v>
      </c>
      <c r="K134" s="105"/>
      <c r="L134" s="96"/>
      <c r="M134" s="96"/>
      <c r="N134" s="96"/>
      <c r="O134" s="96"/>
      <c r="P134" s="96"/>
      <c r="Q134" s="96"/>
      <c r="R134" s="96"/>
    </row>
    <row r="135" spans="2:18" x14ac:dyDescent="0.15">
      <c r="B135" s="90">
        <v>131</v>
      </c>
      <c r="C135" s="90" t="s">
        <v>69</v>
      </c>
      <c r="D135" s="90" t="s">
        <v>65</v>
      </c>
      <c r="E135" s="90">
        <v>33</v>
      </c>
      <c r="F135" s="90" t="s">
        <v>62</v>
      </c>
      <c r="G135" s="90" t="s">
        <v>64</v>
      </c>
      <c r="H135" s="90" t="s">
        <v>63</v>
      </c>
      <c r="I135" s="101">
        <f t="shared" ref="I135:I198" ca="1" si="5">RAND()</f>
        <v>0.89540837682814967</v>
      </c>
      <c r="J135" s="96">
        <f t="shared" ca="1" si="4"/>
        <v>0</v>
      </c>
      <c r="K135" s="105"/>
      <c r="L135" s="96"/>
      <c r="M135" s="96"/>
      <c r="N135" s="96"/>
      <c r="O135" s="96"/>
      <c r="P135" s="96"/>
      <c r="Q135" s="96"/>
      <c r="R135" s="96"/>
    </row>
    <row r="136" spans="2:18" x14ac:dyDescent="0.15">
      <c r="B136" s="90">
        <v>132</v>
      </c>
      <c r="C136" s="90" t="s">
        <v>69</v>
      </c>
      <c r="D136" s="90" t="s">
        <v>65</v>
      </c>
      <c r="E136" s="90">
        <v>57</v>
      </c>
      <c r="F136" s="90" t="s">
        <v>62</v>
      </c>
      <c r="G136" s="90" t="s">
        <v>63</v>
      </c>
      <c r="H136" s="90" t="s">
        <v>64</v>
      </c>
      <c r="I136" s="101">
        <f t="shared" ca="1" si="5"/>
        <v>0.38136322083112761</v>
      </c>
      <c r="J136" s="96">
        <f t="shared" ca="1" si="4"/>
        <v>0</v>
      </c>
      <c r="K136" s="105"/>
      <c r="L136" s="96"/>
      <c r="M136" s="96"/>
      <c r="N136" s="96"/>
      <c r="O136" s="96"/>
      <c r="P136" s="96"/>
      <c r="Q136" s="96"/>
      <c r="R136" s="96"/>
    </row>
    <row r="137" spans="2:18" x14ac:dyDescent="0.15">
      <c r="B137" s="90">
        <v>133</v>
      </c>
      <c r="C137" s="90" t="s">
        <v>69</v>
      </c>
      <c r="D137" s="90" t="s">
        <v>61</v>
      </c>
      <c r="E137" s="90">
        <v>40</v>
      </c>
      <c r="F137" s="90" t="s">
        <v>62</v>
      </c>
      <c r="G137" s="90" t="s">
        <v>64</v>
      </c>
      <c r="H137" s="90" t="s">
        <v>64</v>
      </c>
      <c r="I137" s="101">
        <f t="shared" ca="1" si="5"/>
        <v>0.42930605684291556</v>
      </c>
      <c r="J137" s="96">
        <f t="shared" ca="1" si="4"/>
        <v>0</v>
      </c>
      <c r="K137" s="105"/>
      <c r="L137" s="96"/>
      <c r="M137" s="96"/>
      <c r="N137" s="96"/>
      <c r="O137" s="96"/>
      <c r="P137" s="96"/>
      <c r="Q137" s="96"/>
      <c r="R137" s="96"/>
    </row>
    <row r="138" spans="2:18" x14ac:dyDescent="0.15">
      <c r="B138" s="90">
        <v>134</v>
      </c>
      <c r="C138" s="90" t="s">
        <v>69</v>
      </c>
      <c r="D138" s="90" t="s">
        <v>61</v>
      </c>
      <c r="E138" s="90">
        <v>28</v>
      </c>
      <c r="F138" s="90" t="s">
        <v>66</v>
      </c>
      <c r="G138" s="90" t="s">
        <v>63</v>
      </c>
      <c r="H138" s="90" t="s">
        <v>64</v>
      </c>
      <c r="I138" s="101">
        <f t="shared" ca="1" si="5"/>
        <v>0.7208188566086754</v>
      </c>
      <c r="J138" s="96">
        <f t="shared" ca="1" si="4"/>
        <v>0</v>
      </c>
      <c r="K138" s="105"/>
      <c r="L138" s="96"/>
      <c r="M138" s="96"/>
      <c r="N138" s="96"/>
      <c r="O138" s="96"/>
      <c r="P138" s="96"/>
      <c r="Q138" s="96"/>
      <c r="R138" s="96"/>
    </row>
    <row r="139" spans="2:18" x14ac:dyDescent="0.15">
      <c r="B139" s="90">
        <v>135</v>
      </c>
      <c r="C139" s="90" t="s">
        <v>69</v>
      </c>
      <c r="D139" s="90" t="s">
        <v>65</v>
      </c>
      <c r="E139" s="90">
        <v>58</v>
      </c>
      <c r="F139" s="90" t="s">
        <v>62</v>
      </c>
      <c r="G139" s="90" t="s">
        <v>64</v>
      </c>
      <c r="H139" s="90" t="s">
        <v>64</v>
      </c>
      <c r="I139" s="101">
        <f t="shared" ca="1" si="5"/>
        <v>0.24247946613377602</v>
      </c>
      <c r="J139" s="96">
        <f t="shared" ca="1" si="4"/>
        <v>0</v>
      </c>
      <c r="K139" s="105"/>
      <c r="L139" s="96"/>
      <c r="M139" s="96"/>
      <c r="N139" s="96"/>
      <c r="O139" s="96"/>
      <c r="P139" s="96"/>
      <c r="Q139" s="96"/>
      <c r="R139" s="96"/>
    </row>
    <row r="140" spans="2:18" x14ac:dyDescent="0.15">
      <c r="B140" s="90">
        <v>136</v>
      </c>
      <c r="C140" s="90" t="s">
        <v>69</v>
      </c>
      <c r="D140" s="90" t="s">
        <v>61</v>
      </c>
      <c r="E140" s="90">
        <v>24</v>
      </c>
      <c r="F140" s="90" t="s">
        <v>66</v>
      </c>
      <c r="G140" s="90" t="s">
        <v>64</v>
      </c>
      <c r="H140" s="90" t="s">
        <v>63</v>
      </c>
      <c r="I140" s="101">
        <f t="shared" ca="1" si="5"/>
        <v>0.40717157351623356</v>
      </c>
      <c r="J140" s="96">
        <f t="shared" ca="1" si="4"/>
        <v>0</v>
      </c>
      <c r="K140" s="105"/>
      <c r="L140" s="96"/>
      <c r="M140" s="96"/>
      <c r="N140" s="96"/>
      <c r="O140" s="96"/>
      <c r="P140" s="96"/>
      <c r="Q140" s="96"/>
      <c r="R140" s="96"/>
    </row>
    <row r="141" spans="2:18" x14ac:dyDescent="0.15">
      <c r="B141" s="90">
        <v>137</v>
      </c>
      <c r="C141" s="90" t="s">
        <v>69</v>
      </c>
      <c r="D141" s="90" t="s">
        <v>61</v>
      </c>
      <c r="E141" s="90">
        <v>52</v>
      </c>
      <c r="F141" s="90" t="s">
        <v>62</v>
      </c>
      <c r="G141" s="90" t="s">
        <v>64</v>
      </c>
      <c r="H141" s="90" t="s">
        <v>64</v>
      </c>
      <c r="I141" s="101">
        <f t="shared" ca="1" si="5"/>
        <v>0.2992786620866541</v>
      </c>
      <c r="J141" s="96">
        <f t="shared" ca="1" si="4"/>
        <v>0</v>
      </c>
      <c r="K141" s="105"/>
      <c r="L141" s="96"/>
      <c r="M141" s="96"/>
      <c r="N141" s="96"/>
      <c r="O141" s="96"/>
      <c r="P141" s="96"/>
      <c r="Q141" s="96"/>
      <c r="R141" s="96"/>
    </row>
    <row r="142" spans="2:18" x14ac:dyDescent="0.15">
      <c r="B142" s="90">
        <v>138</v>
      </c>
      <c r="C142" s="90" t="s">
        <v>69</v>
      </c>
      <c r="D142" s="90" t="s">
        <v>61</v>
      </c>
      <c r="E142" s="90">
        <v>36</v>
      </c>
      <c r="F142" s="90" t="s">
        <v>62</v>
      </c>
      <c r="G142" s="90" t="s">
        <v>64</v>
      </c>
      <c r="H142" s="90" t="s">
        <v>64</v>
      </c>
      <c r="I142" s="101">
        <f t="shared" ca="1" si="5"/>
        <v>0.83598223803789184</v>
      </c>
      <c r="J142" s="96">
        <f t="shared" ca="1" si="4"/>
        <v>0</v>
      </c>
      <c r="K142" s="105"/>
      <c r="L142" s="96"/>
      <c r="M142" s="96"/>
      <c r="N142" s="96"/>
      <c r="O142" s="96"/>
      <c r="P142" s="96"/>
      <c r="Q142" s="96"/>
      <c r="R142" s="96"/>
    </row>
    <row r="143" spans="2:18" x14ac:dyDescent="0.15">
      <c r="B143" s="90">
        <v>139</v>
      </c>
      <c r="C143" s="90" t="s">
        <v>69</v>
      </c>
      <c r="D143" s="90" t="s">
        <v>65</v>
      </c>
      <c r="E143" s="90">
        <v>51</v>
      </c>
      <c r="F143" s="90" t="s">
        <v>62</v>
      </c>
      <c r="G143" s="90" t="s">
        <v>64</v>
      </c>
      <c r="H143" s="90" t="s">
        <v>64</v>
      </c>
      <c r="I143" s="101">
        <f t="shared" ca="1" si="5"/>
        <v>0.16556719458393754</v>
      </c>
      <c r="J143" s="96">
        <f t="shared" ca="1" si="4"/>
        <v>0</v>
      </c>
      <c r="K143" s="105"/>
      <c r="L143" s="96"/>
      <c r="M143" s="96"/>
      <c r="N143" s="96"/>
      <c r="O143" s="96"/>
      <c r="P143" s="96"/>
      <c r="Q143" s="96"/>
      <c r="R143" s="96"/>
    </row>
    <row r="144" spans="2:18" x14ac:dyDescent="0.15">
      <c r="B144" s="90">
        <v>140</v>
      </c>
      <c r="C144" s="90" t="s">
        <v>69</v>
      </c>
      <c r="D144" s="90" t="s">
        <v>61</v>
      </c>
      <c r="E144" s="90">
        <v>48</v>
      </c>
      <c r="F144" s="90" t="s">
        <v>62</v>
      </c>
      <c r="G144" s="90" t="s">
        <v>64</v>
      </c>
      <c r="H144" s="90" t="s">
        <v>64</v>
      </c>
      <c r="I144" s="101">
        <f t="shared" ca="1" si="5"/>
        <v>0.36254014921053368</v>
      </c>
      <c r="J144" s="96">
        <f t="shared" ca="1" si="4"/>
        <v>0</v>
      </c>
      <c r="K144" s="105"/>
      <c r="L144" s="96"/>
      <c r="M144" s="96"/>
      <c r="N144" s="96"/>
      <c r="O144" s="96"/>
      <c r="P144" s="96"/>
      <c r="Q144" s="96"/>
      <c r="R144" s="96"/>
    </row>
    <row r="145" spans="2:18" x14ac:dyDescent="0.15">
      <c r="B145" s="90">
        <v>141</v>
      </c>
      <c r="C145" s="90" t="s">
        <v>69</v>
      </c>
      <c r="D145" s="90" t="s">
        <v>61</v>
      </c>
      <c r="E145" s="90">
        <v>40</v>
      </c>
      <c r="F145" s="90" t="s">
        <v>62</v>
      </c>
      <c r="G145" s="90" t="s">
        <v>64</v>
      </c>
      <c r="H145" s="90" t="s">
        <v>64</v>
      </c>
      <c r="I145" s="101">
        <f t="shared" ca="1" si="5"/>
        <v>0.54746711176661544</v>
      </c>
      <c r="J145" s="96">
        <f t="shared" ca="1" si="4"/>
        <v>0</v>
      </c>
      <c r="K145" s="105"/>
      <c r="L145" s="96"/>
      <c r="M145" s="96"/>
      <c r="N145" s="96"/>
      <c r="O145" s="96"/>
      <c r="P145" s="96"/>
      <c r="Q145" s="96"/>
      <c r="R145" s="96"/>
    </row>
    <row r="146" spans="2:18" x14ac:dyDescent="0.15">
      <c r="B146" s="90">
        <v>142</v>
      </c>
      <c r="C146" s="90" t="s">
        <v>69</v>
      </c>
      <c r="D146" s="90" t="s">
        <v>65</v>
      </c>
      <c r="E146" s="90">
        <v>36</v>
      </c>
      <c r="F146" s="90" t="s">
        <v>62</v>
      </c>
      <c r="G146" s="90" t="s">
        <v>64</v>
      </c>
      <c r="H146" s="90" t="s">
        <v>63</v>
      </c>
      <c r="I146" s="101">
        <f t="shared" ca="1" si="5"/>
        <v>0.11386085298266102</v>
      </c>
      <c r="J146" s="96">
        <f t="shared" ca="1" si="4"/>
        <v>0</v>
      </c>
      <c r="K146" s="105"/>
      <c r="L146" s="96"/>
      <c r="M146" s="96"/>
      <c r="N146" s="96"/>
      <c r="O146" s="96"/>
      <c r="P146" s="96"/>
      <c r="Q146" s="96"/>
      <c r="R146" s="96"/>
    </row>
    <row r="147" spans="2:18" x14ac:dyDescent="0.15">
      <c r="B147" s="90">
        <v>143</v>
      </c>
      <c r="C147" s="90" t="s">
        <v>69</v>
      </c>
      <c r="D147" s="90" t="s">
        <v>61</v>
      </c>
      <c r="E147" s="90">
        <v>53</v>
      </c>
      <c r="F147" s="90" t="s">
        <v>67</v>
      </c>
      <c r="G147" s="90" t="s">
        <v>63</v>
      </c>
      <c r="H147" s="90" t="s">
        <v>64</v>
      </c>
      <c r="I147" s="101">
        <f t="shared" ca="1" si="5"/>
        <v>0.10644349188136426</v>
      </c>
      <c r="J147" s="96">
        <f t="shared" ca="1" si="4"/>
        <v>0</v>
      </c>
      <c r="K147" s="105"/>
      <c r="L147" s="96"/>
      <c r="M147" s="96"/>
      <c r="N147" s="96"/>
      <c r="O147" s="96"/>
      <c r="P147" s="96"/>
      <c r="Q147" s="96"/>
      <c r="R147" s="96"/>
    </row>
    <row r="148" spans="2:18" x14ac:dyDescent="0.15">
      <c r="B148" s="90">
        <v>144</v>
      </c>
      <c r="C148" s="90" t="s">
        <v>69</v>
      </c>
      <c r="D148" s="90" t="s">
        <v>61</v>
      </c>
      <c r="E148" s="90">
        <v>57</v>
      </c>
      <c r="F148" s="90" t="s">
        <v>62</v>
      </c>
      <c r="G148" s="90" t="s">
        <v>64</v>
      </c>
      <c r="H148" s="90" t="s">
        <v>64</v>
      </c>
      <c r="I148" s="101">
        <f t="shared" ca="1" si="5"/>
        <v>0.14838777340315923</v>
      </c>
      <c r="J148" s="96">
        <f t="shared" ca="1" si="4"/>
        <v>0</v>
      </c>
      <c r="K148" s="105"/>
      <c r="L148" s="96"/>
      <c r="M148" s="96"/>
      <c r="N148" s="96"/>
      <c r="O148" s="96"/>
      <c r="P148" s="96"/>
      <c r="Q148" s="96"/>
      <c r="R148" s="96"/>
    </row>
    <row r="149" spans="2:18" x14ac:dyDescent="0.15">
      <c r="B149" s="90">
        <v>145</v>
      </c>
      <c r="C149" s="90" t="s">
        <v>69</v>
      </c>
      <c r="D149" s="90" t="s">
        <v>61</v>
      </c>
      <c r="E149" s="90">
        <v>51</v>
      </c>
      <c r="F149" s="90" t="s">
        <v>62</v>
      </c>
      <c r="G149" s="90" t="s">
        <v>64</v>
      </c>
      <c r="H149" s="90" t="s">
        <v>64</v>
      </c>
      <c r="I149" s="101">
        <f t="shared" ca="1" si="5"/>
        <v>0.36013781846222315</v>
      </c>
      <c r="J149" s="96">
        <f t="shared" ca="1" si="4"/>
        <v>0</v>
      </c>
      <c r="K149" s="105"/>
      <c r="L149" s="96"/>
      <c r="M149" s="96"/>
      <c r="N149" s="96"/>
      <c r="O149" s="96"/>
      <c r="P149" s="96"/>
      <c r="Q149" s="96"/>
      <c r="R149" s="96"/>
    </row>
    <row r="150" spans="2:18" x14ac:dyDescent="0.15">
      <c r="B150" s="90">
        <v>146</v>
      </c>
      <c r="C150" s="90" t="s">
        <v>69</v>
      </c>
      <c r="D150" s="90" t="s">
        <v>61</v>
      </c>
      <c r="E150" s="90">
        <v>51</v>
      </c>
      <c r="F150" s="90" t="s">
        <v>62</v>
      </c>
      <c r="G150" s="90" t="s">
        <v>64</v>
      </c>
      <c r="H150" s="90" t="s">
        <v>64</v>
      </c>
      <c r="I150" s="101">
        <f t="shared" ca="1" si="5"/>
        <v>0.11323284971037517</v>
      </c>
      <c r="J150" s="96">
        <f t="shared" ca="1" si="4"/>
        <v>0</v>
      </c>
      <c r="K150" s="105"/>
      <c r="L150" s="96"/>
      <c r="M150" s="96"/>
      <c r="N150" s="96"/>
      <c r="O150" s="96"/>
      <c r="P150" s="96"/>
      <c r="Q150" s="96"/>
      <c r="R150" s="96"/>
    </row>
    <row r="151" spans="2:18" x14ac:dyDescent="0.15">
      <c r="B151" s="90">
        <v>147</v>
      </c>
      <c r="C151" s="90" t="s">
        <v>69</v>
      </c>
      <c r="D151" s="90" t="s">
        <v>61</v>
      </c>
      <c r="E151" s="90">
        <v>71</v>
      </c>
      <c r="F151" s="90" t="s">
        <v>62</v>
      </c>
      <c r="G151" s="90" t="s">
        <v>63</v>
      </c>
      <c r="H151" s="90" t="s">
        <v>64</v>
      </c>
      <c r="I151" s="101">
        <f t="shared" ca="1" si="5"/>
        <v>0.41696909478748079</v>
      </c>
      <c r="J151" s="96">
        <f t="shared" ca="1" si="4"/>
        <v>0</v>
      </c>
      <c r="K151" s="105"/>
      <c r="L151" s="96"/>
      <c r="M151" s="96"/>
      <c r="N151" s="96"/>
      <c r="O151" s="96"/>
      <c r="P151" s="96"/>
      <c r="Q151" s="96"/>
      <c r="R151" s="96"/>
    </row>
    <row r="152" spans="2:18" x14ac:dyDescent="0.15">
      <c r="B152" s="90">
        <v>148</v>
      </c>
      <c r="C152" s="90" t="s">
        <v>69</v>
      </c>
      <c r="D152" s="90" t="s">
        <v>61</v>
      </c>
      <c r="E152" s="90">
        <v>52</v>
      </c>
      <c r="F152" s="90" t="s">
        <v>62</v>
      </c>
      <c r="G152" s="90" t="s">
        <v>64</v>
      </c>
      <c r="H152" s="90" t="s">
        <v>64</v>
      </c>
      <c r="I152" s="101">
        <f t="shared" ca="1" si="5"/>
        <v>0.10499485672725606</v>
      </c>
      <c r="J152" s="96">
        <f t="shared" ca="1" si="4"/>
        <v>0</v>
      </c>
      <c r="K152" s="105"/>
      <c r="L152" s="96"/>
      <c r="M152" s="96"/>
      <c r="N152" s="96"/>
      <c r="O152" s="96"/>
      <c r="P152" s="96"/>
      <c r="Q152" s="96"/>
      <c r="R152" s="96"/>
    </row>
    <row r="153" spans="2:18" x14ac:dyDescent="0.15">
      <c r="B153" s="90">
        <v>149</v>
      </c>
      <c r="C153" s="90" t="s">
        <v>69</v>
      </c>
      <c r="D153" s="90" t="s">
        <v>61</v>
      </c>
      <c r="E153" s="90">
        <v>43</v>
      </c>
      <c r="F153" s="90" t="s">
        <v>62</v>
      </c>
      <c r="G153" s="90" t="s">
        <v>64</v>
      </c>
      <c r="H153" s="90" t="s">
        <v>63</v>
      </c>
      <c r="I153" s="101">
        <f t="shared" ca="1" si="5"/>
        <v>0.71051802024808197</v>
      </c>
      <c r="J153" s="96">
        <f t="shared" ca="1" si="4"/>
        <v>0</v>
      </c>
      <c r="K153" s="105"/>
      <c r="L153" s="96"/>
      <c r="M153" s="96"/>
      <c r="N153" s="96"/>
      <c r="O153" s="96"/>
      <c r="P153" s="96"/>
      <c r="Q153" s="96"/>
      <c r="R153" s="96"/>
    </row>
    <row r="154" spans="2:18" x14ac:dyDescent="0.15">
      <c r="B154" s="90">
        <v>150</v>
      </c>
      <c r="C154" s="90" t="s">
        <v>69</v>
      </c>
      <c r="D154" s="90" t="s">
        <v>61</v>
      </c>
      <c r="E154" s="90">
        <v>24</v>
      </c>
      <c r="F154" s="90" t="s">
        <v>66</v>
      </c>
      <c r="G154" s="90" t="s">
        <v>64</v>
      </c>
      <c r="H154" s="90" t="s">
        <v>64</v>
      </c>
      <c r="I154" s="101">
        <f t="shared" ca="1" si="5"/>
        <v>0.75849025010768767</v>
      </c>
      <c r="J154" s="96">
        <f t="shared" ca="1" si="4"/>
        <v>0</v>
      </c>
      <c r="K154" s="105"/>
      <c r="L154" s="96"/>
      <c r="M154" s="96"/>
      <c r="N154" s="96"/>
      <c r="O154" s="96"/>
      <c r="P154" s="96"/>
      <c r="Q154" s="96"/>
      <c r="R154" s="96"/>
    </row>
    <row r="155" spans="2:18" x14ac:dyDescent="0.15">
      <c r="B155" s="90">
        <v>151</v>
      </c>
      <c r="C155" s="90" t="s">
        <v>70</v>
      </c>
      <c r="D155" s="90" t="s">
        <v>61</v>
      </c>
      <c r="E155" s="90">
        <v>56</v>
      </c>
      <c r="F155" s="90" t="s">
        <v>62</v>
      </c>
      <c r="G155" s="90" t="s">
        <v>63</v>
      </c>
      <c r="H155" s="90" t="s">
        <v>63</v>
      </c>
      <c r="I155" s="101">
        <f t="shared" ca="1" si="5"/>
        <v>0.6972282855162969</v>
      </c>
      <c r="J155" s="96">
        <f t="shared" ca="1" si="4"/>
        <v>0</v>
      </c>
      <c r="K155" s="105"/>
      <c r="L155" s="96"/>
      <c r="M155" s="96"/>
      <c r="N155" s="96"/>
      <c r="O155" s="96"/>
      <c r="P155" s="96"/>
      <c r="Q155" s="96"/>
      <c r="R155" s="96"/>
    </row>
    <row r="156" spans="2:18" x14ac:dyDescent="0.15">
      <c r="B156" s="90">
        <v>152</v>
      </c>
      <c r="C156" s="90" t="s">
        <v>70</v>
      </c>
      <c r="D156" s="90" t="s">
        <v>61</v>
      </c>
      <c r="E156" s="90">
        <v>51</v>
      </c>
      <c r="F156" s="90" t="s">
        <v>62</v>
      </c>
      <c r="G156" s="90" t="s">
        <v>63</v>
      </c>
      <c r="H156" s="90" t="s">
        <v>64</v>
      </c>
      <c r="I156" s="101">
        <f t="shared" ca="1" si="5"/>
        <v>0.28326705026133259</v>
      </c>
      <c r="J156" s="96">
        <f t="shared" ca="1" si="4"/>
        <v>0</v>
      </c>
      <c r="K156" s="105"/>
      <c r="L156" s="96"/>
      <c r="M156" s="96"/>
      <c r="N156" s="96"/>
      <c r="O156" s="96"/>
      <c r="P156" s="96"/>
      <c r="Q156" s="96"/>
      <c r="R156" s="96"/>
    </row>
    <row r="157" spans="2:18" x14ac:dyDescent="0.15">
      <c r="B157" s="90">
        <v>153</v>
      </c>
      <c r="C157" s="90" t="s">
        <v>70</v>
      </c>
      <c r="D157" s="90" t="s">
        <v>61</v>
      </c>
      <c r="E157" s="90">
        <v>39</v>
      </c>
      <c r="F157" s="90" t="s">
        <v>62</v>
      </c>
      <c r="G157" s="90" t="s">
        <v>64</v>
      </c>
      <c r="H157" s="90" t="s">
        <v>63</v>
      </c>
      <c r="I157" s="101">
        <f t="shared" ca="1" si="5"/>
        <v>0.27678341580684307</v>
      </c>
      <c r="J157" s="96">
        <f t="shared" ca="1" si="4"/>
        <v>0</v>
      </c>
      <c r="K157" s="105"/>
      <c r="L157" s="96"/>
      <c r="M157" s="96"/>
      <c r="N157" s="96"/>
      <c r="O157" s="96"/>
      <c r="P157" s="96"/>
      <c r="Q157" s="96"/>
      <c r="R157" s="96"/>
    </row>
    <row r="158" spans="2:18" x14ac:dyDescent="0.15">
      <c r="B158" s="90">
        <v>154</v>
      </c>
      <c r="C158" s="90" t="s">
        <v>70</v>
      </c>
      <c r="D158" s="90" t="s">
        <v>61</v>
      </c>
      <c r="E158" s="90">
        <v>66</v>
      </c>
      <c r="F158" s="90" t="s">
        <v>62</v>
      </c>
      <c r="G158" s="90" t="s">
        <v>64</v>
      </c>
      <c r="H158" s="90" t="s">
        <v>64</v>
      </c>
      <c r="I158" s="101">
        <f t="shared" ca="1" si="5"/>
        <v>0.28593931821855989</v>
      </c>
      <c r="J158" s="96">
        <f t="shared" ca="1" si="4"/>
        <v>0</v>
      </c>
      <c r="K158" s="105"/>
      <c r="L158" s="96"/>
      <c r="M158" s="96"/>
      <c r="N158" s="96"/>
      <c r="O158" s="96"/>
      <c r="P158" s="96"/>
      <c r="Q158" s="96"/>
      <c r="R158" s="96"/>
    </row>
    <row r="159" spans="2:18" x14ac:dyDescent="0.15">
      <c r="B159" s="90">
        <v>155</v>
      </c>
      <c r="C159" s="90" t="s">
        <v>70</v>
      </c>
      <c r="D159" s="90" t="s">
        <v>61</v>
      </c>
      <c r="E159" s="90">
        <v>68</v>
      </c>
      <c r="F159" s="90" t="s">
        <v>62</v>
      </c>
      <c r="G159" s="90" t="s">
        <v>64</v>
      </c>
      <c r="H159" s="90" t="s">
        <v>63</v>
      </c>
      <c r="I159" s="101">
        <f t="shared" ca="1" si="5"/>
        <v>0.35715550908041349</v>
      </c>
      <c r="J159" s="96">
        <f t="shared" ca="1" si="4"/>
        <v>0</v>
      </c>
      <c r="K159" s="105"/>
      <c r="L159" s="96"/>
      <c r="M159" s="96"/>
      <c r="N159" s="96"/>
      <c r="O159" s="96"/>
      <c r="P159" s="96"/>
      <c r="Q159" s="96"/>
      <c r="R159" s="96"/>
    </row>
    <row r="160" spans="2:18" x14ac:dyDescent="0.15">
      <c r="B160" s="90">
        <v>156</v>
      </c>
      <c r="C160" s="90" t="s">
        <v>70</v>
      </c>
      <c r="D160" s="90" t="s">
        <v>65</v>
      </c>
      <c r="E160" s="90">
        <v>65</v>
      </c>
      <c r="F160" s="90" t="s">
        <v>62</v>
      </c>
      <c r="G160" s="90" t="s">
        <v>63</v>
      </c>
      <c r="H160" s="90" t="s">
        <v>64</v>
      </c>
      <c r="I160" s="101">
        <f t="shared" ca="1" si="5"/>
        <v>0.38424719058715329</v>
      </c>
      <c r="J160" s="96">
        <f t="shared" ca="1" si="4"/>
        <v>0</v>
      </c>
      <c r="K160" s="105"/>
      <c r="L160" s="96"/>
      <c r="M160" s="96"/>
      <c r="N160" s="96"/>
      <c r="O160" s="96"/>
      <c r="P160" s="96"/>
      <c r="Q160" s="96"/>
      <c r="R160" s="96"/>
    </row>
    <row r="161" spans="2:18" x14ac:dyDescent="0.15">
      <c r="B161" s="90">
        <v>157</v>
      </c>
      <c r="C161" s="90" t="s">
        <v>70</v>
      </c>
      <c r="D161" s="90" t="s">
        <v>61</v>
      </c>
      <c r="E161" s="90">
        <v>28</v>
      </c>
      <c r="F161" s="90" t="s">
        <v>66</v>
      </c>
      <c r="G161" s="90" t="s">
        <v>64</v>
      </c>
      <c r="H161" s="90" t="s">
        <v>64</v>
      </c>
      <c r="I161" s="101">
        <f t="shared" ca="1" si="5"/>
        <v>0.39187771514768299</v>
      </c>
      <c r="J161" s="96">
        <f t="shared" ca="1" si="4"/>
        <v>0</v>
      </c>
      <c r="K161" s="105"/>
      <c r="L161" s="96"/>
      <c r="M161" s="96"/>
      <c r="N161" s="96"/>
      <c r="O161" s="96"/>
      <c r="P161" s="96"/>
      <c r="Q161" s="96"/>
      <c r="R161" s="96"/>
    </row>
    <row r="162" spans="2:18" x14ac:dyDescent="0.15">
      <c r="B162" s="90">
        <v>158</v>
      </c>
      <c r="C162" s="90" t="s">
        <v>70</v>
      </c>
      <c r="D162" s="90" t="s">
        <v>65</v>
      </c>
      <c r="E162" s="90">
        <v>26</v>
      </c>
      <c r="F162" s="90" t="s">
        <v>66</v>
      </c>
      <c r="G162" s="90" t="s">
        <v>64</v>
      </c>
      <c r="H162" s="90" t="s">
        <v>64</v>
      </c>
      <c r="I162" s="101">
        <f t="shared" ca="1" si="5"/>
        <v>0.38929976435029123</v>
      </c>
      <c r="J162" s="96">
        <f t="shared" ca="1" si="4"/>
        <v>0</v>
      </c>
      <c r="K162" s="105"/>
      <c r="L162" s="96"/>
      <c r="M162" s="96"/>
      <c r="N162" s="96"/>
      <c r="O162" s="96"/>
      <c r="P162" s="96"/>
      <c r="Q162" s="96"/>
      <c r="R162" s="96"/>
    </row>
    <row r="163" spans="2:18" x14ac:dyDescent="0.15">
      <c r="B163" s="90">
        <v>159</v>
      </c>
      <c r="C163" s="90" t="s">
        <v>70</v>
      </c>
      <c r="D163" s="90" t="s">
        <v>61</v>
      </c>
      <c r="E163" s="90">
        <v>53</v>
      </c>
      <c r="F163" s="90" t="s">
        <v>62</v>
      </c>
      <c r="G163" s="90" t="s">
        <v>64</v>
      </c>
      <c r="H163" s="90" t="s">
        <v>64</v>
      </c>
      <c r="I163" s="101">
        <f t="shared" ca="1" si="5"/>
        <v>0.26277271022459925</v>
      </c>
      <c r="J163" s="96">
        <f t="shared" ca="1" si="4"/>
        <v>0</v>
      </c>
      <c r="K163" s="105"/>
      <c r="L163" s="96"/>
      <c r="M163" s="96"/>
      <c r="N163" s="96"/>
      <c r="O163" s="96"/>
      <c r="P163" s="96"/>
      <c r="Q163" s="96"/>
      <c r="R163" s="96"/>
    </row>
    <row r="164" spans="2:18" x14ac:dyDescent="0.15">
      <c r="B164" s="90">
        <v>160</v>
      </c>
      <c r="C164" s="90" t="s">
        <v>70</v>
      </c>
      <c r="D164" s="90" t="s">
        <v>61</v>
      </c>
      <c r="E164" s="90">
        <v>19</v>
      </c>
      <c r="F164" s="90" t="s">
        <v>66</v>
      </c>
      <c r="G164" s="90" t="s">
        <v>63</v>
      </c>
      <c r="H164" s="90" t="s">
        <v>63</v>
      </c>
      <c r="I164" s="101">
        <f t="shared" ca="1" si="5"/>
        <v>0.9393083964919513</v>
      </c>
      <c r="J164" s="96">
        <f t="shared" ca="1" si="4"/>
        <v>0</v>
      </c>
      <c r="K164" s="105"/>
      <c r="L164" s="96"/>
      <c r="M164" s="96"/>
      <c r="N164" s="96"/>
      <c r="O164" s="96"/>
      <c r="P164" s="96"/>
      <c r="Q164" s="96"/>
      <c r="R164" s="96"/>
    </row>
    <row r="165" spans="2:18" x14ac:dyDescent="0.15">
      <c r="B165" s="90">
        <v>161</v>
      </c>
      <c r="C165" s="90" t="s">
        <v>70</v>
      </c>
      <c r="D165" s="90" t="s">
        <v>65</v>
      </c>
      <c r="E165" s="90">
        <v>31</v>
      </c>
      <c r="F165" s="90" t="s">
        <v>62</v>
      </c>
      <c r="G165" s="90" t="s">
        <v>63</v>
      </c>
      <c r="H165" s="90" t="s">
        <v>63</v>
      </c>
      <c r="I165" s="101">
        <f t="shared" ca="1" si="5"/>
        <v>0.81590923193559062</v>
      </c>
      <c r="J165" s="96">
        <f t="shared" ca="1" si="4"/>
        <v>0</v>
      </c>
      <c r="K165" s="105"/>
      <c r="L165" s="96"/>
      <c r="M165" s="96"/>
      <c r="N165" s="96"/>
      <c r="O165" s="96"/>
      <c r="P165" s="96"/>
      <c r="Q165" s="96"/>
      <c r="R165" s="96"/>
    </row>
    <row r="166" spans="2:18" x14ac:dyDescent="0.15">
      <c r="B166" s="90">
        <v>162</v>
      </c>
      <c r="C166" s="90" t="s">
        <v>70</v>
      </c>
      <c r="D166" s="90" t="s">
        <v>61</v>
      </c>
      <c r="E166" s="90">
        <v>47</v>
      </c>
      <c r="F166" s="90" t="s">
        <v>62</v>
      </c>
      <c r="G166" s="90" t="s">
        <v>63</v>
      </c>
      <c r="H166" s="90" t="s">
        <v>63</v>
      </c>
      <c r="I166" s="101">
        <f t="shared" ca="1" si="5"/>
        <v>0.37046169200248225</v>
      </c>
      <c r="J166" s="96">
        <f t="shared" ca="1" si="4"/>
        <v>0</v>
      </c>
      <c r="K166" s="105"/>
      <c r="L166" s="96"/>
      <c r="M166" s="96"/>
      <c r="N166" s="96"/>
      <c r="O166" s="96"/>
      <c r="P166" s="96"/>
      <c r="Q166" s="96"/>
      <c r="R166" s="96"/>
    </row>
    <row r="167" spans="2:18" x14ac:dyDescent="0.15">
      <c r="B167" s="90">
        <v>163</v>
      </c>
      <c r="C167" s="90" t="s">
        <v>70</v>
      </c>
      <c r="D167" s="90" t="s">
        <v>61</v>
      </c>
      <c r="E167" s="90">
        <v>48</v>
      </c>
      <c r="F167" s="90" t="s">
        <v>62</v>
      </c>
      <c r="G167" s="90" t="s">
        <v>64</v>
      </c>
      <c r="H167" s="90" t="s">
        <v>63</v>
      </c>
      <c r="I167" s="101">
        <f t="shared" ca="1" si="5"/>
        <v>0.30380792230502074</v>
      </c>
      <c r="J167" s="96">
        <f t="shared" ca="1" si="4"/>
        <v>0</v>
      </c>
      <c r="K167" s="105"/>
      <c r="L167" s="96"/>
      <c r="M167" s="96"/>
      <c r="N167" s="96"/>
      <c r="O167" s="96"/>
      <c r="P167" s="96"/>
      <c r="Q167" s="96"/>
      <c r="R167" s="96"/>
    </row>
    <row r="168" spans="2:18" x14ac:dyDescent="0.15">
      <c r="B168" s="90">
        <v>164</v>
      </c>
      <c r="C168" s="90" t="s">
        <v>70</v>
      </c>
      <c r="D168" s="90" t="s">
        <v>61</v>
      </c>
      <c r="E168" s="90">
        <v>40</v>
      </c>
      <c r="F168" s="90" t="s">
        <v>62</v>
      </c>
      <c r="G168" s="90" t="s">
        <v>64</v>
      </c>
      <c r="H168" s="90" t="s">
        <v>64</v>
      </c>
      <c r="I168" s="101">
        <f t="shared" ca="1" si="5"/>
        <v>0.13342903089099312</v>
      </c>
      <c r="J168" s="96">
        <f t="shared" ca="1" si="4"/>
        <v>0</v>
      </c>
      <c r="K168" s="105"/>
      <c r="L168" s="96"/>
      <c r="M168" s="96"/>
      <c r="N168" s="96"/>
      <c r="O168" s="96"/>
      <c r="P168" s="96"/>
      <c r="Q168" s="96"/>
      <c r="R168" s="96"/>
    </row>
    <row r="169" spans="2:18" x14ac:dyDescent="0.15">
      <c r="B169" s="90">
        <v>165</v>
      </c>
      <c r="C169" s="90" t="s">
        <v>70</v>
      </c>
      <c r="D169" s="90" t="s">
        <v>61</v>
      </c>
      <c r="E169" s="90">
        <v>29</v>
      </c>
      <c r="F169" s="90" t="s">
        <v>62</v>
      </c>
      <c r="G169" s="90" t="s">
        <v>63</v>
      </c>
      <c r="H169" s="90" t="s">
        <v>64</v>
      </c>
      <c r="I169" s="101">
        <f t="shared" ca="1" si="5"/>
        <v>0.92653369852912126</v>
      </c>
      <c r="J169" s="96">
        <f t="shared" ca="1" si="4"/>
        <v>0</v>
      </c>
      <c r="K169" s="105"/>
      <c r="L169" s="96"/>
      <c r="M169" s="96"/>
      <c r="N169" s="96"/>
      <c r="O169" s="96"/>
      <c r="P169" s="96"/>
      <c r="Q169" s="96"/>
      <c r="R169" s="96"/>
    </row>
    <row r="170" spans="2:18" x14ac:dyDescent="0.15">
      <c r="B170" s="90">
        <v>166</v>
      </c>
      <c r="C170" s="90" t="s">
        <v>70</v>
      </c>
      <c r="D170" s="90" t="s">
        <v>65</v>
      </c>
      <c r="E170" s="90">
        <v>24</v>
      </c>
      <c r="F170" s="90" t="s">
        <v>66</v>
      </c>
      <c r="G170" s="90" t="s">
        <v>63</v>
      </c>
      <c r="H170" s="90" t="s">
        <v>63</v>
      </c>
      <c r="I170" s="101">
        <f t="shared" ca="1" si="5"/>
        <v>0.40857899660514607</v>
      </c>
      <c r="J170" s="96">
        <f t="shared" ca="1" si="4"/>
        <v>0</v>
      </c>
      <c r="K170" s="105"/>
      <c r="L170" s="96"/>
      <c r="M170" s="96"/>
      <c r="N170" s="96"/>
      <c r="O170" s="96"/>
      <c r="P170" s="96"/>
      <c r="Q170" s="96"/>
      <c r="R170" s="96"/>
    </row>
    <row r="171" spans="2:18" x14ac:dyDescent="0.15">
      <c r="B171" s="90">
        <v>167</v>
      </c>
      <c r="C171" s="90" t="s">
        <v>70</v>
      </c>
      <c r="D171" s="90" t="s">
        <v>61</v>
      </c>
      <c r="E171" s="90">
        <v>47</v>
      </c>
      <c r="F171" s="90" t="s">
        <v>62</v>
      </c>
      <c r="G171" s="90" t="s">
        <v>64</v>
      </c>
      <c r="H171" s="90" t="s">
        <v>64</v>
      </c>
      <c r="I171" s="101">
        <f t="shared" ca="1" si="5"/>
        <v>0.11327087332515562</v>
      </c>
      <c r="J171" s="96">
        <f t="shared" ca="1" si="4"/>
        <v>0</v>
      </c>
      <c r="K171" s="105"/>
      <c r="L171" s="96"/>
      <c r="M171" s="96"/>
      <c r="N171" s="96"/>
      <c r="O171" s="96"/>
      <c r="P171" s="96"/>
      <c r="Q171" s="96"/>
      <c r="R171" s="96"/>
    </row>
    <row r="172" spans="2:18" x14ac:dyDescent="0.15">
      <c r="B172" s="90">
        <v>168</v>
      </c>
      <c r="C172" s="90" t="s">
        <v>70</v>
      </c>
      <c r="D172" s="90" t="s">
        <v>61</v>
      </c>
      <c r="E172" s="90">
        <v>15</v>
      </c>
      <c r="F172" s="90" t="s">
        <v>66</v>
      </c>
      <c r="G172" s="90" t="s">
        <v>64</v>
      </c>
      <c r="H172" s="90" t="s">
        <v>64</v>
      </c>
      <c r="I172" s="101">
        <f t="shared" ca="1" si="5"/>
        <v>0.22301196706637993</v>
      </c>
      <c r="J172" s="96">
        <f t="shared" ca="1" si="4"/>
        <v>0</v>
      </c>
      <c r="K172" s="105"/>
      <c r="L172" s="96"/>
      <c r="M172" s="96"/>
      <c r="N172" s="96"/>
      <c r="O172" s="96"/>
      <c r="P172" s="96"/>
      <c r="Q172" s="96"/>
      <c r="R172" s="96"/>
    </row>
    <row r="173" spans="2:18" x14ac:dyDescent="0.15">
      <c r="B173" s="90">
        <v>169</v>
      </c>
      <c r="C173" s="90" t="s">
        <v>70</v>
      </c>
      <c r="D173" s="90" t="s">
        <v>65</v>
      </c>
      <c r="E173" s="90">
        <v>70</v>
      </c>
      <c r="F173" s="90" t="s">
        <v>67</v>
      </c>
      <c r="G173" s="90" t="s">
        <v>64</v>
      </c>
      <c r="H173" s="90" t="s">
        <v>63</v>
      </c>
      <c r="I173" s="101">
        <f t="shared" ca="1" si="5"/>
        <v>0.99349126601005922</v>
      </c>
      <c r="J173" s="96">
        <f t="shared" ca="1" si="4"/>
        <v>0</v>
      </c>
      <c r="K173" s="105"/>
      <c r="L173" s="96"/>
      <c r="M173" s="96"/>
      <c r="N173" s="96"/>
      <c r="O173" s="96"/>
      <c r="P173" s="96"/>
      <c r="Q173" s="96"/>
      <c r="R173" s="96"/>
    </row>
    <row r="174" spans="2:18" x14ac:dyDescent="0.15">
      <c r="B174" s="90">
        <v>170</v>
      </c>
      <c r="C174" s="90" t="s">
        <v>70</v>
      </c>
      <c r="D174" s="90" t="s">
        <v>65</v>
      </c>
      <c r="E174" s="90">
        <v>38</v>
      </c>
      <c r="F174" s="90" t="s">
        <v>62</v>
      </c>
      <c r="G174" s="90" t="s">
        <v>63</v>
      </c>
      <c r="H174" s="90" t="s">
        <v>63</v>
      </c>
      <c r="I174" s="101">
        <f t="shared" ca="1" si="5"/>
        <v>0.30722641466268519</v>
      </c>
      <c r="J174" s="96">
        <f t="shared" ca="1" si="4"/>
        <v>0</v>
      </c>
      <c r="K174" s="105"/>
      <c r="L174" s="96"/>
      <c r="M174" s="96"/>
      <c r="N174" s="96"/>
      <c r="O174" s="96"/>
      <c r="P174" s="96"/>
      <c r="Q174" s="96"/>
      <c r="R174" s="96"/>
    </row>
    <row r="175" spans="2:18" x14ac:dyDescent="0.15">
      <c r="B175" s="90">
        <v>171</v>
      </c>
      <c r="C175" s="90" t="s">
        <v>70</v>
      </c>
      <c r="D175" s="90" t="s">
        <v>61</v>
      </c>
      <c r="E175" s="90">
        <v>26</v>
      </c>
      <c r="F175" s="90" t="s">
        <v>66</v>
      </c>
      <c r="G175" s="90" t="s">
        <v>63</v>
      </c>
      <c r="H175" s="90" t="s">
        <v>64</v>
      </c>
      <c r="I175" s="101">
        <f t="shared" ca="1" si="5"/>
        <v>0.51714686759742989</v>
      </c>
      <c r="J175" s="96">
        <f t="shared" ca="1" si="4"/>
        <v>0</v>
      </c>
      <c r="K175" s="105"/>
      <c r="L175" s="96"/>
      <c r="M175" s="96"/>
      <c r="N175" s="96"/>
      <c r="O175" s="96"/>
      <c r="P175" s="96"/>
      <c r="Q175" s="96"/>
      <c r="R175" s="96"/>
    </row>
    <row r="176" spans="2:18" x14ac:dyDescent="0.15">
      <c r="B176" s="90">
        <v>172</v>
      </c>
      <c r="C176" s="90" t="s">
        <v>70</v>
      </c>
      <c r="D176" s="90" t="s">
        <v>61</v>
      </c>
      <c r="E176" s="90">
        <v>42</v>
      </c>
      <c r="F176" s="90" t="s">
        <v>62</v>
      </c>
      <c r="G176" s="90" t="s">
        <v>63</v>
      </c>
      <c r="H176" s="90" t="s">
        <v>64</v>
      </c>
      <c r="I176" s="101">
        <f t="shared" ca="1" si="5"/>
        <v>0.99649578745866452</v>
      </c>
      <c r="J176" s="96">
        <f t="shared" ca="1" si="4"/>
        <v>0</v>
      </c>
      <c r="K176" s="105"/>
      <c r="L176" s="96"/>
      <c r="M176" s="96"/>
      <c r="N176" s="96"/>
      <c r="O176" s="96"/>
      <c r="P176" s="96"/>
      <c r="Q176" s="96"/>
      <c r="R176" s="96"/>
    </row>
    <row r="177" spans="2:18" x14ac:dyDescent="0.15">
      <c r="B177" s="90">
        <v>173</v>
      </c>
      <c r="C177" s="90" t="s">
        <v>70</v>
      </c>
      <c r="D177" s="90" t="s">
        <v>61</v>
      </c>
      <c r="E177" s="90">
        <v>35</v>
      </c>
      <c r="F177" s="90" t="s">
        <v>62</v>
      </c>
      <c r="G177" s="90" t="s">
        <v>64</v>
      </c>
      <c r="H177" s="90" t="s">
        <v>64</v>
      </c>
      <c r="I177" s="101">
        <f t="shared" ca="1" si="5"/>
        <v>0.78501291354595804</v>
      </c>
      <c r="J177" s="96">
        <f t="shared" ca="1" si="4"/>
        <v>0</v>
      </c>
      <c r="K177" s="105"/>
      <c r="L177" s="96"/>
      <c r="M177" s="96"/>
      <c r="N177" s="96"/>
      <c r="O177" s="96"/>
      <c r="P177" s="96"/>
      <c r="Q177" s="96"/>
      <c r="R177" s="96"/>
    </row>
    <row r="178" spans="2:18" x14ac:dyDescent="0.15">
      <c r="B178" s="90">
        <v>174</v>
      </c>
      <c r="C178" s="90" t="s">
        <v>70</v>
      </c>
      <c r="D178" s="90" t="s">
        <v>61</v>
      </c>
      <c r="E178" s="90">
        <v>52</v>
      </c>
      <c r="F178" s="90" t="s">
        <v>62</v>
      </c>
      <c r="G178" s="90" t="s">
        <v>64</v>
      </c>
      <c r="H178" s="90" t="s">
        <v>64</v>
      </c>
      <c r="I178" s="101">
        <f t="shared" ca="1" si="5"/>
        <v>0.47354817945408378</v>
      </c>
      <c r="J178" s="96">
        <f t="shared" ca="1" si="4"/>
        <v>0</v>
      </c>
      <c r="K178" s="105"/>
      <c r="L178" s="96"/>
      <c r="M178" s="96"/>
      <c r="N178" s="96"/>
      <c r="O178" s="96"/>
      <c r="P178" s="96"/>
      <c r="Q178" s="96"/>
      <c r="R178" s="96"/>
    </row>
    <row r="179" spans="2:18" x14ac:dyDescent="0.15">
      <c r="B179" s="90">
        <v>175</v>
      </c>
      <c r="C179" s="90" t="s">
        <v>70</v>
      </c>
      <c r="D179" s="90" t="s">
        <v>61</v>
      </c>
      <c r="E179" s="90">
        <v>78</v>
      </c>
      <c r="F179" s="90" t="s">
        <v>62</v>
      </c>
      <c r="G179" s="90" t="s">
        <v>63</v>
      </c>
      <c r="H179" s="90" t="s">
        <v>64</v>
      </c>
      <c r="I179" s="101">
        <f t="shared" ca="1" si="5"/>
        <v>0.38838172986328245</v>
      </c>
      <c r="J179" s="96">
        <f t="shared" ca="1" si="4"/>
        <v>0</v>
      </c>
      <c r="K179" s="105"/>
      <c r="L179" s="96"/>
      <c r="M179" s="96"/>
      <c r="N179" s="96"/>
      <c r="O179" s="96"/>
      <c r="P179" s="96"/>
      <c r="Q179" s="96"/>
      <c r="R179" s="96"/>
    </row>
    <row r="180" spans="2:18" x14ac:dyDescent="0.15">
      <c r="B180" s="90">
        <v>176</v>
      </c>
      <c r="C180" s="90" t="s">
        <v>70</v>
      </c>
      <c r="D180" s="90" t="s">
        <v>61</v>
      </c>
      <c r="E180" s="90">
        <v>60</v>
      </c>
      <c r="F180" s="90" t="s">
        <v>66</v>
      </c>
      <c r="G180" s="90" t="s">
        <v>64</v>
      </c>
      <c r="H180" s="90" t="s">
        <v>64</v>
      </c>
      <c r="I180" s="101">
        <f t="shared" ca="1" si="5"/>
        <v>0.10098078131028776</v>
      </c>
      <c r="J180" s="96">
        <f t="shared" ca="1" si="4"/>
        <v>0</v>
      </c>
      <c r="K180" s="105"/>
      <c r="L180" s="96"/>
      <c r="M180" s="96"/>
      <c r="N180" s="96"/>
      <c r="O180" s="96"/>
      <c r="P180" s="96"/>
      <c r="Q180" s="96"/>
      <c r="R180" s="96"/>
    </row>
    <row r="181" spans="2:18" x14ac:dyDescent="0.15">
      <c r="B181" s="90">
        <v>177</v>
      </c>
      <c r="C181" s="90" t="s">
        <v>70</v>
      </c>
      <c r="D181" s="90" t="s">
        <v>61</v>
      </c>
      <c r="E181" s="90">
        <v>35</v>
      </c>
      <c r="F181" s="90" t="s">
        <v>62</v>
      </c>
      <c r="G181" s="90" t="s">
        <v>64</v>
      </c>
      <c r="H181" s="90" t="s">
        <v>63</v>
      </c>
      <c r="I181" s="101">
        <f t="shared" ca="1" si="5"/>
        <v>0.29713040060697926</v>
      </c>
      <c r="J181" s="96">
        <f t="shared" ca="1" si="4"/>
        <v>0</v>
      </c>
      <c r="K181" s="105"/>
      <c r="L181" s="96"/>
      <c r="M181" s="96"/>
      <c r="N181" s="96"/>
      <c r="O181" s="96"/>
      <c r="P181" s="96"/>
      <c r="Q181" s="96"/>
      <c r="R181" s="96"/>
    </row>
    <row r="182" spans="2:18" x14ac:dyDescent="0.15">
      <c r="B182" s="90">
        <v>178</v>
      </c>
      <c r="C182" s="90" t="s">
        <v>70</v>
      </c>
      <c r="D182" s="90" t="s">
        <v>61</v>
      </c>
      <c r="E182" s="90">
        <v>31</v>
      </c>
      <c r="F182" s="90" t="s">
        <v>62</v>
      </c>
      <c r="G182" s="90" t="s">
        <v>63</v>
      </c>
      <c r="H182" s="90" t="s">
        <v>63</v>
      </c>
      <c r="I182" s="101">
        <f t="shared" ca="1" si="5"/>
        <v>5.1962289719123422E-2</v>
      </c>
      <c r="J182" s="96">
        <f t="shared" ca="1" si="4"/>
        <v>1</v>
      </c>
      <c r="K182" s="105"/>
      <c r="L182" s="96"/>
      <c r="M182" s="96"/>
      <c r="N182" s="96"/>
      <c r="O182" s="96"/>
      <c r="P182" s="96"/>
      <c r="Q182" s="96"/>
      <c r="R182" s="96"/>
    </row>
    <row r="183" spans="2:18" x14ac:dyDescent="0.15">
      <c r="B183" s="90">
        <v>179</v>
      </c>
      <c r="C183" s="90" t="s">
        <v>70</v>
      </c>
      <c r="D183" s="90" t="s">
        <v>65</v>
      </c>
      <c r="E183" s="90">
        <v>50</v>
      </c>
      <c r="F183" s="90" t="s">
        <v>62</v>
      </c>
      <c r="G183" s="90" t="s">
        <v>64</v>
      </c>
      <c r="H183" s="90" t="s">
        <v>63</v>
      </c>
      <c r="I183" s="101">
        <f t="shared" ca="1" si="5"/>
        <v>0.10370140639694181</v>
      </c>
      <c r="J183" s="96">
        <f t="shared" ca="1" si="4"/>
        <v>0</v>
      </c>
      <c r="K183" s="105"/>
      <c r="L183" s="96"/>
      <c r="M183" s="96"/>
      <c r="N183" s="96"/>
      <c r="O183" s="96"/>
      <c r="P183" s="96"/>
      <c r="Q183" s="96"/>
      <c r="R183" s="96"/>
    </row>
    <row r="184" spans="2:18" x14ac:dyDescent="0.15">
      <c r="B184" s="90">
        <v>180</v>
      </c>
      <c r="C184" s="90" t="s">
        <v>70</v>
      </c>
      <c r="D184" s="90" t="s">
        <v>61</v>
      </c>
      <c r="E184" s="90">
        <v>32</v>
      </c>
      <c r="F184" s="90" t="s">
        <v>66</v>
      </c>
      <c r="G184" s="90" t="s">
        <v>64</v>
      </c>
      <c r="H184" s="90" t="s">
        <v>63</v>
      </c>
      <c r="I184" s="101">
        <f t="shared" ca="1" si="5"/>
        <v>0.84260997470923849</v>
      </c>
      <c r="J184" s="96">
        <f t="shared" ca="1" si="4"/>
        <v>0</v>
      </c>
      <c r="K184" s="105"/>
      <c r="L184" s="96"/>
      <c r="M184" s="96"/>
      <c r="N184" s="96"/>
      <c r="O184" s="96"/>
      <c r="P184" s="96"/>
      <c r="Q184" s="96"/>
      <c r="R184" s="96"/>
    </row>
    <row r="185" spans="2:18" x14ac:dyDescent="0.15">
      <c r="B185" s="90">
        <v>181</v>
      </c>
      <c r="C185" s="90" t="s">
        <v>70</v>
      </c>
      <c r="D185" s="90" t="s">
        <v>61</v>
      </c>
      <c r="E185" s="90">
        <v>50</v>
      </c>
      <c r="F185" s="90" t="s">
        <v>62</v>
      </c>
      <c r="G185" s="90" t="s">
        <v>63</v>
      </c>
      <c r="H185" s="90" t="s">
        <v>64</v>
      </c>
      <c r="I185" s="101">
        <f t="shared" ca="1" si="5"/>
        <v>0.86079807550532472</v>
      </c>
      <c r="J185" s="96">
        <f t="shared" ca="1" si="4"/>
        <v>0</v>
      </c>
      <c r="K185" s="105"/>
      <c r="L185" s="96"/>
      <c r="M185" s="96"/>
      <c r="N185" s="96"/>
      <c r="O185" s="96"/>
      <c r="P185" s="96"/>
      <c r="Q185" s="96"/>
      <c r="R185" s="96"/>
    </row>
    <row r="186" spans="2:18" x14ac:dyDescent="0.15">
      <c r="B186" s="90">
        <v>182</v>
      </c>
      <c r="C186" s="90" t="s">
        <v>70</v>
      </c>
      <c r="D186" s="90" t="s">
        <v>65</v>
      </c>
      <c r="E186" s="90">
        <v>70</v>
      </c>
      <c r="F186" s="90" t="s">
        <v>62</v>
      </c>
      <c r="G186" s="90" t="s">
        <v>64</v>
      </c>
      <c r="H186" s="90" t="s">
        <v>64</v>
      </c>
      <c r="I186" s="101">
        <f t="shared" ca="1" si="5"/>
        <v>0.65420277064581356</v>
      </c>
      <c r="J186" s="96">
        <f t="shared" ca="1" si="4"/>
        <v>0</v>
      </c>
      <c r="K186" s="105"/>
      <c r="L186" s="96"/>
      <c r="M186" s="96"/>
      <c r="N186" s="96"/>
      <c r="O186" s="96"/>
      <c r="P186" s="96"/>
      <c r="Q186" s="96"/>
      <c r="R186" s="96"/>
    </row>
    <row r="187" spans="2:18" x14ac:dyDescent="0.15">
      <c r="B187" s="90">
        <v>183</v>
      </c>
      <c r="C187" s="90" t="s">
        <v>70</v>
      </c>
      <c r="D187" s="90" t="s">
        <v>65</v>
      </c>
      <c r="E187" s="90">
        <v>26</v>
      </c>
      <c r="F187" s="90" t="s">
        <v>66</v>
      </c>
      <c r="G187" s="90" t="s">
        <v>64</v>
      </c>
      <c r="H187" s="90" t="s">
        <v>64</v>
      </c>
      <c r="I187" s="101">
        <f t="shared" ca="1" si="5"/>
        <v>0.54778732098564398</v>
      </c>
      <c r="J187" s="96">
        <f t="shared" ca="1" si="4"/>
        <v>0</v>
      </c>
      <c r="K187" s="105"/>
      <c r="L187" s="96"/>
      <c r="M187" s="96"/>
      <c r="N187" s="96"/>
      <c r="O187" s="96"/>
      <c r="P187" s="96"/>
      <c r="Q187" s="96"/>
      <c r="R187" s="96"/>
    </row>
    <row r="188" spans="2:18" x14ac:dyDescent="0.15">
      <c r="B188" s="90">
        <v>184</v>
      </c>
      <c r="C188" s="90" t="s">
        <v>70</v>
      </c>
      <c r="D188" s="90" t="s">
        <v>65</v>
      </c>
      <c r="E188" s="90">
        <v>56</v>
      </c>
      <c r="F188" s="90" t="s">
        <v>62</v>
      </c>
      <c r="G188" s="90" t="s">
        <v>64</v>
      </c>
      <c r="H188" s="90" t="s">
        <v>64</v>
      </c>
      <c r="I188" s="101">
        <f t="shared" ca="1" si="5"/>
        <v>0.32253497936296172</v>
      </c>
      <c r="J188" s="96">
        <f t="shared" ca="1" si="4"/>
        <v>0</v>
      </c>
      <c r="K188" s="105"/>
      <c r="L188" s="96"/>
      <c r="M188" s="96"/>
      <c r="N188" s="96"/>
      <c r="O188" s="96"/>
      <c r="P188" s="96"/>
      <c r="Q188" s="96"/>
      <c r="R188" s="96"/>
    </row>
    <row r="189" spans="2:18" x14ac:dyDescent="0.15">
      <c r="B189" s="90">
        <v>185</v>
      </c>
      <c r="C189" s="90" t="s">
        <v>70</v>
      </c>
      <c r="D189" s="90" t="s">
        <v>61</v>
      </c>
      <c r="E189" s="90">
        <v>45</v>
      </c>
      <c r="F189" s="90" t="s">
        <v>62</v>
      </c>
      <c r="G189" s="90" t="s">
        <v>64</v>
      </c>
      <c r="H189" s="90" t="s">
        <v>64</v>
      </c>
      <c r="I189" s="101">
        <f t="shared" ca="1" si="5"/>
        <v>0.73418695331367623</v>
      </c>
      <c r="J189" s="96">
        <f t="shared" ca="1" si="4"/>
        <v>0</v>
      </c>
      <c r="K189" s="105"/>
      <c r="L189" s="96"/>
      <c r="M189" s="96"/>
      <c r="N189" s="96"/>
      <c r="O189" s="96"/>
      <c r="P189" s="96"/>
      <c r="Q189" s="96"/>
      <c r="R189" s="96"/>
    </row>
    <row r="190" spans="2:18" x14ac:dyDescent="0.15">
      <c r="B190" s="90">
        <v>186</v>
      </c>
      <c r="C190" s="90" t="s">
        <v>70</v>
      </c>
      <c r="D190" s="90" t="s">
        <v>61</v>
      </c>
      <c r="E190" s="90">
        <v>51</v>
      </c>
      <c r="F190" s="90" t="s">
        <v>62</v>
      </c>
      <c r="G190" s="90" t="s">
        <v>64</v>
      </c>
      <c r="H190" s="90" t="s">
        <v>64</v>
      </c>
      <c r="I190" s="101">
        <f t="shared" ca="1" si="5"/>
        <v>0.76771204400932802</v>
      </c>
      <c r="J190" s="96">
        <f t="shared" ca="1" si="4"/>
        <v>0</v>
      </c>
      <c r="K190" s="105"/>
      <c r="L190" s="96"/>
      <c r="M190" s="96"/>
      <c r="N190" s="96"/>
      <c r="O190" s="96"/>
      <c r="P190" s="96"/>
      <c r="Q190" s="96"/>
      <c r="R190" s="96"/>
    </row>
    <row r="191" spans="2:18" x14ac:dyDescent="0.15">
      <c r="B191" s="90">
        <v>187</v>
      </c>
      <c r="C191" s="90" t="s">
        <v>70</v>
      </c>
      <c r="D191" s="90" t="s">
        <v>61</v>
      </c>
      <c r="E191" s="90">
        <v>29</v>
      </c>
      <c r="F191" s="90" t="s">
        <v>66</v>
      </c>
      <c r="G191" s="90" t="s">
        <v>63</v>
      </c>
      <c r="H191" s="90" t="s">
        <v>63</v>
      </c>
      <c r="I191" s="101">
        <f t="shared" ca="1" si="5"/>
        <v>0.22987066359374797</v>
      </c>
      <c r="J191" s="96">
        <f t="shared" ca="1" si="4"/>
        <v>0</v>
      </c>
      <c r="K191" s="105"/>
      <c r="L191" s="96"/>
      <c r="M191" s="96"/>
      <c r="N191" s="96"/>
      <c r="O191" s="96"/>
      <c r="P191" s="96"/>
      <c r="Q191" s="96"/>
      <c r="R191" s="96"/>
    </row>
    <row r="192" spans="2:18" x14ac:dyDescent="0.15">
      <c r="B192" s="90">
        <v>188</v>
      </c>
      <c r="C192" s="90" t="s">
        <v>70</v>
      </c>
      <c r="D192" s="90" t="s">
        <v>61</v>
      </c>
      <c r="E192" s="90">
        <v>35</v>
      </c>
      <c r="F192" s="90" t="s">
        <v>62</v>
      </c>
      <c r="G192" s="90" t="s">
        <v>63</v>
      </c>
      <c r="H192" s="90" t="s">
        <v>64</v>
      </c>
      <c r="I192" s="101">
        <f t="shared" ca="1" si="5"/>
        <v>0.39681396643695188</v>
      </c>
      <c r="J192" s="96">
        <f t="shared" ca="1" si="4"/>
        <v>0</v>
      </c>
      <c r="K192" s="105"/>
      <c r="L192" s="96"/>
      <c r="M192" s="96"/>
      <c r="N192" s="96"/>
      <c r="O192" s="96"/>
      <c r="P192" s="96"/>
      <c r="Q192" s="96"/>
      <c r="R192" s="96"/>
    </row>
    <row r="193" spans="2:18" x14ac:dyDescent="0.15">
      <c r="B193" s="90">
        <v>189</v>
      </c>
      <c r="C193" s="90" t="s">
        <v>70</v>
      </c>
      <c r="D193" s="90" t="s">
        <v>65</v>
      </c>
      <c r="E193" s="90">
        <v>26</v>
      </c>
      <c r="F193" s="90" t="s">
        <v>66</v>
      </c>
      <c r="G193" s="90" t="s">
        <v>64</v>
      </c>
      <c r="H193" s="90" t="s">
        <v>63</v>
      </c>
      <c r="I193" s="101">
        <f t="shared" ca="1" si="5"/>
        <v>0.60714636184202309</v>
      </c>
      <c r="J193" s="96">
        <f t="shared" ca="1" si="4"/>
        <v>0</v>
      </c>
      <c r="K193" s="105"/>
      <c r="L193" s="96"/>
      <c r="M193" s="96"/>
      <c r="N193" s="96"/>
      <c r="O193" s="96"/>
      <c r="P193" s="96"/>
      <c r="Q193" s="96"/>
      <c r="R193" s="96"/>
    </row>
    <row r="194" spans="2:18" x14ac:dyDescent="0.15">
      <c r="B194" s="90">
        <v>190</v>
      </c>
      <c r="C194" s="90" t="s">
        <v>70</v>
      </c>
      <c r="D194" s="90" t="s">
        <v>61</v>
      </c>
      <c r="E194" s="90">
        <v>30</v>
      </c>
      <c r="F194" s="90" t="s">
        <v>62</v>
      </c>
      <c r="G194" s="90" t="s">
        <v>64</v>
      </c>
      <c r="H194" s="90" t="s">
        <v>63</v>
      </c>
      <c r="I194" s="101">
        <f t="shared" ca="1" si="5"/>
        <v>0.71914382526958598</v>
      </c>
      <c r="J194" s="96">
        <f t="shared" ca="1" si="4"/>
        <v>0</v>
      </c>
      <c r="K194" s="105"/>
      <c r="L194" s="96"/>
      <c r="M194" s="96"/>
      <c r="N194" s="96"/>
      <c r="O194" s="96"/>
      <c r="P194" s="96"/>
      <c r="Q194" s="96"/>
      <c r="R194" s="96"/>
    </row>
    <row r="195" spans="2:18" x14ac:dyDescent="0.15">
      <c r="B195" s="90">
        <v>191</v>
      </c>
      <c r="C195" s="90" t="s">
        <v>70</v>
      </c>
      <c r="D195" s="90" t="s">
        <v>65</v>
      </c>
      <c r="E195" s="90">
        <v>25</v>
      </c>
      <c r="F195" s="90" t="s">
        <v>66</v>
      </c>
      <c r="G195" s="90" t="s">
        <v>63</v>
      </c>
      <c r="H195" s="90" t="s">
        <v>63</v>
      </c>
      <c r="I195" s="101">
        <f t="shared" ca="1" si="5"/>
        <v>0.9107669446655694</v>
      </c>
      <c r="J195" s="96">
        <f t="shared" ca="1" si="4"/>
        <v>0</v>
      </c>
      <c r="K195" s="105"/>
      <c r="L195" s="96"/>
      <c r="M195" s="96"/>
      <c r="N195" s="96"/>
      <c r="O195" s="96"/>
      <c r="P195" s="96"/>
      <c r="Q195" s="96"/>
      <c r="R195" s="96"/>
    </row>
    <row r="196" spans="2:18" x14ac:dyDescent="0.15">
      <c r="B196" s="90">
        <v>192</v>
      </c>
      <c r="C196" s="90" t="s">
        <v>70</v>
      </c>
      <c r="D196" s="90" t="s">
        <v>61</v>
      </c>
      <c r="E196" s="90">
        <v>37</v>
      </c>
      <c r="F196" s="90" t="s">
        <v>62</v>
      </c>
      <c r="G196" s="90" t="s">
        <v>64</v>
      </c>
      <c r="H196" s="90" t="s">
        <v>64</v>
      </c>
      <c r="I196" s="101">
        <f t="shared" ca="1" si="5"/>
        <v>0.95364962638856476</v>
      </c>
      <c r="J196" s="96">
        <f t="shared" ca="1" si="4"/>
        <v>0</v>
      </c>
      <c r="K196" s="105"/>
      <c r="L196" s="96"/>
      <c r="M196" s="96"/>
      <c r="N196" s="96"/>
      <c r="O196" s="96"/>
      <c r="P196" s="96"/>
      <c r="Q196" s="96"/>
      <c r="R196" s="96"/>
    </row>
    <row r="197" spans="2:18" x14ac:dyDescent="0.15">
      <c r="B197" s="90">
        <v>193</v>
      </c>
      <c r="C197" s="90" t="s">
        <v>70</v>
      </c>
      <c r="D197" s="90" t="s">
        <v>65</v>
      </c>
      <c r="E197" s="90">
        <v>63</v>
      </c>
      <c r="F197" s="90" t="s">
        <v>62</v>
      </c>
      <c r="G197" s="90" t="s">
        <v>64</v>
      </c>
      <c r="H197" s="90" t="s">
        <v>64</v>
      </c>
      <c r="I197" s="101">
        <f t="shared" ca="1" si="5"/>
        <v>8.4083294747742121E-2</v>
      </c>
      <c r="J197" s="96">
        <f t="shared" ca="1" si="4"/>
        <v>0</v>
      </c>
      <c r="K197" s="105"/>
      <c r="L197" s="96"/>
      <c r="M197" s="96"/>
      <c r="N197" s="96"/>
      <c r="O197" s="96"/>
      <c r="P197" s="96"/>
      <c r="Q197" s="96"/>
      <c r="R197" s="96"/>
    </row>
    <row r="198" spans="2:18" x14ac:dyDescent="0.15">
      <c r="B198" s="90">
        <v>194</v>
      </c>
      <c r="C198" s="90" t="s">
        <v>70</v>
      </c>
      <c r="D198" s="90" t="s">
        <v>65</v>
      </c>
      <c r="E198" s="90">
        <v>45</v>
      </c>
      <c r="F198" s="90" t="s">
        <v>66</v>
      </c>
      <c r="G198" s="90" t="s">
        <v>63</v>
      </c>
      <c r="H198" s="90" t="s">
        <v>63</v>
      </c>
      <c r="I198" s="101">
        <f t="shared" ca="1" si="5"/>
        <v>0.1035501185941905</v>
      </c>
      <c r="J198" s="96">
        <f t="shared" ref="J198:J261" ca="1" si="6">IF(I198&lt;=0.075,1,0)</f>
        <v>0</v>
      </c>
      <c r="K198" s="105"/>
      <c r="L198" s="96"/>
      <c r="M198" s="96"/>
      <c r="N198" s="96"/>
      <c r="O198" s="96"/>
      <c r="P198" s="96"/>
      <c r="Q198" s="96"/>
      <c r="R198" s="96"/>
    </row>
    <row r="199" spans="2:18" x14ac:dyDescent="0.15">
      <c r="B199" s="90">
        <v>195</v>
      </c>
      <c r="C199" s="90" t="s">
        <v>70</v>
      </c>
      <c r="D199" s="90" t="s">
        <v>61</v>
      </c>
      <c r="E199" s="90">
        <v>45</v>
      </c>
      <c r="F199" s="90" t="s">
        <v>62</v>
      </c>
      <c r="G199" s="90" t="s">
        <v>63</v>
      </c>
      <c r="H199" s="90" t="s">
        <v>64</v>
      </c>
      <c r="I199" s="101">
        <f t="shared" ref="I199:I262" ca="1" si="7">RAND()</f>
        <v>0.54496928309984394</v>
      </c>
      <c r="J199" s="96">
        <f t="shared" ca="1" si="6"/>
        <v>0</v>
      </c>
      <c r="K199" s="105"/>
      <c r="L199" s="96"/>
      <c r="M199" s="96"/>
      <c r="N199" s="96"/>
      <c r="O199" s="96"/>
      <c r="P199" s="96"/>
      <c r="Q199" s="96"/>
      <c r="R199" s="96"/>
    </row>
    <row r="200" spans="2:18" x14ac:dyDescent="0.15">
      <c r="B200" s="90">
        <v>196</v>
      </c>
      <c r="C200" s="90" t="s">
        <v>70</v>
      </c>
      <c r="D200" s="90" t="s">
        <v>65</v>
      </c>
      <c r="E200" s="90">
        <v>44</v>
      </c>
      <c r="F200" s="90" t="s">
        <v>62</v>
      </c>
      <c r="G200" s="90" t="s">
        <v>64</v>
      </c>
      <c r="H200" s="90" t="s">
        <v>64</v>
      </c>
      <c r="I200" s="101">
        <f t="shared" ca="1" si="7"/>
        <v>0.94612135184127388</v>
      </c>
      <c r="J200" s="96">
        <f t="shared" ca="1" si="6"/>
        <v>0</v>
      </c>
      <c r="K200" s="105"/>
      <c r="L200" s="96"/>
      <c r="M200" s="96"/>
      <c r="N200" s="96"/>
      <c r="O200" s="96"/>
      <c r="P200" s="96"/>
      <c r="Q200" s="96"/>
      <c r="R200" s="96"/>
    </row>
    <row r="201" spans="2:18" x14ac:dyDescent="0.15">
      <c r="B201" s="90">
        <v>197</v>
      </c>
      <c r="C201" s="90" t="s">
        <v>70</v>
      </c>
      <c r="D201" s="90" t="s">
        <v>65</v>
      </c>
      <c r="E201" s="90">
        <v>43</v>
      </c>
      <c r="F201" s="90" t="s">
        <v>62</v>
      </c>
      <c r="G201" s="90" t="s">
        <v>64</v>
      </c>
      <c r="H201" s="90" t="s">
        <v>64</v>
      </c>
      <c r="I201" s="101">
        <f t="shared" ca="1" si="7"/>
        <v>0.33857579332826782</v>
      </c>
      <c r="J201" s="96">
        <f t="shared" ca="1" si="6"/>
        <v>0</v>
      </c>
      <c r="K201" s="105"/>
      <c r="L201" s="96"/>
      <c r="M201" s="96"/>
      <c r="N201" s="96"/>
      <c r="O201" s="96"/>
      <c r="P201" s="96"/>
      <c r="Q201" s="96"/>
      <c r="R201" s="96"/>
    </row>
    <row r="202" spans="2:18" x14ac:dyDescent="0.15">
      <c r="B202" s="90">
        <v>198</v>
      </c>
      <c r="C202" s="90" t="s">
        <v>70</v>
      </c>
      <c r="D202" s="90" t="s">
        <v>65</v>
      </c>
      <c r="E202" s="90">
        <v>31</v>
      </c>
      <c r="F202" s="90" t="s">
        <v>66</v>
      </c>
      <c r="G202" s="90" t="s">
        <v>64</v>
      </c>
      <c r="H202" s="90" t="s">
        <v>64</v>
      </c>
      <c r="I202" s="101">
        <f t="shared" ca="1" si="7"/>
        <v>0.45079922791903559</v>
      </c>
      <c r="J202" s="96">
        <f t="shared" ca="1" si="6"/>
        <v>0</v>
      </c>
      <c r="K202" s="105"/>
      <c r="L202" s="96"/>
      <c r="M202" s="96"/>
      <c r="N202" s="96"/>
      <c r="O202" s="96"/>
      <c r="P202" s="96"/>
      <c r="Q202" s="96"/>
      <c r="R202" s="96"/>
    </row>
    <row r="203" spans="2:18" x14ac:dyDescent="0.15">
      <c r="B203" s="90">
        <v>199</v>
      </c>
      <c r="C203" s="90" t="s">
        <v>70</v>
      </c>
      <c r="D203" s="90" t="s">
        <v>61</v>
      </c>
      <c r="E203" s="90">
        <v>73</v>
      </c>
      <c r="F203" s="90" t="s">
        <v>62</v>
      </c>
      <c r="G203" s="90" t="s">
        <v>63</v>
      </c>
      <c r="H203" s="90" t="s">
        <v>63</v>
      </c>
      <c r="I203" s="101">
        <f t="shared" ca="1" si="7"/>
        <v>0.83485895237123242</v>
      </c>
      <c r="J203" s="96">
        <f t="shared" ca="1" si="6"/>
        <v>0</v>
      </c>
      <c r="K203" s="105"/>
      <c r="L203" s="96"/>
      <c r="M203" s="96"/>
      <c r="N203" s="96"/>
      <c r="O203" s="96"/>
      <c r="P203" s="96"/>
      <c r="Q203" s="96"/>
      <c r="R203" s="96"/>
    </row>
    <row r="204" spans="2:18" x14ac:dyDescent="0.15">
      <c r="B204" s="90">
        <v>200</v>
      </c>
      <c r="C204" s="90" t="s">
        <v>70</v>
      </c>
      <c r="D204" s="90" t="s">
        <v>61</v>
      </c>
      <c r="E204" s="90">
        <v>50</v>
      </c>
      <c r="F204" s="90" t="s">
        <v>62</v>
      </c>
      <c r="G204" s="90" t="s">
        <v>64</v>
      </c>
      <c r="H204" s="90" t="s">
        <v>64</v>
      </c>
      <c r="I204" s="101">
        <f t="shared" ca="1" si="7"/>
        <v>0.17129850529975665</v>
      </c>
      <c r="J204" s="96">
        <f t="shared" ca="1" si="6"/>
        <v>0</v>
      </c>
      <c r="K204" s="105"/>
      <c r="L204" s="96"/>
      <c r="M204" s="96"/>
      <c r="N204" s="96"/>
      <c r="O204" s="96"/>
      <c r="P204" s="96"/>
      <c r="Q204" s="96"/>
      <c r="R204" s="96"/>
    </row>
    <row r="205" spans="2:18" x14ac:dyDescent="0.15">
      <c r="B205" s="90">
        <v>201</v>
      </c>
      <c r="C205" s="90" t="s">
        <v>71</v>
      </c>
      <c r="D205" s="90" t="s">
        <v>61</v>
      </c>
      <c r="E205" s="90">
        <v>69</v>
      </c>
      <c r="F205" s="90" t="s">
        <v>62</v>
      </c>
      <c r="G205" s="90" t="s">
        <v>64</v>
      </c>
      <c r="H205" s="90" t="s">
        <v>64</v>
      </c>
      <c r="I205" s="101">
        <f t="shared" ca="1" si="7"/>
        <v>0.8591478294693341</v>
      </c>
      <c r="J205" s="96">
        <f t="shared" ca="1" si="6"/>
        <v>0</v>
      </c>
      <c r="K205" s="105"/>
      <c r="L205" s="96"/>
      <c r="M205" s="96"/>
      <c r="N205" s="96"/>
      <c r="O205" s="96"/>
      <c r="P205" s="96"/>
      <c r="Q205" s="96"/>
      <c r="R205" s="96"/>
    </row>
    <row r="206" spans="2:18" x14ac:dyDescent="0.15">
      <c r="B206" s="90">
        <v>202</v>
      </c>
      <c r="C206" s="90" t="s">
        <v>71</v>
      </c>
      <c r="D206" s="90" t="s">
        <v>61</v>
      </c>
      <c r="E206" s="90">
        <v>52</v>
      </c>
      <c r="F206" s="90" t="s">
        <v>62</v>
      </c>
      <c r="G206" s="90" t="s">
        <v>63</v>
      </c>
      <c r="H206" s="90" t="s">
        <v>64</v>
      </c>
      <c r="I206" s="101">
        <f t="shared" ca="1" si="7"/>
        <v>0.88705779004568963</v>
      </c>
      <c r="J206" s="96">
        <f t="shared" ca="1" si="6"/>
        <v>0</v>
      </c>
      <c r="K206" s="105"/>
      <c r="L206" s="96"/>
      <c r="M206" s="96"/>
      <c r="N206" s="96"/>
      <c r="O206" s="96"/>
      <c r="P206" s="96"/>
      <c r="Q206" s="96"/>
      <c r="R206" s="96"/>
    </row>
    <row r="207" spans="2:18" x14ac:dyDescent="0.15">
      <c r="B207" s="90">
        <v>203</v>
      </c>
      <c r="C207" s="90" t="s">
        <v>71</v>
      </c>
      <c r="D207" s="90" t="s">
        <v>61</v>
      </c>
      <c r="E207" s="90">
        <v>64</v>
      </c>
      <c r="F207" s="90" t="s">
        <v>67</v>
      </c>
      <c r="G207" s="90" t="s">
        <v>63</v>
      </c>
      <c r="H207" s="90" t="s">
        <v>63</v>
      </c>
      <c r="I207" s="101">
        <f t="shared" ca="1" si="7"/>
        <v>0.58336942569857031</v>
      </c>
      <c r="J207" s="96">
        <f t="shared" ca="1" si="6"/>
        <v>0</v>
      </c>
      <c r="K207" s="105"/>
      <c r="L207" s="96"/>
      <c r="M207" s="96"/>
      <c r="N207" s="96"/>
      <c r="O207" s="96"/>
      <c r="P207" s="96"/>
      <c r="Q207" s="96"/>
      <c r="R207" s="96"/>
    </row>
    <row r="208" spans="2:18" x14ac:dyDescent="0.15">
      <c r="B208" s="90">
        <v>204</v>
      </c>
      <c r="C208" s="90" t="s">
        <v>71</v>
      </c>
      <c r="D208" s="90" t="s">
        <v>61</v>
      </c>
      <c r="E208" s="90">
        <v>58</v>
      </c>
      <c r="F208" s="90" t="s">
        <v>62</v>
      </c>
      <c r="G208" s="90" t="s">
        <v>63</v>
      </c>
      <c r="H208" s="90" t="s">
        <v>64</v>
      </c>
      <c r="I208" s="101">
        <f t="shared" ca="1" si="7"/>
        <v>0.16737601999772733</v>
      </c>
      <c r="J208" s="96">
        <f t="shared" ca="1" si="6"/>
        <v>0</v>
      </c>
      <c r="K208" s="105"/>
      <c r="L208" s="96"/>
      <c r="M208" s="96"/>
      <c r="N208" s="96"/>
      <c r="O208" s="96"/>
      <c r="P208" s="96"/>
      <c r="Q208" s="96"/>
      <c r="R208" s="96"/>
    </row>
    <row r="209" spans="2:18" x14ac:dyDescent="0.15">
      <c r="B209" s="90">
        <v>205</v>
      </c>
      <c r="C209" s="90" t="s">
        <v>71</v>
      </c>
      <c r="D209" s="90" t="s">
        <v>61</v>
      </c>
      <c r="E209" s="90">
        <v>48</v>
      </c>
      <c r="F209" s="90" t="s">
        <v>62</v>
      </c>
      <c r="G209" s="90" t="s">
        <v>63</v>
      </c>
      <c r="H209" s="90" t="s">
        <v>64</v>
      </c>
      <c r="I209" s="101">
        <f t="shared" ca="1" si="7"/>
        <v>0.75627059016321996</v>
      </c>
      <c r="J209" s="96">
        <f t="shared" ca="1" si="6"/>
        <v>0</v>
      </c>
      <c r="K209" s="105"/>
      <c r="L209" s="96"/>
      <c r="M209" s="96"/>
      <c r="N209" s="96"/>
      <c r="O209" s="96"/>
      <c r="P209" s="96"/>
      <c r="Q209" s="96"/>
      <c r="R209" s="96"/>
    </row>
    <row r="210" spans="2:18" x14ac:dyDescent="0.15">
      <c r="B210" s="90">
        <v>206</v>
      </c>
      <c r="C210" s="90" t="s">
        <v>71</v>
      </c>
      <c r="D210" s="90" t="s">
        <v>61</v>
      </c>
      <c r="E210" s="90">
        <v>65</v>
      </c>
      <c r="F210" s="90" t="s">
        <v>62</v>
      </c>
      <c r="G210" s="90" t="s">
        <v>64</v>
      </c>
      <c r="H210" s="90" t="s">
        <v>64</v>
      </c>
      <c r="I210" s="101">
        <f t="shared" ca="1" si="7"/>
        <v>0.72667939861572595</v>
      </c>
      <c r="J210" s="96">
        <f t="shared" ca="1" si="6"/>
        <v>0</v>
      </c>
      <c r="K210" s="105"/>
      <c r="L210" s="96"/>
      <c r="M210" s="96"/>
      <c r="N210" s="96"/>
      <c r="O210" s="96"/>
      <c r="P210" s="96"/>
      <c r="Q210" s="96"/>
      <c r="R210" s="96"/>
    </row>
    <row r="211" spans="2:18" x14ac:dyDescent="0.15">
      <c r="B211" s="90">
        <v>207</v>
      </c>
      <c r="C211" s="90" t="s">
        <v>71</v>
      </c>
      <c r="D211" s="90" t="s">
        <v>61</v>
      </c>
      <c r="E211" s="90">
        <v>59</v>
      </c>
      <c r="F211" s="90" t="s">
        <v>62</v>
      </c>
      <c r="G211" s="90" t="s">
        <v>64</v>
      </c>
      <c r="H211" s="90" t="s">
        <v>64</v>
      </c>
      <c r="I211" s="101">
        <f t="shared" ca="1" si="7"/>
        <v>0.79631109513932163</v>
      </c>
      <c r="J211" s="96">
        <f t="shared" ca="1" si="6"/>
        <v>0</v>
      </c>
      <c r="K211" s="105"/>
      <c r="L211" s="96"/>
      <c r="M211" s="96"/>
      <c r="N211" s="96"/>
      <c r="O211" s="96"/>
      <c r="P211" s="96"/>
      <c r="Q211" s="96"/>
      <c r="R211" s="96"/>
    </row>
    <row r="212" spans="2:18" x14ac:dyDescent="0.15">
      <c r="B212" s="90">
        <v>208</v>
      </c>
      <c r="C212" s="90" t="s">
        <v>71</v>
      </c>
      <c r="D212" s="90" t="s">
        <v>61</v>
      </c>
      <c r="E212" s="90">
        <v>84</v>
      </c>
      <c r="F212" s="90" t="s">
        <v>62</v>
      </c>
      <c r="G212" s="90" t="s">
        <v>64</v>
      </c>
      <c r="H212" s="90" t="s">
        <v>64</v>
      </c>
      <c r="I212" s="101">
        <f t="shared" ca="1" si="7"/>
        <v>0.80633300110683059</v>
      </c>
      <c r="J212" s="96">
        <f t="shared" ca="1" si="6"/>
        <v>0</v>
      </c>
      <c r="K212" s="105"/>
      <c r="L212" s="96"/>
      <c r="M212" s="96"/>
      <c r="N212" s="96"/>
      <c r="O212" s="96"/>
      <c r="P212" s="96"/>
      <c r="Q212" s="96"/>
      <c r="R212" s="96"/>
    </row>
    <row r="213" spans="2:18" x14ac:dyDescent="0.15">
      <c r="B213" s="90">
        <v>209</v>
      </c>
      <c r="C213" s="90" t="s">
        <v>71</v>
      </c>
      <c r="D213" s="90" t="s">
        <v>65</v>
      </c>
      <c r="E213" s="90">
        <v>54</v>
      </c>
      <c r="F213" s="90" t="s">
        <v>62</v>
      </c>
      <c r="G213" s="90" t="s">
        <v>64</v>
      </c>
      <c r="H213" s="90" t="s">
        <v>64</v>
      </c>
      <c r="I213" s="101">
        <f t="shared" ca="1" si="7"/>
        <v>0.80901841761269022</v>
      </c>
      <c r="J213" s="96">
        <f t="shared" ca="1" si="6"/>
        <v>0</v>
      </c>
      <c r="K213" s="105"/>
      <c r="L213" s="96"/>
      <c r="M213" s="96"/>
      <c r="N213" s="96"/>
      <c r="O213" s="96"/>
      <c r="P213" s="96"/>
      <c r="Q213" s="96"/>
      <c r="R213" s="96"/>
    </row>
    <row r="214" spans="2:18" x14ac:dyDescent="0.15">
      <c r="B214" s="90">
        <v>210</v>
      </c>
      <c r="C214" s="90" t="s">
        <v>71</v>
      </c>
      <c r="D214" s="90" t="s">
        <v>61</v>
      </c>
      <c r="E214" s="90">
        <v>42</v>
      </c>
      <c r="F214" s="90" t="s">
        <v>62</v>
      </c>
      <c r="G214" s="90" t="s">
        <v>63</v>
      </c>
      <c r="H214" s="90" t="s">
        <v>63</v>
      </c>
      <c r="I214" s="101">
        <f t="shared" ca="1" si="7"/>
        <v>0.91419242593462435</v>
      </c>
      <c r="J214" s="96">
        <f t="shared" ca="1" si="6"/>
        <v>0</v>
      </c>
      <c r="K214" s="105"/>
      <c r="L214" s="96"/>
      <c r="M214" s="96"/>
      <c r="N214" s="96"/>
      <c r="O214" s="96"/>
      <c r="P214" s="96"/>
      <c r="Q214" s="96"/>
      <c r="R214" s="96"/>
    </row>
    <row r="215" spans="2:18" x14ac:dyDescent="0.15">
      <c r="B215" s="90">
        <v>211</v>
      </c>
      <c r="C215" s="90" t="s">
        <v>71</v>
      </c>
      <c r="D215" s="90" t="s">
        <v>65</v>
      </c>
      <c r="E215" s="90">
        <v>50</v>
      </c>
      <c r="F215" s="90" t="s">
        <v>62</v>
      </c>
      <c r="G215" s="90" t="s">
        <v>64</v>
      </c>
      <c r="H215" s="90" t="s">
        <v>64</v>
      </c>
      <c r="I215" s="101">
        <f t="shared" ca="1" si="7"/>
        <v>0.20634353035442032</v>
      </c>
      <c r="J215" s="96">
        <f t="shared" ca="1" si="6"/>
        <v>0</v>
      </c>
      <c r="K215" s="105"/>
      <c r="L215" s="96"/>
      <c r="M215" s="96"/>
      <c r="N215" s="96"/>
      <c r="O215" s="96"/>
      <c r="P215" s="96"/>
      <c r="Q215" s="96"/>
      <c r="R215" s="96"/>
    </row>
    <row r="216" spans="2:18" x14ac:dyDescent="0.15">
      <c r="B216" s="90">
        <v>212</v>
      </c>
      <c r="C216" s="90" t="s">
        <v>71</v>
      </c>
      <c r="D216" s="90" t="s">
        <v>61</v>
      </c>
      <c r="E216" s="90">
        <v>33</v>
      </c>
      <c r="F216" s="90" t="s">
        <v>62</v>
      </c>
      <c r="G216" s="90" t="s">
        <v>63</v>
      </c>
      <c r="H216" s="90" t="s">
        <v>63</v>
      </c>
      <c r="I216" s="101">
        <f t="shared" ca="1" si="7"/>
        <v>0.62711792628194474</v>
      </c>
      <c r="J216" s="96">
        <f t="shared" ca="1" si="6"/>
        <v>0</v>
      </c>
      <c r="K216" s="105"/>
      <c r="L216" s="96"/>
      <c r="M216" s="96"/>
      <c r="N216" s="96"/>
      <c r="O216" s="96"/>
      <c r="P216" s="96"/>
      <c r="Q216" s="96"/>
      <c r="R216" s="96"/>
    </row>
    <row r="217" spans="2:18" x14ac:dyDescent="0.15">
      <c r="B217" s="90">
        <v>213</v>
      </c>
      <c r="C217" s="90" t="s">
        <v>71</v>
      </c>
      <c r="D217" s="90" t="s">
        <v>61</v>
      </c>
      <c r="E217" s="90">
        <v>58</v>
      </c>
      <c r="F217" s="90" t="s">
        <v>62</v>
      </c>
      <c r="G217" s="90" t="s">
        <v>64</v>
      </c>
      <c r="H217" s="90" t="s">
        <v>64</v>
      </c>
      <c r="I217" s="101">
        <f t="shared" ca="1" si="7"/>
        <v>0.96631003851502617</v>
      </c>
      <c r="J217" s="96">
        <f t="shared" ca="1" si="6"/>
        <v>0</v>
      </c>
      <c r="K217" s="105"/>
      <c r="L217" s="96"/>
      <c r="M217" s="96"/>
      <c r="N217" s="96"/>
      <c r="O217" s="96"/>
      <c r="P217" s="96"/>
      <c r="Q217" s="96"/>
      <c r="R217" s="96"/>
    </row>
    <row r="218" spans="2:18" x14ac:dyDescent="0.15">
      <c r="B218" s="90">
        <v>214</v>
      </c>
      <c r="C218" s="90" t="s">
        <v>71</v>
      </c>
      <c r="D218" s="90" t="s">
        <v>61</v>
      </c>
      <c r="E218" s="90">
        <v>49</v>
      </c>
      <c r="F218" s="90" t="s">
        <v>62</v>
      </c>
      <c r="G218" s="90" t="s">
        <v>64</v>
      </c>
      <c r="H218" s="90" t="s">
        <v>64</v>
      </c>
      <c r="I218" s="101">
        <f t="shared" ca="1" si="7"/>
        <v>0.49601458010377142</v>
      </c>
      <c r="J218" s="96">
        <f t="shared" ca="1" si="6"/>
        <v>0</v>
      </c>
      <c r="K218" s="105"/>
      <c r="L218" s="96"/>
      <c r="M218" s="96"/>
      <c r="N218" s="96"/>
      <c r="O218" s="96"/>
      <c r="P218" s="96"/>
      <c r="Q218" s="96"/>
      <c r="R218" s="96"/>
    </row>
    <row r="219" spans="2:18" x14ac:dyDescent="0.15">
      <c r="B219" s="90">
        <v>215</v>
      </c>
      <c r="C219" s="90" t="s">
        <v>71</v>
      </c>
      <c r="D219" s="90" t="s">
        <v>61</v>
      </c>
      <c r="E219" s="90">
        <v>50</v>
      </c>
      <c r="F219" s="90" t="s">
        <v>62</v>
      </c>
      <c r="G219" s="90" t="s">
        <v>63</v>
      </c>
      <c r="H219" s="90" t="s">
        <v>64</v>
      </c>
      <c r="I219" s="101">
        <f t="shared" ca="1" si="7"/>
        <v>0.25002453234016941</v>
      </c>
      <c r="J219" s="96">
        <f t="shared" ca="1" si="6"/>
        <v>0</v>
      </c>
      <c r="K219" s="105"/>
      <c r="L219" s="96"/>
      <c r="M219" s="96"/>
      <c r="N219" s="96"/>
      <c r="O219" s="96"/>
      <c r="P219" s="96"/>
      <c r="Q219" s="96"/>
      <c r="R219" s="96"/>
    </row>
    <row r="220" spans="2:18" x14ac:dyDescent="0.15">
      <c r="B220" s="90">
        <v>216</v>
      </c>
      <c r="C220" s="90" t="s">
        <v>71</v>
      </c>
      <c r="D220" s="90" t="s">
        <v>61</v>
      </c>
      <c r="E220" s="90">
        <v>43</v>
      </c>
      <c r="F220" s="90" t="s">
        <v>62</v>
      </c>
      <c r="G220" s="90" t="s">
        <v>64</v>
      </c>
      <c r="H220" s="90" t="s">
        <v>64</v>
      </c>
      <c r="I220" s="101">
        <f t="shared" ca="1" si="7"/>
        <v>0.20166334151024301</v>
      </c>
      <c r="J220" s="96">
        <f t="shared" ca="1" si="6"/>
        <v>0</v>
      </c>
      <c r="K220" s="105"/>
      <c r="L220" s="96"/>
      <c r="M220" s="96"/>
      <c r="N220" s="96"/>
      <c r="O220" s="96"/>
      <c r="P220" s="96"/>
      <c r="Q220" s="96"/>
      <c r="R220" s="96"/>
    </row>
    <row r="221" spans="2:18" x14ac:dyDescent="0.15">
      <c r="B221" s="90">
        <v>217</v>
      </c>
      <c r="C221" s="90" t="s">
        <v>71</v>
      </c>
      <c r="D221" s="90" t="s">
        <v>65</v>
      </c>
      <c r="E221" s="90">
        <v>46</v>
      </c>
      <c r="F221" s="90" t="s">
        <v>62</v>
      </c>
      <c r="G221" s="90" t="s">
        <v>63</v>
      </c>
      <c r="H221" s="90" t="s">
        <v>64</v>
      </c>
      <c r="I221" s="101">
        <f t="shared" ca="1" si="7"/>
        <v>0.75851430251467233</v>
      </c>
      <c r="J221" s="96">
        <f t="shared" ca="1" si="6"/>
        <v>0</v>
      </c>
      <c r="K221" s="105"/>
      <c r="L221" s="96"/>
      <c r="M221" s="96"/>
      <c r="N221" s="96"/>
      <c r="O221" s="96"/>
      <c r="P221" s="96"/>
      <c r="Q221" s="96"/>
      <c r="R221" s="96"/>
    </row>
    <row r="222" spans="2:18" x14ac:dyDescent="0.15">
      <c r="B222" s="90">
        <v>218</v>
      </c>
      <c r="C222" s="90" t="s">
        <v>71</v>
      </c>
      <c r="D222" s="90" t="s">
        <v>65</v>
      </c>
      <c r="E222" s="90">
        <v>66</v>
      </c>
      <c r="F222" s="90" t="s">
        <v>62</v>
      </c>
      <c r="G222" s="90" t="s">
        <v>64</v>
      </c>
      <c r="H222" s="90" t="s">
        <v>64</v>
      </c>
      <c r="I222" s="101">
        <f t="shared" ca="1" si="7"/>
        <v>0.72932443583007422</v>
      </c>
      <c r="J222" s="96">
        <f t="shared" ca="1" si="6"/>
        <v>0</v>
      </c>
      <c r="K222" s="105"/>
      <c r="L222" s="96"/>
      <c r="M222" s="96"/>
      <c r="N222" s="96"/>
      <c r="O222" s="96"/>
      <c r="P222" s="96"/>
      <c r="Q222" s="96"/>
      <c r="R222" s="96"/>
    </row>
    <row r="223" spans="2:18" x14ac:dyDescent="0.15">
      <c r="B223" s="90">
        <v>219</v>
      </c>
      <c r="C223" s="90" t="s">
        <v>71</v>
      </c>
      <c r="D223" s="90" t="s">
        <v>65</v>
      </c>
      <c r="E223" s="90">
        <v>40</v>
      </c>
      <c r="F223" s="90" t="s">
        <v>62</v>
      </c>
      <c r="G223" s="90" t="s">
        <v>63</v>
      </c>
      <c r="H223" s="90" t="s">
        <v>64</v>
      </c>
      <c r="I223" s="101">
        <f t="shared" ca="1" si="7"/>
        <v>0.60912564004590664</v>
      </c>
      <c r="J223" s="96">
        <f t="shared" ca="1" si="6"/>
        <v>0</v>
      </c>
      <c r="K223" s="105"/>
      <c r="L223" s="96"/>
      <c r="M223" s="96"/>
      <c r="N223" s="96"/>
      <c r="O223" s="96"/>
      <c r="P223" s="96"/>
      <c r="Q223" s="96"/>
      <c r="R223" s="96"/>
    </row>
    <row r="224" spans="2:18" x14ac:dyDescent="0.15">
      <c r="B224" s="90">
        <v>220</v>
      </c>
      <c r="C224" s="90" t="s">
        <v>71</v>
      </c>
      <c r="D224" s="90" t="s">
        <v>65</v>
      </c>
      <c r="E224" s="90">
        <v>30</v>
      </c>
      <c r="F224" s="90" t="s">
        <v>62</v>
      </c>
      <c r="G224" s="90" t="s">
        <v>64</v>
      </c>
      <c r="H224" s="90" t="s">
        <v>63</v>
      </c>
      <c r="I224" s="101">
        <f t="shared" ca="1" si="7"/>
        <v>0.12899652184471333</v>
      </c>
      <c r="J224" s="96">
        <f t="shared" ca="1" si="6"/>
        <v>0</v>
      </c>
      <c r="K224" s="105"/>
      <c r="L224" s="96"/>
      <c r="M224" s="96"/>
      <c r="N224" s="96"/>
      <c r="O224" s="96"/>
      <c r="P224" s="96"/>
      <c r="Q224" s="96"/>
      <c r="R224" s="96"/>
    </row>
    <row r="225" spans="2:18" x14ac:dyDescent="0.15">
      <c r="B225" s="90">
        <v>221</v>
      </c>
      <c r="C225" s="90" t="s">
        <v>71</v>
      </c>
      <c r="D225" s="90" t="s">
        <v>61</v>
      </c>
      <c r="E225" s="90">
        <v>35</v>
      </c>
      <c r="F225" s="90" t="s">
        <v>62</v>
      </c>
      <c r="G225" s="90" t="s">
        <v>64</v>
      </c>
      <c r="H225" s="90" t="s">
        <v>63</v>
      </c>
      <c r="I225" s="101">
        <f t="shared" ca="1" si="7"/>
        <v>0.83234872109173463</v>
      </c>
      <c r="J225" s="96">
        <f t="shared" ca="1" si="6"/>
        <v>0</v>
      </c>
      <c r="K225" s="105"/>
      <c r="L225" s="96"/>
      <c r="M225" s="96"/>
      <c r="N225" s="96"/>
      <c r="O225" s="96"/>
      <c r="P225" s="96"/>
      <c r="Q225" s="96"/>
      <c r="R225" s="96"/>
    </row>
    <row r="226" spans="2:18" x14ac:dyDescent="0.15">
      <c r="B226" s="90">
        <v>222</v>
      </c>
      <c r="C226" s="90" t="s">
        <v>71</v>
      </c>
      <c r="D226" s="90" t="s">
        <v>61</v>
      </c>
      <c r="E226" s="90">
        <v>48</v>
      </c>
      <c r="F226" s="90" t="s">
        <v>62</v>
      </c>
      <c r="G226" s="90" t="s">
        <v>64</v>
      </c>
      <c r="H226" s="90" t="s">
        <v>64</v>
      </c>
      <c r="I226" s="101">
        <f t="shared" ca="1" si="7"/>
        <v>0.45219469608035889</v>
      </c>
      <c r="J226" s="96">
        <f t="shared" ca="1" si="6"/>
        <v>0</v>
      </c>
      <c r="K226" s="105"/>
      <c r="L226" s="96"/>
      <c r="M226" s="96"/>
      <c r="N226" s="96"/>
      <c r="O226" s="96"/>
      <c r="P226" s="96"/>
      <c r="Q226" s="96"/>
      <c r="R226" s="96"/>
    </row>
    <row r="227" spans="2:18" x14ac:dyDescent="0.15">
      <c r="B227" s="90">
        <v>223</v>
      </c>
      <c r="C227" s="90" t="s">
        <v>71</v>
      </c>
      <c r="D227" s="90" t="s">
        <v>61</v>
      </c>
      <c r="E227" s="90">
        <v>29</v>
      </c>
      <c r="F227" s="90" t="s">
        <v>62</v>
      </c>
      <c r="G227" s="90" t="s">
        <v>64</v>
      </c>
      <c r="H227" s="90" t="s">
        <v>63</v>
      </c>
      <c r="I227" s="101">
        <f t="shared" ca="1" si="7"/>
        <v>0.6280935019535121</v>
      </c>
      <c r="J227" s="96">
        <f t="shared" ca="1" si="6"/>
        <v>0</v>
      </c>
      <c r="K227" s="105"/>
      <c r="L227" s="96"/>
      <c r="M227" s="96"/>
      <c r="N227" s="96"/>
      <c r="O227" s="96"/>
      <c r="P227" s="96"/>
      <c r="Q227" s="96"/>
      <c r="R227" s="96"/>
    </row>
    <row r="228" spans="2:18" x14ac:dyDescent="0.15">
      <c r="B228" s="90">
        <v>224</v>
      </c>
      <c r="C228" s="90" t="s">
        <v>71</v>
      </c>
      <c r="D228" s="90" t="s">
        <v>61</v>
      </c>
      <c r="E228" s="90">
        <v>47</v>
      </c>
      <c r="F228" s="90" t="s">
        <v>62</v>
      </c>
      <c r="G228" s="90" t="s">
        <v>64</v>
      </c>
      <c r="H228" s="90" t="s">
        <v>64</v>
      </c>
      <c r="I228" s="101">
        <f t="shared" ca="1" si="7"/>
        <v>0.27221010238948296</v>
      </c>
      <c r="J228" s="96">
        <f t="shared" ca="1" si="6"/>
        <v>0</v>
      </c>
      <c r="K228" s="105"/>
      <c r="L228" s="96"/>
      <c r="M228" s="96"/>
      <c r="N228" s="96"/>
      <c r="O228" s="96"/>
      <c r="P228" s="96"/>
      <c r="Q228" s="96"/>
      <c r="R228" s="96"/>
    </row>
    <row r="229" spans="2:18" x14ac:dyDescent="0.15">
      <c r="B229" s="90">
        <v>225</v>
      </c>
      <c r="C229" s="90" t="s">
        <v>71</v>
      </c>
      <c r="D229" s="90" t="s">
        <v>65</v>
      </c>
      <c r="E229" s="90">
        <v>60</v>
      </c>
      <c r="F229" s="90" t="s">
        <v>62</v>
      </c>
      <c r="G229" s="90" t="s">
        <v>64</v>
      </c>
      <c r="H229" s="90" t="s">
        <v>63</v>
      </c>
      <c r="I229" s="101">
        <f t="shared" ca="1" si="7"/>
        <v>0.73903111667947341</v>
      </c>
      <c r="J229" s="96">
        <f t="shared" ca="1" si="6"/>
        <v>0</v>
      </c>
      <c r="K229" s="105"/>
      <c r="L229" s="96"/>
      <c r="M229" s="96"/>
      <c r="N229" s="96"/>
      <c r="O229" s="96"/>
      <c r="P229" s="96"/>
      <c r="Q229" s="96"/>
      <c r="R229" s="96"/>
    </row>
    <row r="230" spans="2:18" x14ac:dyDescent="0.15">
      <c r="B230" s="90">
        <v>226</v>
      </c>
      <c r="C230" s="90" t="s">
        <v>71</v>
      </c>
      <c r="D230" s="90" t="s">
        <v>61</v>
      </c>
      <c r="E230" s="90">
        <v>62</v>
      </c>
      <c r="F230" s="90" t="s">
        <v>67</v>
      </c>
      <c r="G230" s="90" t="s">
        <v>64</v>
      </c>
      <c r="H230" s="90" t="s">
        <v>64</v>
      </c>
      <c r="I230" s="101">
        <f t="shared" ca="1" si="7"/>
        <v>3.0418475235565956E-2</v>
      </c>
      <c r="J230" s="96">
        <f t="shared" ca="1" si="6"/>
        <v>1</v>
      </c>
      <c r="K230" s="105"/>
      <c r="L230" s="96"/>
      <c r="M230" s="96"/>
      <c r="N230" s="96"/>
      <c r="O230" s="96"/>
      <c r="P230" s="96"/>
      <c r="Q230" s="96"/>
      <c r="R230" s="96"/>
    </row>
    <row r="231" spans="2:18" x14ac:dyDescent="0.15">
      <c r="B231" s="90">
        <v>227</v>
      </c>
      <c r="C231" s="90" t="s">
        <v>71</v>
      </c>
      <c r="D231" s="90" t="s">
        <v>65</v>
      </c>
      <c r="E231" s="90">
        <v>23</v>
      </c>
      <c r="F231" s="90" t="s">
        <v>66</v>
      </c>
      <c r="G231" s="90" t="s">
        <v>64</v>
      </c>
      <c r="H231" s="90" t="s">
        <v>64</v>
      </c>
      <c r="I231" s="101">
        <f t="shared" ca="1" si="7"/>
        <v>0.39677822295000886</v>
      </c>
      <c r="J231" s="96">
        <f t="shared" ca="1" si="6"/>
        <v>0</v>
      </c>
      <c r="K231" s="105"/>
      <c r="L231" s="96"/>
      <c r="M231" s="96"/>
      <c r="N231" s="96"/>
      <c r="O231" s="96"/>
      <c r="P231" s="96"/>
      <c r="Q231" s="96"/>
      <c r="R231" s="96"/>
    </row>
    <row r="232" spans="2:18" x14ac:dyDescent="0.15">
      <c r="B232" s="90">
        <v>228</v>
      </c>
      <c r="C232" s="90" t="s">
        <v>71</v>
      </c>
      <c r="D232" s="90" t="s">
        <v>61</v>
      </c>
      <c r="E232" s="90">
        <v>72</v>
      </c>
      <c r="F232" s="90" t="s">
        <v>67</v>
      </c>
      <c r="G232" s="90" t="s">
        <v>63</v>
      </c>
      <c r="H232" s="90" t="s">
        <v>64</v>
      </c>
      <c r="I232" s="101">
        <f t="shared" ca="1" si="7"/>
        <v>0.6088585755378787</v>
      </c>
      <c r="J232" s="96">
        <f t="shared" ca="1" si="6"/>
        <v>0</v>
      </c>
      <c r="K232" s="105"/>
      <c r="L232" s="96"/>
      <c r="M232" s="96"/>
      <c r="N232" s="96"/>
      <c r="O232" s="96"/>
      <c r="P232" s="96"/>
      <c r="Q232" s="96"/>
      <c r="R232" s="96"/>
    </row>
    <row r="233" spans="2:18" x14ac:dyDescent="0.15">
      <c r="B233" s="90">
        <v>229</v>
      </c>
      <c r="C233" s="90" t="s">
        <v>71</v>
      </c>
      <c r="D233" s="90" t="s">
        <v>61</v>
      </c>
      <c r="E233" s="90">
        <v>48</v>
      </c>
      <c r="F233" s="90" t="s">
        <v>62</v>
      </c>
      <c r="G233" s="90" t="s">
        <v>64</v>
      </c>
      <c r="H233" s="90" t="s">
        <v>64</v>
      </c>
      <c r="I233" s="101">
        <f t="shared" ca="1" si="7"/>
        <v>0.12214389862354347</v>
      </c>
      <c r="J233" s="96">
        <f t="shared" ca="1" si="6"/>
        <v>0</v>
      </c>
      <c r="K233" s="105"/>
      <c r="L233" s="96"/>
      <c r="M233" s="96"/>
      <c r="N233" s="96"/>
      <c r="O233" s="96"/>
      <c r="P233" s="96"/>
      <c r="Q233" s="96"/>
      <c r="R233" s="96"/>
    </row>
    <row r="234" spans="2:18" x14ac:dyDescent="0.15">
      <c r="B234" s="90">
        <v>230</v>
      </c>
      <c r="C234" s="90" t="s">
        <v>71</v>
      </c>
      <c r="D234" s="90" t="s">
        <v>65</v>
      </c>
      <c r="E234" s="90">
        <v>37</v>
      </c>
      <c r="F234" s="90" t="s">
        <v>62</v>
      </c>
      <c r="G234" s="90" t="s">
        <v>63</v>
      </c>
      <c r="H234" s="90" t="s">
        <v>64</v>
      </c>
      <c r="I234" s="101">
        <f t="shared" ca="1" si="7"/>
        <v>0.2111165635371155</v>
      </c>
      <c r="J234" s="96">
        <f t="shared" ca="1" si="6"/>
        <v>0</v>
      </c>
      <c r="K234" s="105"/>
      <c r="L234" s="96"/>
      <c r="M234" s="96"/>
      <c r="N234" s="96"/>
      <c r="O234" s="96"/>
      <c r="P234" s="96"/>
      <c r="Q234" s="96"/>
      <c r="R234" s="96"/>
    </row>
    <row r="235" spans="2:18" x14ac:dyDescent="0.15">
      <c r="B235" s="90">
        <v>231</v>
      </c>
      <c r="C235" s="90" t="s">
        <v>71</v>
      </c>
      <c r="D235" s="90" t="s">
        <v>65</v>
      </c>
      <c r="E235" s="90">
        <v>50</v>
      </c>
      <c r="F235" s="90" t="s">
        <v>62</v>
      </c>
      <c r="G235" s="90" t="s">
        <v>64</v>
      </c>
      <c r="H235" s="90" t="s">
        <v>64</v>
      </c>
      <c r="I235" s="101">
        <f t="shared" ca="1" si="7"/>
        <v>0.17304384823837904</v>
      </c>
      <c r="J235" s="96">
        <f t="shared" ca="1" si="6"/>
        <v>0</v>
      </c>
      <c r="K235" s="105"/>
      <c r="L235" s="96"/>
      <c r="M235" s="96"/>
      <c r="N235" s="96"/>
      <c r="O235" s="96"/>
      <c r="P235" s="96"/>
      <c r="Q235" s="96"/>
      <c r="R235" s="96"/>
    </row>
    <row r="236" spans="2:18" x14ac:dyDescent="0.15">
      <c r="B236" s="90">
        <v>232</v>
      </c>
      <c r="C236" s="90" t="s">
        <v>71</v>
      </c>
      <c r="D236" s="90" t="s">
        <v>65</v>
      </c>
      <c r="E236" s="90">
        <v>73</v>
      </c>
      <c r="F236" s="90" t="s">
        <v>62</v>
      </c>
      <c r="G236" s="90" t="s">
        <v>64</v>
      </c>
      <c r="H236" s="90" t="s">
        <v>64</v>
      </c>
      <c r="I236" s="101">
        <f t="shared" ca="1" si="7"/>
        <v>0.14404584043403312</v>
      </c>
      <c r="J236" s="96">
        <f t="shared" ca="1" si="6"/>
        <v>0</v>
      </c>
      <c r="K236" s="105"/>
      <c r="L236" s="96"/>
      <c r="M236" s="96"/>
      <c r="N236" s="96"/>
      <c r="O236" s="96"/>
      <c r="P236" s="96"/>
      <c r="Q236" s="96"/>
      <c r="R236" s="96"/>
    </row>
    <row r="237" spans="2:18" x14ac:dyDescent="0.15">
      <c r="B237" s="90">
        <v>233</v>
      </c>
      <c r="C237" s="90" t="s">
        <v>71</v>
      </c>
      <c r="D237" s="90" t="s">
        <v>61</v>
      </c>
      <c r="E237" s="90">
        <v>30</v>
      </c>
      <c r="F237" s="90" t="s">
        <v>66</v>
      </c>
      <c r="G237" s="90" t="s">
        <v>63</v>
      </c>
      <c r="H237" s="90" t="s">
        <v>64</v>
      </c>
      <c r="I237" s="101">
        <f t="shared" ca="1" si="7"/>
        <v>0.3929074110884786</v>
      </c>
      <c r="J237" s="96">
        <f t="shared" ca="1" si="6"/>
        <v>0</v>
      </c>
      <c r="K237" s="105"/>
      <c r="L237" s="96"/>
      <c r="M237" s="96"/>
      <c r="N237" s="96"/>
      <c r="O237" s="96"/>
      <c r="P237" s="96"/>
      <c r="Q237" s="96"/>
      <c r="R237" s="96"/>
    </row>
    <row r="238" spans="2:18" x14ac:dyDescent="0.15">
      <c r="B238" s="90">
        <v>234</v>
      </c>
      <c r="C238" s="90" t="s">
        <v>71</v>
      </c>
      <c r="D238" s="90" t="s">
        <v>65</v>
      </c>
      <c r="E238" s="90">
        <v>21</v>
      </c>
      <c r="F238" s="90" t="s">
        <v>66</v>
      </c>
      <c r="G238" s="90" t="s">
        <v>64</v>
      </c>
      <c r="H238" s="90" t="s">
        <v>64</v>
      </c>
      <c r="I238" s="101">
        <f t="shared" ca="1" si="7"/>
        <v>1.4162059910110658E-2</v>
      </c>
      <c r="J238" s="96">
        <f t="shared" ca="1" si="6"/>
        <v>1</v>
      </c>
      <c r="K238" s="105"/>
      <c r="L238" s="96"/>
      <c r="M238" s="96"/>
      <c r="N238" s="96"/>
      <c r="O238" s="96"/>
      <c r="P238" s="96"/>
      <c r="Q238" s="96"/>
      <c r="R238" s="96"/>
    </row>
    <row r="239" spans="2:18" x14ac:dyDescent="0.15">
      <c r="B239" s="90">
        <v>235</v>
      </c>
      <c r="C239" s="90" t="s">
        <v>71</v>
      </c>
      <c r="D239" s="90" t="s">
        <v>61</v>
      </c>
      <c r="E239" s="90">
        <v>45</v>
      </c>
      <c r="F239" s="90" t="s">
        <v>62</v>
      </c>
      <c r="G239" s="90" t="s">
        <v>64</v>
      </c>
      <c r="H239" s="90" t="s">
        <v>64</v>
      </c>
      <c r="I239" s="101">
        <f t="shared" ca="1" si="7"/>
        <v>0.20843414683617367</v>
      </c>
      <c r="J239" s="96">
        <f t="shared" ca="1" si="6"/>
        <v>0</v>
      </c>
      <c r="K239" s="105"/>
      <c r="L239" s="96"/>
      <c r="M239" s="96"/>
      <c r="N239" s="96"/>
      <c r="O239" s="96"/>
      <c r="P239" s="96"/>
      <c r="Q239" s="96"/>
      <c r="R239" s="96"/>
    </row>
    <row r="240" spans="2:18" x14ac:dyDescent="0.15">
      <c r="B240" s="90">
        <v>236</v>
      </c>
      <c r="C240" s="90" t="s">
        <v>71</v>
      </c>
      <c r="D240" s="90" t="s">
        <v>61</v>
      </c>
      <c r="E240" s="90">
        <v>35</v>
      </c>
      <c r="F240" s="90" t="s">
        <v>62</v>
      </c>
      <c r="G240" s="90" t="s">
        <v>64</v>
      </c>
      <c r="H240" s="90" t="s">
        <v>64</v>
      </c>
      <c r="I240" s="101">
        <f t="shared" ca="1" si="7"/>
        <v>0.27073518969837773</v>
      </c>
      <c r="J240" s="96">
        <f t="shared" ca="1" si="6"/>
        <v>0</v>
      </c>
      <c r="K240" s="105"/>
      <c r="L240" s="96"/>
      <c r="M240" s="96"/>
      <c r="N240" s="96"/>
      <c r="O240" s="96"/>
      <c r="P240" s="96"/>
      <c r="Q240" s="96"/>
      <c r="R240" s="96"/>
    </row>
    <row r="241" spans="2:18" x14ac:dyDescent="0.15">
      <c r="B241" s="90">
        <v>237</v>
      </c>
      <c r="C241" s="90" t="s">
        <v>71</v>
      </c>
      <c r="D241" s="90" t="s">
        <v>65</v>
      </c>
      <c r="E241" s="90">
        <v>33</v>
      </c>
      <c r="F241" s="90" t="s">
        <v>62</v>
      </c>
      <c r="G241" s="90" t="s">
        <v>64</v>
      </c>
      <c r="H241" s="90" t="s">
        <v>63</v>
      </c>
      <c r="I241" s="101">
        <f t="shared" ca="1" si="7"/>
        <v>0.1886278011937772</v>
      </c>
      <c r="J241" s="96">
        <f t="shared" ca="1" si="6"/>
        <v>0</v>
      </c>
      <c r="K241" s="105"/>
      <c r="L241" s="96"/>
      <c r="M241" s="96"/>
      <c r="N241" s="96"/>
      <c r="O241" s="96"/>
      <c r="P241" s="96"/>
      <c r="Q241" s="96"/>
      <c r="R241" s="96"/>
    </row>
    <row r="242" spans="2:18" x14ac:dyDescent="0.15">
      <c r="B242" s="90">
        <v>238</v>
      </c>
      <c r="C242" s="90" t="s">
        <v>71</v>
      </c>
      <c r="D242" s="90" t="s">
        <v>65</v>
      </c>
      <c r="E242" s="90">
        <v>28</v>
      </c>
      <c r="F242" s="90" t="s">
        <v>66</v>
      </c>
      <c r="G242" s="90" t="s">
        <v>63</v>
      </c>
      <c r="H242" s="90" t="s">
        <v>63</v>
      </c>
      <c r="I242" s="101">
        <f t="shared" ca="1" si="7"/>
        <v>0.1304159771338167</v>
      </c>
      <c r="J242" s="96">
        <f t="shared" ca="1" si="6"/>
        <v>0</v>
      </c>
      <c r="K242" s="105"/>
      <c r="L242" s="96"/>
      <c r="M242" s="96"/>
      <c r="N242" s="96"/>
      <c r="O242" s="96"/>
      <c r="P242" s="96"/>
      <c r="Q242" s="96"/>
      <c r="R242" s="96"/>
    </row>
    <row r="243" spans="2:18" x14ac:dyDescent="0.15">
      <c r="B243" s="90">
        <v>239</v>
      </c>
      <c r="C243" s="90" t="s">
        <v>71</v>
      </c>
      <c r="D243" s="90" t="s">
        <v>65</v>
      </c>
      <c r="E243" s="90">
        <v>29</v>
      </c>
      <c r="F243" s="90" t="s">
        <v>66</v>
      </c>
      <c r="G243" s="90" t="s">
        <v>63</v>
      </c>
      <c r="H243" s="90" t="s">
        <v>64</v>
      </c>
      <c r="I243" s="101">
        <f t="shared" ca="1" si="7"/>
        <v>0.35765483036772894</v>
      </c>
      <c r="J243" s="96">
        <f t="shared" ca="1" si="6"/>
        <v>0</v>
      </c>
      <c r="K243" s="105"/>
      <c r="L243" s="96"/>
      <c r="M243" s="96"/>
      <c r="N243" s="96"/>
      <c r="O243" s="96"/>
      <c r="P243" s="96"/>
      <c r="Q243" s="96"/>
      <c r="R243" s="96"/>
    </row>
    <row r="244" spans="2:18" x14ac:dyDescent="0.15">
      <c r="B244" s="90">
        <v>240</v>
      </c>
      <c r="C244" s="90" t="s">
        <v>71</v>
      </c>
      <c r="D244" s="90" t="s">
        <v>61</v>
      </c>
      <c r="E244" s="90">
        <v>39</v>
      </c>
      <c r="F244" s="90" t="s">
        <v>62</v>
      </c>
      <c r="G244" s="90" t="s">
        <v>64</v>
      </c>
      <c r="H244" s="90" t="s">
        <v>64</v>
      </c>
      <c r="I244" s="101">
        <f t="shared" ca="1" si="7"/>
        <v>0.12737160837229533</v>
      </c>
      <c r="J244" s="96">
        <f t="shared" ca="1" si="6"/>
        <v>0</v>
      </c>
      <c r="K244" s="105"/>
      <c r="L244" s="96"/>
      <c r="M244" s="96"/>
      <c r="N244" s="96"/>
      <c r="O244" s="96"/>
      <c r="P244" s="96"/>
      <c r="Q244" s="96"/>
      <c r="R244" s="96"/>
    </row>
    <row r="245" spans="2:18" x14ac:dyDescent="0.15">
      <c r="B245" s="90">
        <v>241</v>
      </c>
      <c r="C245" s="90" t="s">
        <v>71</v>
      </c>
      <c r="D245" s="90" t="s">
        <v>65</v>
      </c>
      <c r="E245" s="90">
        <v>69</v>
      </c>
      <c r="F245" s="90" t="s">
        <v>62</v>
      </c>
      <c r="G245" s="90" t="s">
        <v>64</v>
      </c>
      <c r="H245" s="90" t="s">
        <v>64</v>
      </c>
      <c r="I245" s="101">
        <f t="shared" ca="1" si="7"/>
        <v>1.8937911664392515E-2</v>
      </c>
      <c r="J245" s="96">
        <f t="shared" ca="1" si="6"/>
        <v>1</v>
      </c>
      <c r="K245" s="105"/>
      <c r="L245" s="96"/>
      <c r="M245" s="96"/>
      <c r="N245" s="96"/>
      <c r="O245" s="96"/>
      <c r="P245" s="96"/>
      <c r="Q245" s="96"/>
      <c r="R245" s="96"/>
    </row>
    <row r="246" spans="2:18" x14ac:dyDescent="0.15">
      <c r="B246" s="90">
        <v>242</v>
      </c>
      <c r="C246" s="90" t="s">
        <v>71</v>
      </c>
      <c r="D246" s="90" t="s">
        <v>61</v>
      </c>
      <c r="E246" s="90">
        <v>21</v>
      </c>
      <c r="F246" s="90" t="s">
        <v>66</v>
      </c>
      <c r="G246" s="90" t="s">
        <v>63</v>
      </c>
      <c r="H246" s="90" t="s">
        <v>63</v>
      </c>
      <c r="I246" s="101">
        <f t="shared" ca="1" si="7"/>
        <v>0.9350977362889924</v>
      </c>
      <c r="J246" s="96">
        <f t="shared" ca="1" si="6"/>
        <v>0</v>
      </c>
      <c r="K246" s="105"/>
      <c r="L246" s="96"/>
      <c r="M246" s="96"/>
      <c r="N246" s="96"/>
      <c r="O246" s="96"/>
      <c r="P246" s="96"/>
      <c r="Q246" s="96"/>
      <c r="R246" s="96"/>
    </row>
    <row r="247" spans="2:18" x14ac:dyDescent="0.15">
      <c r="B247" s="90">
        <v>243</v>
      </c>
      <c r="C247" s="90" t="s">
        <v>71</v>
      </c>
      <c r="D247" s="90" t="s">
        <v>61</v>
      </c>
      <c r="E247" s="90">
        <v>60</v>
      </c>
      <c r="F247" s="90" t="s">
        <v>62</v>
      </c>
      <c r="G247" s="90" t="s">
        <v>64</v>
      </c>
      <c r="H247" s="90" t="s">
        <v>63</v>
      </c>
      <c r="I247" s="101">
        <f t="shared" ca="1" si="7"/>
        <v>0.39559303798215062</v>
      </c>
      <c r="J247" s="96">
        <f t="shared" ca="1" si="6"/>
        <v>0</v>
      </c>
      <c r="K247" s="105"/>
      <c r="L247" s="96"/>
      <c r="M247" s="96"/>
      <c r="N247" s="96"/>
      <c r="O247" s="96"/>
      <c r="P247" s="96"/>
      <c r="Q247" s="96"/>
      <c r="R247" s="96"/>
    </row>
    <row r="248" spans="2:18" x14ac:dyDescent="0.15">
      <c r="B248" s="90">
        <v>244</v>
      </c>
      <c r="C248" s="90" t="s">
        <v>71</v>
      </c>
      <c r="D248" s="90" t="s">
        <v>61</v>
      </c>
      <c r="E248" s="90">
        <v>62</v>
      </c>
      <c r="F248" s="90" t="s">
        <v>67</v>
      </c>
      <c r="G248" s="90" t="s">
        <v>64</v>
      </c>
      <c r="H248" s="90" t="s">
        <v>64</v>
      </c>
      <c r="I248" s="101">
        <f t="shared" ca="1" si="7"/>
        <v>3.9363493887828893E-2</v>
      </c>
      <c r="J248" s="96">
        <f t="shared" ca="1" si="6"/>
        <v>1</v>
      </c>
      <c r="K248" s="105"/>
      <c r="L248" s="96"/>
      <c r="M248" s="96"/>
      <c r="N248" s="96"/>
      <c r="O248" s="96"/>
      <c r="P248" s="96"/>
      <c r="Q248" s="96"/>
      <c r="R248" s="96"/>
    </row>
    <row r="249" spans="2:18" x14ac:dyDescent="0.15">
      <c r="B249" s="90">
        <v>245</v>
      </c>
      <c r="C249" s="90" t="s">
        <v>71</v>
      </c>
      <c r="D249" s="90" t="s">
        <v>61</v>
      </c>
      <c r="E249" s="90">
        <v>58</v>
      </c>
      <c r="F249" s="90" t="s">
        <v>62</v>
      </c>
      <c r="G249" s="90" t="s">
        <v>64</v>
      </c>
      <c r="H249" s="90" t="s">
        <v>64</v>
      </c>
      <c r="I249" s="101">
        <f t="shared" ca="1" si="7"/>
        <v>0.13676440620387287</v>
      </c>
      <c r="J249" s="96">
        <f t="shared" ca="1" si="6"/>
        <v>0</v>
      </c>
      <c r="K249" s="105"/>
      <c r="L249" s="96"/>
      <c r="M249" s="96"/>
      <c r="N249" s="96"/>
      <c r="O249" s="96"/>
      <c r="P249" s="96"/>
      <c r="Q249" s="96"/>
      <c r="R249" s="96"/>
    </row>
    <row r="250" spans="2:18" x14ac:dyDescent="0.15">
      <c r="B250" s="90">
        <v>246</v>
      </c>
      <c r="C250" s="90" t="s">
        <v>71</v>
      </c>
      <c r="D250" s="90" t="s">
        <v>61</v>
      </c>
      <c r="E250" s="90">
        <v>42</v>
      </c>
      <c r="F250" s="90" t="s">
        <v>62</v>
      </c>
      <c r="G250" s="90" t="s">
        <v>64</v>
      </c>
      <c r="H250" s="90" t="s">
        <v>63</v>
      </c>
      <c r="I250" s="101">
        <f t="shared" ca="1" si="7"/>
        <v>0.89665371079714573</v>
      </c>
      <c r="J250" s="96">
        <f t="shared" ca="1" si="6"/>
        <v>0</v>
      </c>
      <c r="K250" s="105"/>
      <c r="L250" s="96"/>
      <c r="M250" s="96"/>
      <c r="N250" s="96"/>
      <c r="O250" s="96"/>
      <c r="P250" s="96"/>
      <c r="Q250" s="96"/>
      <c r="R250" s="96"/>
    </row>
    <row r="251" spans="2:18" x14ac:dyDescent="0.15">
      <c r="B251" s="90">
        <v>247</v>
      </c>
      <c r="C251" s="90" t="s">
        <v>71</v>
      </c>
      <c r="D251" s="90" t="s">
        <v>65</v>
      </c>
      <c r="E251" s="90">
        <v>23</v>
      </c>
      <c r="F251" s="90" t="s">
        <v>66</v>
      </c>
      <c r="G251" s="90" t="s">
        <v>64</v>
      </c>
      <c r="H251" s="90" t="s">
        <v>63</v>
      </c>
      <c r="I251" s="101">
        <f t="shared" ca="1" si="7"/>
        <v>0.41676479139961908</v>
      </c>
      <c r="J251" s="96">
        <f t="shared" ca="1" si="6"/>
        <v>0</v>
      </c>
      <c r="K251" s="105"/>
      <c r="L251" s="96"/>
      <c r="M251" s="96"/>
      <c r="N251" s="96"/>
      <c r="O251" s="96"/>
      <c r="P251" s="96"/>
      <c r="Q251" s="96"/>
      <c r="R251" s="96"/>
    </row>
    <row r="252" spans="2:18" x14ac:dyDescent="0.15">
      <c r="B252" s="90">
        <v>248</v>
      </c>
      <c r="C252" s="90" t="s">
        <v>71</v>
      </c>
      <c r="D252" s="90" t="s">
        <v>65</v>
      </c>
      <c r="E252" s="90">
        <v>33</v>
      </c>
      <c r="F252" s="90" t="s">
        <v>62</v>
      </c>
      <c r="G252" s="90" t="s">
        <v>63</v>
      </c>
      <c r="H252" s="90" t="s">
        <v>64</v>
      </c>
      <c r="I252" s="101">
        <f t="shared" ca="1" si="7"/>
        <v>0.21844597558400558</v>
      </c>
      <c r="J252" s="96">
        <f t="shared" ca="1" si="6"/>
        <v>0</v>
      </c>
      <c r="K252" s="105"/>
      <c r="L252" s="96"/>
      <c r="M252" s="96"/>
      <c r="N252" s="96"/>
      <c r="O252" s="96"/>
      <c r="P252" s="96"/>
      <c r="Q252" s="96"/>
      <c r="R252" s="96"/>
    </row>
    <row r="253" spans="2:18" x14ac:dyDescent="0.15">
      <c r="B253" s="90">
        <v>249</v>
      </c>
      <c r="C253" s="90" t="s">
        <v>71</v>
      </c>
      <c r="D253" s="90" t="s">
        <v>61</v>
      </c>
      <c r="E253" s="90">
        <v>43</v>
      </c>
      <c r="F253" s="90" t="s">
        <v>62</v>
      </c>
      <c r="G253" s="90" t="s">
        <v>63</v>
      </c>
      <c r="H253" s="90" t="s">
        <v>63</v>
      </c>
      <c r="I253" s="101">
        <f t="shared" ca="1" si="7"/>
        <v>0.84734520756543774</v>
      </c>
      <c r="J253" s="96">
        <f t="shared" ca="1" si="6"/>
        <v>0</v>
      </c>
      <c r="K253" s="105"/>
      <c r="L253" s="96"/>
      <c r="M253" s="96"/>
      <c r="N253" s="96"/>
      <c r="O253" s="96"/>
      <c r="P253" s="96"/>
      <c r="Q253" s="96"/>
      <c r="R253" s="96"/>
    </row>
    <row r="254" spans="2:18" x14ac:dyDescent="0.15">
      <c r="B254" s="90">
        <v>250</v>
      </c>
      <c r="C254" s="90" t="s">
        <v>71</v>
      </c>
      <c r="D254" s="90" t="s">
        <v>65</v>
      </c>
      <c r="E254" s="90">
        <v>35</v>
      </c>
      <c r="F254" s="90" t="s">
        <v>62</v>
      </c>
      <c r="G254" s="90" t="s">
        <v>64</v>
      </c>
      <c r="H254" s="90" t="s">
        <v>64</v>
      </c>
      <c r="I254" s="101">
        <f t="shared" ca="1" si="7"/>
        <v>0.96235158473450766</v>
      </c>
      <c r="J254" s="96">
        <f t="shared" ca="1" si="6"/>
        <v>0</v>
      </c>
      <c r="K254" s="105"/>
      <c r="L254" s="96"/>
      <c r="M254" s="96"/>
      <c r="N254" s="96"/>
      <c r="O254" s="96"/>
      <c r="P254" s="96"/>
      <c r="Q254" s="96"/>
      <c r="R254" s="96"/>
    </row>
    <row r="255" spans="2:18" x14ac:dyDescent="0.15">
      <c r="B255" s="90">
        <v>251</v>
      </c>
      <c r="C255" s="90" t="s">
        <v>71</v>
      </c>
      <c r="D255" s="90" t="s">
        <v>65</v>
      </c>
      <c r="E255" s="90">
        <v>36</v>
      </c>
      <c r="F255" s="90" t="s">
        <v>62</v>
      </c>
      <c r="G255" s="90" t="s">
        <v>63</v>
      </c>
      <c r="H255" s="90" t="s">
        <v>63</v>
      </c>
      <c r="I255" s="101">
        <f t="shared" ca="1" si="7"/>
        <v>0.65816712793898002</v>
      </c>
      <c r="J255" s="96">
        <f t="shared" ca="1" si="6"/>
        <v>0</v>
      </c>
      <c r="K255" s="105"/>
      <c r="L255" s="96"/>
      <c r="M255" s="96"/>
      <c r="N255" s="96"/>
      <c r="O255" s="96"/>
      <c r="P255" s="96"/>
      <c r="Q255" s="96"/>
      <c r="R255" s="96"/>
    </row>
    <row r="256" spans="2:18" x14ac:dyDescent="0.15">
      <c r="B256" s="90">
        <v>252</v>
      </c>
      <c r="C256" s="90" t="s">
        <v>71</v>
      </c>
      <c r="D256" s="90" t="s">
        <v>61</v>
      </c>
      <c r="E256" s="90">
        <v>65</v>
      </c>
      <c r="F256" s="90" t="s">
        <v>62</v>
      </c>
      <c r="G256" s="90" t="s">
        <v>63</v>
      </c>
      <c r="H256" s="90" t="s">
        <v>64</v>
      </c>
      <c r="I256" s="101">
        <f t="shared" ca="1" si="7"/>
        <v>0.48394554774379683</v>
      </c>
      <c r="J256" s="96">
        <f t="shared" ca="1" si="6"/>
        <v>0</v>
      </c>
      <c r="K256" s="105"/>
      <c r="L256" s="96"/>
      <c r="M256" s="96"/>
      <c r="N256" s="96"/>
      <c r="O256" s="96"/>
      <c r="P256" s="96"/>
      <c r="Q256" s="96"/>
      <c r="R256" s="96"/>
    </row>
    <row r="257" spans="2:18" x14ac:dyDescent="0.15">
      <c r="B257" s="90">
        <v>253</v>
      </c>
      <c r="C257" s="90" t="s">
        <v>71</v>
      </c>
      <c r="D257" s="90" t="s">
        <v>61</v>
      </c>
      <c r="E257" s="90">
        <v>31</v>
      </c>
      <c r="F257" s="90" t="s">
        <v>62</v>
      </c>
      <c r="G257" s="90" t="s">
        <v>64</v>
      </c>
      <c r="H257" s="90" t="s">
        <v>64</v>
      </c>
      <c r="I257" s="101">
        <f t="shared" ca="1" si="7"/>
        <v>0.93323387874877384</v>
      </c>
      <c r="J257" s="96">
        <f t="shared" ca="1" si="6"/>
        <v>0</v>
      </c>
      <c r="K257" s="105"/>
      <c r="L257" s="96"/>
      <c r="M257" s="96"/>
      <c r="N257" s="96"/>
      <c r="O257" s="96"/>
      <c r="P257" s="96"/>
      <c r="Q257" s="96"/>
      <c r="R257" s="96"/>
    </row>
    <row r="258" spans="2:18" x14ac:dyDescent="0.15">
      <c r="B258" s="90">
        <v>254</v>
      </c>
      <c r="C258" s="90" t="s">
        <v>71</v>
      </c>
      <c r="D258" s="90" t="s">
        <v>61</v>
      </c>
      <c r="E258" s="90">
        <v>40</v>
      </c>
      <c r="F258" s="90" t="s">
        <v>62</v>
      </c>
      <c r="G258" s="90" t="s">
        <v>64</v>
      </c>
      <c r="H258" s="90" t="s">
        <v>64</v>
      </c>
      <c r="I258" s="101">
        <f t="shared" ca="1" si="7"/>
        <v>0.16385901459740748</v>
      </c>
      <c r="J258" s="96">
        <f t="shared" ca="1" si="6"/>
        <v>0</v>
      </c>
      <c r="K258" s="105"/>
      <c r="L258" s="96"/>
      <c r="M258" s="96"/>
      <c r="N258" s="96"/>
      <c r="O258" s="96"/>
      <c r="P258" s="96"/>
      <c r="Q258" s="96"/>
      <c r="R258" s="96"/>
    </row>
    <row r="259" spans="2:18" x14ac:dyDescent="0.15">
      <c r="B259" s="90">
        <v>255</v>
      </c>
      <c r="C259" s="90" t="s">
        <v>71</v>
      </c>
      <c r="D259" s="90" t="s">
        <v>61</v>
      </c>
      <c r="E259" s="90">
        <v>42</v>
      </c>
      <c r="F259" s="90" t="s">
        <v>62</v>
      </c>
      <c r="G259" s="90" t="s">
        <v>63</v>
      </c>
      <c r="H259" s="90" t="s">
        <v>64</v>
      </c>
      <c r="I259" s="101">
        <f t="shared" ca="1" si="7"/>
        <v>0.11429966282574189</v>
      </c>
      <c r="J259" s="96">
        <f t="shared" ca="1" si="6"/>
        <v>0</v>
      </c>
      <c r="K259" s="105"/>
      <c r="L259" s="96"/>
      <c r="M259" s="96"/>
      <c r="N259" s="96"/>
      <c r="O259" s="96"/>
      <c r="P259" s="96"/>
      <c r="Q259" s="96"/>
      <c r="R259" s="96"/>
    </row>
    <row r="260" spans="2:18" x14ac:dyDescent="0.15">
      <c r="B260" s="90">
        <v>256</v>
      </c>
      <c r="C260" s="90" t="s">
        <v>71</v>
      </c>
      <c r="D260" s="90" t="s">
        <v>61</v>
      </c>
      <c r="E260" s="90">
        <v>72</v>
      </c>
      <c r="F260" s="90" t="s">
        <v>62</v>
      </c>
      <c r="G260" s="90" t="s">
        <v>63</v>
      </c>
      <c r="H260" s="90" t="s">
        <v>64</v>
      </c>
      <c r="I260" s="101">
        <f t="shared" ca="1" si="7"/>
        <v>0.11016203396814028</v>
      </c>
      <c r="J260" s="96">
        <f t="shared" ca="1" si="6"/>
        <v>0</v>
      </c>
      <c r="K260" s="105"/>
      <c r="L260" s="96"/>
      <c r="M260" s="96"/>
      <c r="N260" s="96"/>
      <c r="O260" s="96"/>
      <c r="P260" s="96"/>
      <c r="Q260" s="96"/>
      <c r="R260" s="96"/>
    </row>
    <row r="261" spans="2:18" x14ac:dyDescent="0.15">
      <c r="B261" s="90">
        <v>257</v>
      </c>
      <c r="C261" s="90" t="s">
        <v>71</v>
      </c>
      <c r="D261" s="90" t="s">
        <v>65</v>
      </c>
      <c r="E261" s="90">
        <v>53</v>
      </c>
      <c r="F261" s="90" t="s">
        <v>62</v>
      </c>
      <c r="G261" s="90" t="s">
        <v>64</v>
      </c>
      <c r="H261" s="90" t="s">
        <v>64</v>
      </c>
      <c r="I261" s="101">
        <f t="shared" ca="1" si="7"/>
        <v>3.3760426974669744E-2</v>
      </c>
      <c r="J261" s="96">
        <f t="shared" ca="1" si="6"/>
        <v>1</v>
      </c>
      <c r="K261" s="105"/>
      <c r="L261" s="96"/>
      <c r="M261" s="96"/>
      <c r="N261" s="96"/>
      <c r="O261" s="96"/>
      <c r="P261" s="96"/>
      <c r="Q261" s="96"/>
      <c r="R261" s="96"/>
    </row>
    <row r="262" spans="2:18" x14ac:dyDescent="0.15">
      <c r="B262" s="90">
        <v>258</v>
      </c>
      <c r="C262" s="90" t="s">
        <v>71</v>
      </c>
      <c r="D262" s="90" t="s">
        <v>61</v>
      </c>
      <c r="E262" s="90">
        <v>64</v>
      </c>
      <c r="F262" s="90" t="s">
        <v>62</v>
      </c>
      <c r="G262" s="90" t="s">
        <v>64</v>
      </c>
      <c r="H262" s="90" t="s">
        <v>64</v>
      </c>
      <c r="I262" s="101">
        <f t="shared" ca="1" si="7"/>
        <v>0.52374475713540625</v>
      </c>
      <c r="J262" s="96">
        <f t="shared" ref="J262:J325" ca="1" si="8">IF(I262&lt;=0.075,1,0)</f>
        <v>0</v>
      </c>
      <c r="K262" s="105"/>
      <c r="L262" s="96"/>
      <c r="M262" s="96"/>
      <c r="N262" s="96"/>
      <c r="O262" s="96"/>
      <c r="P262" s="96"/>
      <c r="Q262" s="96"/>
      <c r="R262" s="96"/>
    </row>
    <row r="263" spans="2:18" x14ac:dyDescent="0.15">
      <c r="B263" s="90">
        <v>259</v>
      </c>
      <c r="C263" s="90" t="s">
        <v>71</v>
      </c>
      <c r="D263" s="90" t="s">
        <v>61</v>
      </c>
      <c r="E263" s="90">
        <v>58</v>
      </c>
      <c r="F263" s="90" t="s">
        <v>62</v>
      </c>
      <c r="G263" s="90" t="s">
        <v>64</v>
      </c>
      <c r="H263" s="90" t="s">
        <v>64</v>
      </c>
      <c r="I263" s="101">
        <f t="shared" ref="I263:I326" ca="1" si="9">RAND()</f>
        <v>7.7758081224396758E-2</v>
      </c>
      <c r="J263" s="96">
        <f t="shared" ca="1" si="8"/>
        <v>0</v>
      </c>
      <c r="K263" s="105"/>
      <c r="L263" s="96"/>
      <c r="M263" s="96"/>
      <c r="N263" s="96"/>
      <c r="O263" s="96"/>
      <c r="P263" s="96"/>
      <c r="Q263" s="96"/>
      <c r="R263" s="96"/>
    </row>
    <row r="264" spans="2:18" x14ac:dyDescent="0.15">
      <c r="B264" s="90">
        <v>260</v>
      </c>
      <c r="C264" s="90" t="s">
        <v>71</v>
      </c>
      <c r="D264" s="90" t="s">
        <v>61</v>
      </c>
      <c r="E264" s="90">
        <v>67</v>
      </c>
      <c r="F264" s="90" t="s">
        <v>62</v>
      </c>
      <c r="G264" s="90" t="s">
        <v>64</v>
      </c>
      <c r="H264" s="90" t="s">
        <v>63</v>
      </c>
      <c r="I264" s="101">
        <f t="shared" ca="1" si="9"/>
        <v>0.77605485411921482</v>
      </c>
      <c r="J264" s="96">
        <f t="shared" ca="1" si="8"/>
        <v>0</v>
      </c>
      <c r="K264" s="105"/>
      <c r="L264" s="96"/>
      <c r="M264" s="96"/>
      <c r="N264" s="96"/>
      <c r="O264" s="96"/>
      <c r="P264" s="96"/>
      <c r="Q264" s="96"/>
      <c r="R264" s="96"/>
    </row>
    <row r="265" spans="2:18" x14ac:dyDescent="0.15">
      <c r="B265" s="90">
        <v>261</v>
      </c>
      <c r="C265" s="90" t="s">
        <v>71</v>
      </c>
      <c r="D265" s="90" t="s">
        <v>65</v>
      </c>
      <c r="E265" s="90">
        <v>50</v>
      </c>
      <c r="F265" s="90" t="s">
        <v>62</v>
      </c>
      <c r="G265" s="90" t="s">
        <v>63</v>
      </c>
      <c r="H265" s="90" t="s">
        <v>64</v>
      </c>
      <c r="I265" s="101">
        <f t="shared" ca="1" si="9"/>
        <v>0.60166064233929928</v>
      </c>
      <c r="J265" s="96">
        <f t="shared" ca="1" si="8"/>
        <v>0</v>
      </c>
      <c r="K265" s="105"/>
      <c r="L265" s="96"/>
      <c r="M265" s="96"/>
      <c r="N265" s="96"/>
      <c r="O265" s="96"/>
      <c r="P265" s="96"/>
      <c r="Q265" s="96"/>
      <c r="R265" s="96"/>
    </row>
    <row r="266" spans="2:18" x14ac:dyDescent="0.15">
      <c r="B266" s="90">
        <v>262</v>
      </c>
      <c r="C266" s="90" t="s">
        <v>71</v>
      </c>
      <c r="D266" s="90" t="s">
        <v>65</v>
      </c>
      <c r="E266" s="90">
        <v>41</v>
      </c>
      <c r="F266" s="90" t="s">
        <v>62</v>
      </c>
      <c r="G266" s="90" t="s">
        <v>64</v>
      </c>
      <c r="H266" s="90" t="s">
        <v>64</v>
      </c>
      <c r="I266" s="101">
        <f t="shared" ca="1" si="9"/>
        <v>0.29163213190588333</v>
      </c>
      <c r="J266" s="96">
        <f t="shared" ca="1" si="8"/>
        <v>0</v>
      </c>
      <c r="K266" s="105"/>
      <c r="L266" s="96"/>
      <c r="M266" s="96"/>
      <c r="N266" s="96"/>
      <c r="O266" s="96"/>
      <c r="P266" s="96"/>
      <c r="Q266" s="96"/>
      <c r="R266" s="96"/>
    </row>
    <row r="267" spans="2:18" x14ac:dyDescent="0.15">
      <c r="B267" s="90">
        <v>263</v>
      </c>
      <c r="C267" s="90" t="s">
        <v>71</v>
      </c>
      <c r="D267" s="90" t="s">
        <v>61</v>
      </c>
      <c r="E267" s="90">
        <v>62</v>
      </c>
      <c r="F267" s="90" t="s">
        <v>62</v>
      </c>
      <c r="G267" s="90" t="s">
        <v>63</v>
      </c>
      <c r="H267" s="90" t="s">
        <v>64</v>
      </c>
      <c r="I267" s="101">
        <f t="shared" ca="1" si="9"/>
        <v>0.18439549330489324</v>
      </c>
      <c r="J267" s="96">
        <f t="shared" ca="1" si="8"/>
        <v>0</v>
      </c>
      <c r="K267" s="105"/>
      <c r="L267" s="96"/>
      <c r="M267" s="96"/>
      <c r="N267" s="96"/>
      <c r="O267" s="96"/>
      <c r="P267" s="96"/>
      <c r="Q267" s="96"/>
      <c r="R267" s="96"/>
    </row>
    <row r="268" spans="2:18" x14ac:dyDescent="0.15">
      <c r="B268" s="90">
        <v>264</v>
      </c>
      <c r="C268" s="90" t="s">
        <v>71</v>
      </c>
      <c r="D268" s="90" t="s">
        <v>61</v>
      </c>
      <c r="E268" s="90">
        <v>43</v>
      </c>
      <c r="F268" s="90" t="s">
        <v>62</v>
      </c>
      <c r="G268" s="90" t="s">
        <v>63</v>
      </c>
      <c r="H268" s="90" t="s">
        <v>64</v>
      </c>
      <c r="I268" s="101">
        <f t="shared" ca="1" si="9"/>
        <v>0.3157199439495193</v>
      </c>
      <c r="J268" s="96">
        <f t="shared" ca="1" si="8"/>
        <v>0</v>
      </c>
      <c r="K268" s="105"/>
      <c r="L268" s="96"/>
      <c r="M268" s="96"/>
      <c r="N268" s="96"/>
      <c r="O268" s="96"/>
      <c r="P268" s="96"/>
      <c r="Q268" s="96"/>
      <c r="R268" s="96"/>
    </row>
    <row r="269" spans="2:18" x14ac:dyDescent="0.15">
      <c r="B269" s="90">
        <v>265</v>
      </c>
      <c r="C269" s="90" t="s">
        <v>71</v>
      </c>
      <c r="D269" s="90" t="s">
        <v>61</v>
      </c>
      <c r="E269" s="90">
        <v>55</v>
      </c>
      <c r="F269" s="90" t="s">
        <v>62</v>
      </c>
      <c r="G269" s="90" t="s">
        <v>63</v>
      </c>
      <c r="H269" s="90" t="s">
        <v>63</v>
      </c>
      <c r="I269" s="101">
        <f t="shared" ca="1" si="9"/>
        <v>0.36169468121540482</v>
      </c>
      <c r="J269" s="96">
        <f t="shared" ca="1" si="8"/>
        <v>0</v>
      </c>
      <c r="K269" s="105"/>
      <c r="L269" s="96"/>
      <c r="M269" s="96"/>
      <c r="N269" s="96"/>
      <c r="O269" s="96"/>
      <c r="P269" s="96"/>
      <c r="Q269" s="96"/>
      <c r="R269" s="96"/>
    </row>
    <row r="270" spans="2:18" x14ac:dyDescent="0.15">
      <c r="B270" s="90">
        <v>266</v>
      </c>
      <c r="C270" s="90" t="s">
        <v>71</v>
      </c>
      <c r="D270" s="90" t="s">
        <v>65</v>
      </c>
      <c r="E270" s="90">
        <v>32</v>
      </c>
      <c r="F270" s="90" t="s">
        <v>66</v>
      </c>
      <c r="G270" s="90" t="s">
        <v>63</v>
      </c>
      <c r="H270" s="90" t="s">
        <v>64</v>
      </c>
      <c r="I270" s="101">
        <f t="shared" ca="1" si="9"/>
        <v>0.1341236269712508</v>
      </c>
      <c r="J270" s="96">
        <f t="shared" ca="1" si="8"/>
        <v>0</v>
      </c>
      <c r="K270" s="105"/>
      <c r="L270" s="96"/>
      <c r="M270" s="96"/>
      <c r="N270" s="96"/>
      <c r="O270" s="96"/>
      <c r="P270" s="96"/>
      <c r="Q270" s="96"/>
      <c r="R270" s="96"/>
    </row>
    <row r="271" spans="2:18" x14ac:dyDescent="0.15">
      <c r="B271" s="90">
        <v>267</v>
      </c>
      <c r="C271" s="90" t="s">
        <v>71</v>
      </c>
      <c r="D271" s="90" t="s">
        <v>61</v>
      </c>
      <c r="E271" s="90">
        <v>68</v>
      </c>
      <c r="F271" s="90" t="s">
        <v>67</v>
      </c>
      <c r="G271" s="90" t="s">
        <v>64</v>
      </c>
      <c r="H271" s="90" t="s">
        <v>63</v>
      </c>
      <c r="I271" s="101">
        <f t="shared" ca="1" si="9"/>
        <v>0.70639438439514413</v>
      </c>
      <c r="J271" s="96">
        <f t="shared" ca="1" si="8"/>
        <v>0</v>
      </c>
      <c r="K271" s="105"/>
      <c r="L271" s="96"/>
      <c r="M271" s="96"/>
      <c r="N271" s="96"/>
      <c r="O271" s="96"/>
      <c r="P271" s="96"/>
      <c r="Q271" s="96"/>
      <c r="R271" s="96"/>
    </row>
    <row r="272" spans="2:18" x14ac:dyDescent="0.15">
      <c r="B272" s="90">
        <v>268</v>
      </c>
      <c r="C272" s="90" t="s">
        <v>71</v>
      </c>
      <c r="D272" s="90" t="s">
        <v>61</v>
      </c>
      <c r="E272" s="90">
        <v>52</v>
      </c>
      <c r="F272" s="90" t="s">
        <v>62</v>
      </c>
      <c r="G272" s="90" t="s">
        <v>64</v>
      </c>
      <c r="H272" s="90" t="s">
        <v>64</v>
      </c>
      <c r="I272" s="101">
        <f t="shared" ca="1" si="9"/>
        <v>0.13215831425854496</v>
      </c>
      <c r="J272" s="96">
        <f t="shared" ca="1" si="8"/>
        <v>0</v>
      </c>
      <c r="K272" s="105"/>
      <c r="L272" s="96"/>
      <c r="M272" s="96"/>
      <c r="N272" s="96"/>
      <c r="O272" s="96"/>
      <c r="P272" s="96"/>
      <c r="Q272" s="96"/>
      <c r="R272" s="96"/>
    </row>
    <row r="273" spans="2:18" x14ac:dyDescent="0.15">
      <c r="B273" s="90">
        <v>269</v>
      </c>
      <c r="C273" s="90" t="s">
        <v>71</v>
      </c>
      <c r="D273" s="90" t="s">
        <v>61</v>
      </c>
      <c r="E273" s="90">
        <v>42</v>
      </c>
      <c r="F273" s="90" t="s">
        <v>62</v>
      </c>
      <c r="G273" s="90" t="s">
        <v>64</v>
      </c>
      <c r="H273" s="90" t="s">
        <v>64</v>
      </c>
      <c r="I273" s="101">
        <f t="shared" ca="1" si="9"/>
        <v>0.23397865048736599</v>
      </c>
      <c r="J273" s="96">
        <f t="shared" ca="1" si="8"/>
        <v>0</v>
      </c>
      <c r="K273" s="105"/>
      <c r="L273" s="96"/>
      <c r="M273" s="96"/>
      <c r="N273" s="96"/>
      <c r="O273" s="96"/>
      <c r="P273" s="96"/>
      <c r="Q273" s="96"/>
      <c r="R273" s="96"/>
    </row>
    <row r="274" spans="2:18" x14ac:dyDescent="0.15">
      <c r="B274" s="90">
        <v>270</v>
      </c>
      <c r="C274" s="90" t="s">
        <v>71</v>
      </c>
      <c r="D274" s="90" t="s">
        <v>65</v>
      </c>
      <c r="E274" s="90">
        <v>25</v>
      </c>
      <c r="F274" s="90" t="s">
        <v>62</v>
      </c>
      <c r="G274" s="90" t="s">
        <v>64</v>
      </c>
      <c r="H274" s="90" t="s">
        <v>64</v>
      </c>
      <c r="I274" s="101">
        <f t="shared" ca="1" si="9"/>
        <v>0.12149207397786366</v>
      </c>
      <c r="J274" s="96">
        <f t="shared" ca="1" si="8"/>
        <v>0</v>
      </c>
      <c r="K274" s="105"/>
      <c r="L274" s="96"/>
      <c r="M274" s="96"/>
      <c r="N274" s="96"/>
      <c r="O274" s="96"/>
      <c r="P274" s="96"/>
      <c r="Q274" s="96"/>
      <c r="R274" s="96"/>
    </row>
    <row r="275" spans="2:18" x14ac:dyDescent="0.15">
      <c r="B275" s="90">
        <v>271</v>
      </c>
      <c r="C275" s="90" t="s">
        <v>71</v>
      </c>
      <c r="D275" s="90" t="s">
        <v>65</v>
      </c>
      <c r="E275" s="90">
        <v>50</v>
      </c>
      <c r="F275" s="90" t="s">
        <v>62</v>
      </c>
      <c r="G275" s="90" t="s">
        <v>64</v>
      </c>
      <c r="H275" s="90" t="s">
        <v>64</v>
      </c>
      <c r="I275" s="101">
        <f t="shared" ca="1" si="9"/>
        <v>0.29355068595580347</v>
      </c>
      <c r="J275" s="96">
        <f t="shared" ca="1" si="8"/>
        <v>0</v>
      </c>
      <c r="K275" s="105"/>
      <c r="L275" s="96"/>
      <c r="M275" s="96"/>
      <c r="N275" s="96"/>
      <c r="O275" s="96"/>
      <c r="P275" s="96"/>
      <c r="Q275" s="96"/>
      <c r="R275" s="96"/>
    </row>
    <row r="276" spans="2:18" x14ac:dyDescent="0.15">
      <c r="B276" s="90">
        <v>272</v>
      </c>
      <c r="C276" s="90" t="s">
        <v>71</v>
      </c>
      <c r="D276" s="90" t="s">
        <v>65</v>
      </c>
      <c r="E276" s="90">
        <v>39</v>
      </c>
      <c r="F276" s="90" t="s">
        <v>62</v>
      </c>
      <c r="G276" s="90" t="s">
        <v>63</v>
      </c>
      <c r="H276" s="90" t="s">
        <v>64</v>
      </c>
      <c r="I276" s="101">
        <f t="shared" ca="1" si="9"/>
        <v>0.845122012244787</v>
      </c>
      <c r="J276" s="96">
        <f t="shared" ca="1" si="8"/>
        <v>0</v>
      </c>
      <c r="K276" s="105"/>
      <c r="L276" s="96"/>
      <c r="M276" s="96"/>
      <c r="N276" s="96"/>
      <c r="O276" s="96"/>
      <c r="P276" s="96"/>
      <c r="Q276" s="96"/>
      <c r="R276" s="96"/>
    </row>
    <row r="277" spans="2:18" x14ac:dyDescent="0.15">
      <c r="B277" s="90">
        <v>273</v>
      </c>
      <c r="C277" s="90" t="s">
        <v>71</v>
      </c>
      <c r="D277" s="90" t="s">
        <v>65</v>
      </c>
      <c r="E277" s="90">
        <v>54</v>
      </c>
      <c r="F277" s="90" t="s">
        <v>62</v>
      </c>
      <c r="G277" s="90" t="s">
        <v>64</v>
      </c>
      <c r="H277" s="90" t="s">
        <v>64</v>
      </c>
      <c r="I277" s="101">
        <f t="shared" ca="1" si="9"/>
        <v>0.17130154259225261</v>
      </c>
      <c r="J277" s="96">
        <f t="shared" ca="1" si="8"/>
        <v>0</v>
      </c>
      <c r="K277" s="105"/>
      <c r="L277" s="96"/>
      <c r="M277" s="96"/>
      <c r="N277" s="96"/>
      <c r="O277" s="96"/>
      <c r="P277" s="96"/>
      <c r="Q277" s="96"/>
      <c r="R277" s="96"/>
    </row>
    <row r="278" spans="2:18" x14ac:dyDescent="0.15">
      <c r="B278" s="90">
        <v>274</v>
      </c>
      <c r="C278" s="90" t="s">
        <v>71</v>
      </c>
      <c r="D278" s="90" t="s">
        <v>61</v>
      </c>
      <c r="E278" s="90">
        <v>48</v>
      </c>
      <c r="F278" s="90" t="s">
        <v>62</v>
      </c>
      <c r="G278" s="90" t="s">
        <v>64</v>
      </c>
      <c r="H278" s="90" t="s">
        <v>64</v>
      </c>
      <c r="I278" s="101">
        <f t="shared" ca="1" si="9"/>
        <v>0.52331870372372324</v>
      </c>
      <c r="J278" s="96">
        <f t="shared" ca="1" si="8"/>
        <v>0</v>
      </c>
      <c r="K278" s="105"/>
      <c r="L278" s="96"/>
      <c r="M278" s="96"/>
      <c r="N278" s="96"/>
      <c r="O278" s="96"/>
      <c r="P278" s="96"/>
      <c r="Q278" s="96"/>
      <c r="R278" s="96"/>
    </row>
    <row r="279" spans="2:18" x14ac:dyDescent="0.15">
      <c r="B279" s="90">
        <v>275</v>
      </c>
      <c r="C279" s="90" t="s">
        <v>71</v>
      </c>
      <c r="D279" s="90" t="s">
        <v>65</v>
      </c>
      <c r="E279" s="90">
        <v>51</v>
      </c>
      <c r="F279" s="90" t="s">
        <v>62</v>
      </c>
      <c r="G279" s="90" t="s">
        <v>64</v>
      </c>
      <c r="H279" s="90" t="s">
        <v>64</v>
      </c>
      <c r="I279" s="101">
        <f t="shared" ca="1" si="9"/>
        <v>0.18786758450241148</v>
      </c>
      <c r="J279" s="96">
        <f t="shared" ca="1" si="8"/>
        <v>0</v>
      </c>
      <c r="K279" s="105"/>
      <c r="L279" s="96"/>
      <c r="M279" s="96"/>
      <c r="N279" s="96"/>
      <c r="O279" s="96"/>
      <c r="P279" s="96"/>
      <c r="Q279" s="96"/>
      <c r="R279" s="96"/>
    </row>
    <row r="280" spans="2:18" x14ac:dyDescent="0.15">
      <c r="B280" s="90">
        <v>276</v>
      </c>
      <c r="C280" s="90" t="s">
        <v>71</v>
      </c>
      <c r="D280" s="90" t="s">
        <v>61</v>
      </c>
      <c r="E280" s="90">
        <v>24</v>
      </c>
      <c r="F280" s="90" t="s">
        <v>66</v>
      </c>
      <c r="G280" s="90" t="s">
        <v>64</v>
      </c>
      <c r="H280" s="90" t="s">
        <v>64</v>
      </c>
      <c r="I280" s="101">
        <f t="shared" ca="1" si="9"/>
        <v>0.16517125436646907</v>
      </c>
      <c r="J280" s="96">
        <f t="shared" ca="1" si="8"/>
        <v>0</v>
      </c>
      <c r="K280" s="105"/>
      <c r="L280" s="96"/>
      <c r="M280" s="96"/>
      <c r="N280" s="96"/>
      <c r="O280" s="96"/>
      <c r="P280" s="96"/>
      <c r="Q280" s="96"/>
      <c r="R280" s="96"/>
    </row>
    <row r="281" spans="2:18" x14ac:dyDescent="0.15">
      <c r="B281" s="90">
        <v>277</v>
      </c>
      <c r="C281" s="90" t="s">
        <v>71</v>
      </c>
      <c r="D281" s="90" t="s">
        <v>65</v>
      </c>
      <c r="E281" s="90">
        <v>48</v>
      </c>
      <c r="F281" s="90" t="s">
        <v>62</v>
      </c>
      <c r="G281" s="90" t="s">
        <v>64</v>
      </c>
      <c r="H281" s="90" t="s">
        <v>64</v>
      </c>
      <c r="I281" s="101">
        <f t="shared" ca="1" si="9"/>
        <v>0.74097325893942911</v>
      </c>
      <c r="J281" s="96">
        <f t="shared" ca="1" si="8"/>
        <v>0</v>
      </c>
      <c r="K281" s="105"/>
      <c r="L281" s="96"/>
      <c r="M281" s="96"/>
      <c r="N281" s="96"/>
      <c r="O281" s="96"/>
      <c r="P281" s="96"/>
      <c r="Q281" s="96"/>
      <c r="R281" s="96"/>
    </row>
    <row r="282" spans="2:18" x14ac:dyDescent="0.15">
      <c r="B282" s="90">
        <v>278</v>
      </c>
      <c r="C282" s="90" t="s">
        <v>71</v>
      </c>
      <c r="D282" s="90" t="s">
        <v>61</v>
      </c>
      <c r="E282" s="90">
        <v>55</v>
      </c>
      <c r="F282" s="90" t="s">
        <v>62</v>
      </c>
      <c r="G282" s="90" t="s">
        <v>64</v>
      </c>
      <c r="H282" s="90" t="s">
        <v>64</v>
      </c>
      <c r="I282" s="101">
        <f t="shared" ca="1" si="9"/>
        <v>0.92612534535534052</v>
      </c>
      <c r="J282" s="96">
        <f t="shared" ca="1" si="8"/>
        <v>0</v>
      </c>
      <c r="K282" s="105"/>
      <c r="L282" s="96"/>
      <c r="M282" s="96"/>
      <c r="N282" s="96"/>
      <c r="O282" s="96"/>
      <c r="P282" s="96"/>
      <c r="Q282" s="96"/>
      <c r="R282" s="96"/>
    </row>
    <row r="283" spans="2:18" x14ac:dyDescent="0.15">
      <c r="B283" s="90">
        <v>279</v>
      </c>
      <c r="C283" s="90" t="s">
        <v>71</v>
      </c>
      <c r="D283" s="90" t="s">
        <v>65</v>
      </c>
      <c r="E283" s="90">
        <v>57</v>
      </c>
      <c r="F283" s="90" t="s">
        <v>62</v>
      </c>
      <c r="G283" s="90" t="s">
        <v>63</v>
      </c>
      <c r="H283" s="90" t="s">
        <v>64</v>
      </c>
      <c r="I283" s="101">
        <f t="shared" ca="1" si="9"/>
        <v>0.99214827581025244</v>
      </c>
      <c r="J283" s="96">
        <f t="shared" ca="1" si="8"/>
        <v>0</v>
      </c>
      <c r="K283" s="105"/>
      <c r="L283" s="96"/>
      <c r="M283" s="96"/>
      <c r="N283" s="96"/>
      <c r="O283" s="96"/>
      <c r="P283" s="96"/>
      <c r="Q283" s="96"/>
      <c r="R283" s="96"/>
    </row>
    <row r="284" spans="2:18" x14ac:dyDescent="0.15">
      <c r="B284" s="90">
        <v>280</v>
      </c>
      <c r="C284" s="90" t="s">
        <v>71</v>
      </c>
      <c r="D284" s="90" t="s">
        <v>61</v>
      </c>
      <c r="E284" s="90">
        <v>36</v>
      </c>
      <c r="F284" s="90" t="s">
        <v>62</v>
      </c>
      <c r="G284" s="90" t="s">
        <v>64</v>
      </c>
      <c r="H284" s="90" t="s">
        <v>64</v>
      </c>
      <c r="I284" s="101">
        <f t="shared" ca="1" si="9"/>
        <v>0.4276354863059576</v>
      </c>
      <c r="J284" s="96">
        <f t="shared" ca="1" si="8"/>
        <v>0</v>
      </c>
      <c r="K284" s="105"/>
      <c r="L284" s="96"/>
      <c r="M284" s="96"/>
      <c r="N284" s="96"/>
      <c r="O284" s="96"/>
      <c r="P284" s="96"/>
      <c r="Q284" s="96"/>
      <c r="R284" s="96"/>
    </row>
    <row r="285" spans="2:18" x14ac:dyDescent="0.15">
      <c r="B285" s="90">
        <v>281</v>
      </c>
      <c r="C285" s="90" t="s">
        <v>71</v>
      </c>
      <c r="D285" s="90" t="s">
        <v>65</v>
      </c>
      <c r="E285" s="90">
        <v>60</v>
      </c>
      <c r="F285" s="90" t="s">
        <v>62</v>
      </c>
      <c r="G285" s="90" t="s">
        <v>64</v>
      </c>
      <c r="H285" s="90" t="s">
        <v>64</v>
      </c>
      <c r="I285" s="101">
        <f t="shared" ca="1" si="9"/>
        <v>0.8095691975716004</v>
      </c>
      <c r="J285" s="96">
        <f t="shared" ca="1" si="8"/>
        <v>0</v>
      </c>
      <c r="K285" s="105"/>
      <c r="L285" s="96"/>
      <c r="M285" s="96"/>
      <c r="N285" s="96"/>
      <c r="O285" s="96"/>
      <c r="P285" s="96"/>
      <c r="Q285" s="96"/>
      <c r="R285" s="96"/>
    </row>
    <row r="286" spans="2:18" x14ac:dyDescent="0.15">
      <c r="B286" s="90">
        <v>282</v>
      </c>
      <c r="C286" s="90" t="s">
        <v>71</v>
      </c>
      <c r="D286" s="90" t="s">
        <v>65</v>
      </c>
      <c r="E286" s="90">
        <v>58</v>
      </c>
      <c r="F286" s="90" t="s">
        <v>62</v>
      </c>
      <c r="G286" s="90" t="s">
        <v>64</v>
      </c>
      <c r="H286" s="90" t="s">
        <v>63</v>
      </c>
      <c r="I286" s="101">
        <f t="shared" ca="1" si="9"/>
        <v>0.88050344716837659</v>
      </c>
      <c r="J286" s="96">
        <f t="shared" ca="1" si="8"/>
        <v>0</v>
      </c>
      <c r="K286" s="105"/>
      <c r="L286" s="96"/>
      <c r="M286" s="96"/>
      <c r="N286" s="96"/>
      <c r="O286" s="96"/>
      <c r="P286" s="96"/>
      <c r="Q286" s="96"/>
      <c r="R286" s="96"/>
    </row>
    <row r="287" spans="2:18" x14ac:dyDescent="0.15">
      <c r="B287" s="90">
        <v>283</v>
      </c>
      <c r="C287" s="90" t="s">
        <v>71</v>
      </c>
      <c r="D287" s="90" t="s">
        <v>61</v>
      </c>
      <c r="E287" s="90">
        <v>58</v>
      </c>
      <c r="F287" s="90" t="s">
        <v>62</v>
      </c>
      <c r="G287" s="90" t="s">
        <v>63</v>
      </c>
      <c r="H287" s="90" t="s">
        <v>64</v>
      </c>
      <c r="I287" s="101">
        <f t="shared" ca="1" si="9"/>
        <v>0.4382216494869059</v>
      </c>
      <c r="J287" s="96">
        <f t="shared" ca="1" si="8"/>
        <v>0</v>
      </c>
      <c r="K287" s="105"/>
      <c r="L287" s="96"/>
      <c r="M287" s="96"/>
      <c r="N287" s="96"/>
      <c r="O287" s="96"/>
      <c r="P287" s="96"/>
      <c r="Q287" s="96"/>
      <c r="R287" s="96"/>
    </row>
    <row r="288" spans="2:18" x14ac:dyDescent="0.15">
      <c r="B288" s="90">
        <v>284</v>
      </c>
      <c r="C288" s="90" t="s">
        <v>71</v>
      </c>
      <c r="D288" s="90" t="s">
        <v>61</v>
      </c>
      <c r="E288" s="90">
        <v>55</v>
      </c>
      <c r="F288" s="90" t="s">
        <v>62</v>
      </c>
      <c r="G288" s="90" t="s">
        <v>64</v>
      </c>
      <c r="H288" s="90" t="s">
        <v>64</v>
      </c>
      <c r="I288" s="101">
        <f t="shared" ca="1" si="9"/>
        <v>0.39683565021856415</v>
      </c>
      <c r="J288" s="96">
        <f t="shared" ca="1" si="8"/>
        <v>0</v>
      </c>
      <c r="K288" s="105"/>
      <c r="L288" s="96"/>
      <c r="M288" s="96"/>
      <c r="N288" s="96"/>
      <c r="O288" s="96"/>
      <c r="P288" s="96"/>
      <c r="Q288" s="96"/>
      <c r="R288" s="96"/>
    </row>
    <row r="289" spans="2:18" x14ac:dyDescent="0.15">
      <c r="B289" s="90">
        <v>285</v>
      </c>
      <c r="C289" s="90" t="s">
        <v>71</v>
      </c>
      <c r="D289" s="90" t="s">
        <v>61</v>
      </c>
      <c r="E289" s="90">
        <v>59</v>
      </c>
      <c r="F289" s="90" t="s">
        <v>67</v>
      </c>
      <c r="G289" s="90" t="s">
        <v>64</v>
      </c>
      <c r="H289" s="90" t="s">
        <v>64</v>
      </c>
      <c r="I289" s="101">
        <f t="shared" ca="1" si="9"/>
        <v>0.25837086902515061</v>
      </c>
      <c r="J289" s="96">
        <f t="shared" ca="1" si="8"/>
        <v>0</v>
      </c>
      <c r="K289" s="105"/>
      <c r="L289" s="96"/>
      <c r="M289" s="96"/>
      <c r="N289" s="96"/>
      <c r="O289" s="96"/>
      <c r="P289" s="96"/>
      <c r="Q289" s="96"/>
      <c r="R289" s="96"/>
    </row>
    <row r="290" spans="2:18" x14ac:dyDescent="0.15">
      <c r="B290" s="90">
        <v>286</v>
      </c>
      <c r="C290" s="90" t="s">
        <v>71</v>
      </c>
      <c r="D290" s="90" t="s">
        <v>65</v>
      </c>
      <c r="E290" s="90">
        <v>42</v>
      </c>
      <c r="F290" s="90" t="s">
        <v>62</v>
      </c>
      <c r="G290" s="90" t="s">
        <v>64</v>
      </c>
      <c r="H290" s="90" t="s">
        <v>64</v>
      </c>
      <c r="I290" s="101">
        <f t="shared" ca="1" si="9"/>
        <v>0.94056740774989323</v>
      </c>
      <c r="J290" s="96">
        <f t="shared" ca="1" si="8"/>
        <v>0</v>
      </c>
      <c r="K290" s="105"/>
      <c r="L290" s="96"/>
      <c r="M290" s="96"/>
      <c r="N290" s="96"/>
      <c r="O290" s="96"/>
      <c r="P290" s="96"/>
      <c r="Q290" s="96"/>
      <c r="R290" s="96"/>
    </row>
    <row r="291" spans="2:18" x14ac:dyDescent="0.15">
      <c r="B291" s="90">
        <v>287</v>
      </c>
      <c r="C291" s="90" t="s">
        <v>71</v>
      </c>
      <c r="D291" s="90" t="s">
        <v>65</v>
      </c>
      <c r="E291" s="90">
        <v>52</v>
      </c>
      <c r="F291" s="90" t="s">
        <v>67</v>
      </c>
      <c r="G291" s="90" t="s">
        <v>64</v>
      </c>
      <c r="H291" s="90" t="s">
        <v>63</v>
      </c>
      <c r="I291" s="101">
        <f t="shared" ca="1" si="9"/>
        <v>0.29520147546170827</v>
      </c>
      <c r="J291" s="96">
        <f t="shared" ca="1" si="8"/>
        <v>0</v>
      </c>
      <c r="K291" s="105"/>
      <c r="L291" s="96"/>
      <c r="M291" s="96"/>
      <c r="N291" s="96"/>
      <c r="O291" s="96"/>
      <c r="P291" s="96"/>
      <c r="Q291" s="96"/>
      <c r="R291" s="96"/>
    </row>
    <row r="292" spans="2:18" x14ac:dyDescent="0.15">
      <c r="B292" s="90">
        <v>288</v>
      </c>
      <c r="C292" s="90" t="s">
        <v>71</v>
      </c>
      <c r="D292" s="90" t="s">
        <v>65</v>
      </c>
      <c r="E292" s="90">
        <v>61</v>
      </c>
      <c r="F292" s="90" t="s">
        <v>62</v>
      </c>
      <c r="G292" s="90" t="s">
        <v>64</v>
      </c>
      <c r="H292" s="90" t="s">
        <v>63</v>
      </c>
      <c r="I292" s="101">
        <f t="shared" ca="1" si="9"/>
        <v>0.33960956654054919</v>
      </c>
      <c r="J292" s="96">
        <f t="shared" ca="1" si="8"/>
        <v>0</v>
      </c>
      <c r="K292" s="105"/>
      <c r="L292" s="96"/>
      <c r="M292" s="96"/>
      <c r="N292" s="96"/>
      <c r="O292" s="96"/>
      <c r="P292" s="96"/>
      <c r="Q292" s="96"/>
      <c r="R292" s="96"/>
    </row>
    <row r="293" spans="2:18" x14ac:dyDescent="0.15">
      <c r="B293" s="90">
        <v>289</v>
      </c>
      <c r="C293" s="90" t="s">
        <v>71</v>
      </c>
      <c r="D293" s="90" t="s">
        <v>61</v>
      </c>
      <c r="E293" s="90">
        <v>42</v>
      </c>
      <c r="F293" s="90" t="s">
        <v>62</v>
      </c>
      <c r="G293" s="90" t="s">
        <v>64</v>
      </c>
      <c r="H293" s="90" t="s">
        <v>64</v>
      </c>
      <c r="I293" s="101">
        <f t="shared" ca="1" si="9"/>
        <v>0.83484650733144605</v>
      </c>
      <c r="J293" s="96">
        <f t="shared" ca="1" si="8"/>
        <v>0</v>
      </c>
      <c r="K293" s="105"/>
      <c r="L293" s="96"/>
      <c r="M293" s="96"/>
      <c r="N293" s="96"/>
      <c r="O293" s="96"/>
      <c r="P293" s="96"/>
      <c r="Q293" s="96"/>
      <c r="R293" s="96"/>
    </row>
    <row r="294" spans="2:18" x14ac:dyDescent="0.15">
      <c r="B294" s="90">
        <v>290</v>
      </c>
      <c r="C294" s="90" t="s">
        <v>71</v>
      </c>
      <c r="D294" s="90" t="s">
        <v>61</v>
      </c>
      <c r="E294" s="90">
        <v>38</v>
      </c>
      <c r="F294" s="90" t="s">
        <v>66</v>
      </c>
      <c r="G294" s="90" t="s">
        <v>64</v>
      </c>
      <c r="H294" s="90" t="s">
        <v>64</v>
      </c>
      <c r="I294" s="101">
        <f t="shared" ca="1" si="9"/>
        <v>2.6226844955823947E-2</v>
      </c>
      <c r="J294" s="96">
        <f t="shared" ca="1" si="8"/>
        <v>1</v>
      </c>
      <c r="K294" s="105"/>
      <c r="L294" s="96"/>
      <c r="M294" s="96"/>
      <c r="N294" s="96"/>
      <c r="O294" s="96"/>
      <c r="P294" s="96"/>
      <c r="Q294" s="96"/>
      <c r="R294" s="96"/>
    </row>
    <row r="295" spans="2:18" x14ac:dyDescent="0.15">
      <c r="B295" s="90">
        <v>291</v>
      </c>
      <c r="C295" s="90" t="s">
        <v>71</v>
      </c>
      <c r="D295" s="90" t="s">
        <v>61</v>
      </c>
      <c r="E295" s="90">
        <v>56</v>
      </c>
      <c r="F295" s="90" t="s">
        <v>67</v>
      </c>
      <c r="G295" s="90" t="s">
        <v>64</v>
      </c>
      <c r="H295" s="90" t="s">
        <v>64</v>
      </c>
      <c r="I295" s="101">
        <f t="shared" ca="1" si="9"/>
        <v>0.64796191921687019</v>
      </c>
      <c r="J295" s="96">
        <f t="shared" ca="1" si="8"/>
        <v>0</v>
      </c>
      <c r="K295" s="105"/>
      <c r="L295" s="96"/>
      <c r="M295" s="96"/>
      <c r="N295" s="96"/>
      <c r="O295" s="96"/>
      <c r="P295" s="96"/>
      <c r="Q295" s="96"/>
      <c r="R295" s="96"/>
    </row>
    <row r="296" spans="2:18" x14ac:dyDescent="0.15">
      <c r="B296" s="90">
        <v>292</v>
      </c>
      <c r="C296" s="90" t="s">
        <v>71</v>
      </c>
      <c r="D296" s="90" t="s">
        <v>61</v>
      </c>
      <c r="E296" s="90">
        <v>42</v>
      </c>
      <c r="F296" s="90" t="s">
        <v>62</v>
      </c>
      <c r="G296" s="90" t="s">
        <v>63</v>
      </c>
      <c r="H296" s="90" t="s">
        <v>64</v>
      </c>
      <c r="I296" s="101">
        <f t="shared" ca="1" si="9"/>
        <v>0.28419370434316338</v>
      </c>
      <c r="J296" s="96">
        <f t="shared" ca="1" si="8"/>
        <v>0</v>
      </c>
      <c r="K296" s="105"/>
      <c r="L296" s="96"/>
      <c r="M296" s="96"/>
      <c r="N296" s="96"/>
      <c r="O296" s="96"/>
      <c r="P296" s="96"/>
      <c r="Q296" s="96"/>
      <c r="R296" s="96"/>
    </row>
    <row r="297" spans="2:18" x14ac:dyDescent="0.15">
      <c r="B297" s="90">
        <v>293</v>
      </c>
      <c r="C297" s="90" t="s">
        <v>71</v>
      </c>
      <c r="D297" s="90" t="s">
        <v>61</v>
      </c>
      <c r="E297" s="90">
        <v>54</v>
      </c>
      <c r="F297" s="90" t="s">
        <v>62</v>
      </c>
      <c r="G297" s="90" t="s">
        <v>63</v>
      </c>
      <c r="H297" s="90" t="s">
        <v>64</v>
      </c>
      <c r="I297" s="101">
        <f t="shared" ca="1" si="9"/>
        <v>0.87036725111542523</v>
      </c>
      <c r="J297" s="96">
        <f t="shared" ca="1" si="8"/>
        <v>0</v>
      </c>
      <c r="K297" s="105"/>
      <c r="L297" s="96"/>
      <c r="M297" s="96"/>
      <c r="N297" s="96"/>
      <c r="O297" s="96"/>
      <c r="P297" s="96"/>
      <c r="Q297" s="96"/>
      <c r="R297" s="96"/>
    </row>
    <row r="298" spans="2:18" x14ac:dyDescent="0.15">
      <c r="B298" s="90">
        <v>294</v>
      </c>
      <c r="C298" s="90" t="s">
        <v>71</v>
      </c>
      <c r="D298" s="90" t="s">
        <v>65</v>
      </c>
      <c r="E298" s="90">
        <v>39</v>
      </c>
      <c r="F298" s="90" t="s">
        <v>66</v>
      </c>
      <c r="G298" s="90" t="s">
        <v>64</v>
      </c>
      <c r="H298" s="90" t="s">
        <v>64</v>
      </c>
      <c r="I298" s="101">
        <f t="shared" ca="1" si="9"/>
        <v>0.54910706123768482</v>
      </c>
      <c r="J298" s="96">
        <f t="shared" ca="1" si="8"/>
        <v>0</v>
      </c>
      <c r="K298" s="105"/>
      <c r="L298" s="96"/>
      <c r="M298" s="96"/>
      <c r="N298" s="96"/>
      <c r="O298" s="96"/>
      <c r="P298" s="96"/>
      <c r="Q298" s="96"/>
      <c r="R298" s="96"/>
    </row>
    <row r="299" spans="2:18" x14ac:dyDescent="0.15">
      <c r="B299" s="90">
        <v>295</v>
      </c>
      <c r="C299" s="90" t="s">
        <v>71</v>
      </c>
      <c r="D299" s="90" t="s">
        <v>65</v>
      </c>
      <c r="E299" s="90">
        <v>39</v>
      </c>
      <c r="F299" s="90" t="s">
        <v>62</v>
      </c>
      <c r="G299" s="90" t="s">
        <v>64</v>
      </c>
      <c r="H299" s="90" t="s">
        <v>64</v>
      </c>
      <c r="I299" s="101">
        <f t="shared" ca="1" si="9"/>
        <v>0.69311416475918974</v>
      </c>
      <c r="J299" s="96">
        <f t="shared" ca="1" si="8"/>
        <v>0</v>
      </c>
      <c r="K299" s="105"/>
      <c r="L299" s="96"/>
      <c r="M299" s="96"/>
      <c r="N299" s="96"/>
      <c r="O299" s="96"/>
      <c r="P299" s="96"/>
      <c r="Q299" s="96"/>
      <c r="R299" s="96"/>
    </row>
    <row r="300" spans="2:18" x14ac:dyDescent="0.15">
      <c r="B300" s="90">
        <v>296</v>
      </c>
      <c r="C300" s="90" t="s">
        <v>71</v>
      </c>
      <c r="D300" s="90" t="s">
        <v>65</v>
      </c>
      <c r="E300" s="90">
        <v>55</v>
      </c>
      <c r="F300" s="90" t="s">
        <v>62</v>
      </c>
      <c r="G300" s="90" t="s">
        <v>63</v>
      </c>
      <c r="H300" s="90" t="s">
        <v>63</v>
      </c>
      <c r="I300" s="101">
        <f t="shared" ca="1" si="9"/>
        <v>0.43255867285672212</v>
      </c>
      <c r="J300" s="96">
        <f t="shared" ca="1" si="8"/>
        <v>0</v>
      </c>
      <c r="K300" s="105"/>
      <c r="L300" s="96"/>
      <c r="M300" s="96"/>
      <c r="N300" s="96"/>
      <c r="O300" s="96"/>
      <c r="P300" s="96"/>
      <c r="Q300" s="96"/>
      <c r="R300" s="96"/>
    </row>
    <row r="301" spans="2:18" x14ac:dyDescent="0.15">
      <c r="B301" s="90">
        <v>297</v>
      </c>
      <c r="C301" s="90" t="s">
        <v>71</v>
      </c>
      <c r="D301" s="90" t="s">
        <v>65</v>
      </c>
      <c r="E301" s="90">
        <v>31</v>
      </c>
      <c r="F301" s="90" t="s">
        <v>66</v>
      </c>
      <c r="G301" s="90" t="s">
        <v>63</v>
      </c>
      <c r="H301" s="90" t="s">
        <v>64</v>
      </c>
      <c r="I301" s="101">
        <f t="shared" ca="1" si="9"/>
        <v>6.9024349850137612E-2</v>
      </c>
      <c r="J301" s="96">
        <f t="shared" ca="1" si="8"/>
        <v>1</v>
      </c>
      <c r="K301" s="105"/>
      <c r="L301" s="96"/>
      <c r="M301" s="96"/>
      <c r="N301" s="96"/>
      <c r="O301" s="96"/>
      <c r="P301" s="96"/>
      <c r="Q301" s="96"/>
      <c r="R301" s="96"/>
    </row>
    <row r="302" spans="2:18" x14ac:dyDescent="0.15">
      <c r="B302" s="90">
        <v>298</v>
      </c>
      <c r="C302" s="90" t="s">
        <v>71</v>
      </c>
      <c r="D302" s="90" t="s">
        <v>61</v>
      </c>
      <c r="E302" s="90">
        <v>32</v>
      </c>
      <c r="F302" s="90" t="s">
        <v>62</v>
      </c>
      <c r="G302" s="90" t="s">
        <v>64</v>
      </c>
      <c r="H302" s="90" t="s">
        <v>64</v>
      </c>
      <c r="I302" s="101">
        <f t="shared" ca="1" si="9"/>
        <v>0.34104735553102561</v>
      </c>
      <c r="J302" s="96">
        <f t="shared" ca="1" si="8"/>
        <v>0</v>
      </c>
      <c r="K302" s="105"/>
      <c r="L302" s="96"/>
      <c r="M302" s="96"/>
      <c r="N302" s="96"/>
      <c r="O302" s="96"/>
      <c r="P302" s="96"/>
      <c r="Q302" s="96"/>
      <c r="R302" s="96"/>
    </row>
    <row r="303" spans="2:18" x14ac:dyDescent="0.15">
      <c r="B303" s="90">
        <v>299</v>
      </c>
      <c r="C303" s="90" t="s">
        <v>71</v>
      </c>
      <c r="D303" s="90" t="s">
        <v>65</v>
      </c>
      <c r="E303" s="90">
        <v>39</v>
      </c>
      <c r="F303" s="90" t="s">
        <v>62</v>
      </c>
      <c r="G303" s="90" t="s">
        <v>64</v>
      </c>
      <c r="H303" s="90" t="s">
        <v>64</v>
      </c>
      <c r="I303" s="101">
        <f t="shared" ca="1" si="9"/>
        <v>0.6601345974557089</v>
      </c>
      <c r="J303" s="96">
        <f t="shared" ca="1" si="8"/>
        <v>0</v>
      </c>
      <c r="K303" s="105"/>
      <c r="L303" s="96"/>
      <c r="M303" s="96"/>
      <c r="N303" s="96"/>
      <c r="O303" s="96"/>
      <c r="P303" s="96"/>
      <c r="Q303" s="96"/>
      <c r="R303" s="96"/>
    </row>
    <row r="304" spans="2:18" x14ac:dyDescent="0.15">
      <c r="B304" s="90">
        <v>300</v>
      </c>
      <c r="C304" s="90" t="s">
        <v>71</v>
      </c>
      <c r="D304" s="90" t="s">
        <v>61</v>
      </c>
      <c r="E304" s="90">
        <v>51</v>
      </c>
      <c r="F304" s="90" t="s">
        <v>62</v>
      </c>
      <c r="G304" s="90" t="s">
        <v>64</v>
      </c>
      <c r="H304" s="90" t="s">
        <v>64</v>
      </c>
      <c r="I304" s="101">
        <f t="shared" ca="1" si="9"/>
        <v>0.81888547547692514</v>
      </c>
      <c r="J304" s="96">
        <f t="shared" ca="1" si="8"/>
        <v>0</v>
      </c>
      <c r="K304" s="105"/>
      <c r="L304" s="96"/>
      <c r="M304" s="96"/>
      <c r="N304" s="96"/>
      <c r="O304" s="96"/>
      <c r="P304" s="96"/>
      <c r="Q304" s="96"/>
      <c r="R304" s="96"/>
    </row>
    <row r="305" spans="2:18" x14ac:dyDescent="0.15">
      <c r="B305" s="90">
        <v>301</v>
      </c>
      <c r="C305" s="90" t="s">
        <v>72</v>
      </c>
      <c r="D305" s="90" t="s">
        <v>61</v>
      </c>
      <c r="E305" s="90">
        <v>32</v>
      </c>
      <c r="F305" s="90" t="s">
        <v>62</v>
      </c>
      <c r="G305" s="90" t="s">
        <v>63</v>
      </c>
      <c r="H305" s="90" t="s">
        <v>64</v>
      </c>
      <c r="I305" s="101">
        <f t="shared" ca="1" si="9"/>
        <v>0.22226222334809631</v>
      </c>
      <c r="J305" s="96">
        <f t="shared" ca="1" si="8"/>
        <v>0</v>
      </c>
      <c r="K305" s="105"/>
      <c r="L305" s="96"/>
      <c r="M305" s="96"/>
      <c r="N305" s="96"/>
      <c r="O305" s="96"/>
      <c r="P305" s="96"/>
      <c r="Q305" s="96"/>
      <c r="R305" s="96"/>
    </row>
    <row r="306" spans="2:18" x14ac:dyDescent="0.15">
      <c r="B306" s="90">
        <v>302</v>
      </c>
      <c r="C306" s="90" t="s">
        <v>72</v>
      </c>
      <c r="D306" s="90" t="s">
        <v>61</v>
      </c>
      <c r="E306" s="90">
        <v>51</v>
      </c>
      <c r="F306" s="90" t="s">
        <v>62</v>
      </c>
      <c r="G306" s="90" t="s">
        <v>63</v>
      </c>
      <c r="H306" s="90" t="s">
        <v>63</v>
      </c>
      <c r="I306" s="101">
        <f t="shared" ca="1" si="9"/>
        <v>3.6651037000586806E-3</v>
      </c>
      <c r="J306" s="96">
        <f t="shared" ca="1" si="8"/>
        <v>1</v>
      </c>
      <c r="K306" s="105"/>
      <c r="L306" s="96"/>
      <c r="M306" s="96"/>
      <c r="N306" s="96"/>
      <c r="O306" s="96"/>
      <c r="P306" s="96"/>
      <c r="Q306" s="96"/>
      <c r="R306" s="96"/>
    </row>
    <row r="307" spans="2:18" x14ac:dyDescent="0.15">
      <c r="B307" s="90">
        <v>303</v>
      </c>
      <c r="C307" s="90" t="s">
        <v>72</v>
      </c>
      <c r="D307" s="90" t="s">
        <v>65</v>
      </c>
      <c r="E307" s="90">
        <v>37</v>
      </c>
      <c r="F307" s="90" t="s">
        <v>62</v>
      </c>
      <c r="G307" s="90" t="s">
        <v>63</v>
      </c>
      <c r="H307" s="90" t="s">
        <v>64</v>
      </c>
      <c r="I307" s="101">
        <f t="shared" ca="1" si="9"/>
        <v>0.11188925076340983</v>
      </c>
      <c r="J307" s="96">
        <f t="shared" ca="1" si="8"/>
        <v>0</v>
      </c>
      <c r="K307" s="105"/>
      <c r="L307" s="96"/>
      <c r="M307" s="96"/>
      <c r="N307" s="96"/>
      <c r="O307" s="96"/>
      <c r="P307" s="96"/>
      <c r="Q307" s="96"/>
      <c r="R307" s="96"/>
    </row>
    <row r="308" spans="2:18" x14ac:dyDescent="0.15">
      <c r="B308" s="90">
        <v>304</v>
      </c>
      <c r="C308" s="90" t="s">
        <v>72</v>
      </c>
      <c r="D308" s="90" t="s">
        <v>65</v>
      </c>
      <c r="E308" s="90">
        <v>42</v>
      </c>
      <c r="F308" s="90" t="s">
        <v>62</v>
      </c>
      <c r="G308" s="90" t="s">
        <v>63</v>
      </c>
      <c r="H308" s="90" t="s">
        <v>64</v>
      </c>
      <c r="I308" s="101">
        <f t="shared" ca="1" si="9"/>
        <v>0.70348709897019412</v>
      </c>
      <c r="J308" s="96">
        <f t="shared" ca="1" si="8"/>
        <v>0</v>
      </c>
      <c r="K308" s="105"/>
      <c r="L308" s="96"/>
      <c r="M308" s="96"/>
      <c r="N308" s="96"/>
      <c r="O308" s="96"/>
      <c r="P308" s="96"/>
      <c r="Q308" s="96"/>
      <c r="R308" s="96"/>
    </row>
    <row r="309" spans="2:18" x14ac:dyDescent="0.15">
      <c r="B309" s="90">
        <v>305</v>
      </c>
      <c r="C309" s="90" t="s">
        <v>72</v>
      </c>
      <c r="D309" s="90" t="s">
        <v>65</v>
      </c>
      <c r="E309" s="90">
        <v>43</v>
      </c>
      <c r="F309" s="90" t="s">
        <v>62</v>
      </c>
      <c r="G309" s="90" t="s">
        <v>64</v>
      </c>
      <c r="H309" s="90" t="s">
        <v>63</v>
      </c>
      <c r="I309" s="101">
        <f t="shared" ca="1" si="9"/>
        <v>0.78575663739814494</v>
      </c>
      <c r="J309" s="96">
        <f t="shared" ca="1" si="8"/>
        <v>0</v>
      </c>
      <c r="K309" s="105"/>
      <c r="L309" s="96"/>
      <c r="M309" s="96"/>
      <c r="N309" s="96"/>
      <c r="O309" s="96"/>
      <c r="P309" s="96"/>
      <c r="Q309" s="96"/>
      <c r="R309" s="96"/>
    </row>
    <row r="310" spans="2:18" x14ac:dyDescent="0.15">
      <c r="B310" s="90">
        <v>306</v>
      </c>
      <c r="C310" s="90" t="s">
        <v>72</v>
      </c>
      <c r="D310" s="90" t="s">
        <v>61</v>
      </c>
      <c r="E310" s="90">
        <v>51</v>
      </c>
      <c r="F310" s="90" t="s">
        <v>62</v>
      </c>
      <c r="G310" s="90" t="s">
        <v>63</v>
      </c>
      <c r="H310" s="90" t="s">
        <v>63</v>
      </c>
      <c r="I310" s="101">
        <f t="shared" ca="1" si="9"/>
        <v>0.79951646551672595</v>
      </c>
      <c r="J310" s="96">
        <f t="shared" ca="1" si="8"/>
        <v>0</v>
      </c>
      <c r="K310" s="105"/>
      <c r="L310" s="96"/>
      <c r="M310" s="96"/>
      <c r="N310" s="96"/>
      <c r="O310" s="96"/>
      <c r="P310" s="96"/>
      <c r="Q310" s="96"/>
      <c r="R310" s="96"/>
    </row>
    <row r="311" spans="2:18" x14ac:dyDescent="0.15">
      <c r="B311" s="90">
        <v>307</v>
      </c>
      <c r="C311" s="90" t="s">
        <v>72</v>
      </c>
      <c r="D311" s="90" t="s">
        <v>61</v>
      </c>
      <c r="E311" s="90">
        <v>52</v>
      </c>
      <c r="F311" s="90" t="s">
        <v>62</v>
      </c>
      <c r="G311" s="90" t="s">
        <v>63</v>
      </c>
      <c r="H311" s="90" t="s">
        <v>63</v>
      </c>
      <c r="I311" s="101">
        <f t="shared" ca="1" si="9"/>
        <v>0.82513974698861658</v>
      </c>
      <c r="J311" s="96">
        <f t="shared" ca="1" si="8"/>
        <v>0</v>
      </c>
      <c r="K311" s="105"/>
      <c r="L311" s="96"/>
      <c r="M311" s="96"/>
      <c r="N311" s="96"/>
      <c r="O311" s="96"/>
      <c r="P311" s="96"/>
      <c r="Q311" s="96"/>
      <c r="R311" s="96"/>
    </row>
    <row r="312" spans="2:18" x14ac:dyDescent="0.15">
      <c r="B312" s="90">
        <v>308</v>
      </c>
      <c r="C312" s="90" t="s">
        <v>72</v>
      </c>
      <c r="D312" s="90" t="s">
        <v>65</v>
      </c>
      <c r="E312" s="90">
        <v>21</v>
      </c>
      <c r="F312" s="90" t="s">
        <v>66</v>
      </c>
      <c r="G312" s="90" t="s">
        <v>64</v>
      </c>
      <c r="H312" s="90" t="s">
        <v>64</v>
      </c>
      <c r="I312" s="101">
        <f t="shared" ca="1" si="9"/>
        <v>0.35454109754340202</v>
      </c>
      <c r="J312" s="96">
        <f t="shared" ca="1" si="8"/>
        <v>0</v>
      </c>
      <c r="K312" s="105"/>
      <c r="L312" s="96"/>
      <c r="M312" s="96"/>
      <c r="N312" s="96"/>
      <c r="O312" s="96"/>
      <c r="P312" s="96"/>
      <c r="Q312" s="96"/>
      <c r="R312" s="96"/>
    </row>
    <row r="313" spans="2:18" x14ac:dyDescent="0.15">
      <c r="B313" s="90">
        <v>309</v>
      </c>
      <c r="C313" s="90" t="s">
        <v>72</v>
      </c>
      <c r="D313" s="90" t="s">
        <v>65</v>
      </c>
      <c r="E313" s="90">
        <v>23</v>
      </c>
      <c r="F313" s="90" t="s">
        <v>66</v>
      </c>
      <c r="G313" s="90" t="s">
        <v>64</v>
      </c>
      <c r="H313" s="90" t="s">
        <v>63</v>
      </c>
      <c r="I313" s="101">
        <f t="shared" ca="1" si="9"/>
        <v>0.45034619931932218</v>
      </c>
      <c r="J313" s="96">
        <f t="shared" ca="1" si="8"/>
        <v>0</v>
      </c>
      <c r="K313" s="105"/>
      <c r="L313" s="96"/>
      <c r="M313" s="96"/>
      <c r="N313" s="96"/>
      <c r="O313" s="96"/>
      <c r="P313" s="96"/>
      <c r="Q313" s="96"/>
      <c r="R313" s="96"/>
    </row>
    <row r="314" spans="2:18" x14ac:dyDescent="0.15">
      <c r="B314" s="90">
        <v>310</v>
      </c>
      <c r="C314" s="90" t="s">
        <v>72</v>
      </c>
      <c r="D314" s="90" t="s">
        <v>61</v>
      </c>
      <c r="E314" s="90">
        <v>0</v>
      </c>
      <c r="F314" s="90" t="s">
        <v>62</v>
      </c>
      <c r="G314" s="90" t="s">
        <v>64</v>
      </c>
      <c r="H314" s="90" t="s">
        <v>63</v>
      </c>
      <c r="I314" s="101">
        <f t="shared" ca="1" si="9"/>
        <v>0.5817162832633096</v>
      </c>
      <c r="J314" s="96">
        <f t="shared" ca="1" si="8"/>
        <v>0</v>
      </c>
      <c r="K314" s="105"/>
      <c r="L314" s="96"/>
      <c r="M314" s="96"/>
      <c r="N314" s="96"/>
      <c r="O314" s="96"/>
      <c r="P314" s="96"/>
      <c r="Q314" s="96"/>
      <c r="R314" s="96"/>
    </row>
    <row r="315" spans="2:18" x14ac:dyDescent="0.15">
      <c r="B315" s="90">
        <v>311</v>
      </c>
      <c r="C315" s="90" t="s">
        <v>72</v>
      </c>
      <c r="D315" s="90" t="s">
        <v>65</v>
      </c>
      <c r="E315" s="90">
        <v>25</v>
      </c>
      <c r="F315" s="90" t="s">
        <v>66</v>
      </c>
      <c r="G315" s="90" t="s">
        <v>63</v>
      </c>
      <c r="H315" s="90" t="s">
        <v>63</v>
      </c>
      <c r="I315" s="101">
        <f t="shared" ca="1" si="9"/>
        <v>0.78235498415504767</v>
      </c>
      <c r="J315" s="96">
        <f t="shared" ca="1" si="8"/>
        <v>0</v>
      </c>
      <c r="K315" s="105"/>
      <c r="L315" s="96"/>
      <c r="M315" s="96"/>
      <c r="N315" s="96"/>
      <c r="O315" s="96"/>
      <c r="P315" s="96"/>
      <c r="Q315" s="96"/>
      <c r="R315" s="96"/>
    </row>
    <row r="316" spans="2:18" x14ac:dyDescent="0.15">
      <c r="B316" s="90">
        <v>312</v>
      </c>
      <c r="C316" s="90" t="s">
        <v>72</v>
      </c>
      <c r="D316" s="90" t="s">
        <v>61</v>
      </c>
      <c r="E316" s="90">
        <v>71</v>
      </c>
      <c r="F316" s="90" t="s">
        <v>62</v>
      </c>
      <c r="G316" s="90" t="s">
        <v>63</v>
      </c>
      <c r="H316" s="90" t="s">
        <v>64</v>
      </c>
      <c r="I316" s="101">
        <f t="shared" ca="1" si="9"/>
        <v>0.27857909649707613</v>
      </c>
      <c r="J316" s="96">
        <f t="shared" ca="1" si="8"/>
        <v>0</v>
      </c>
      <c r="K316" s="105"/>
      <c r="L316" s="96"/>
      <c r="M316" s="96"/>
      <c r="N316" s="96"/>
      <c r="O316" s="96"/>
      <c r="P316" s="96"/>
      <c r="Q316" s="96"/>
      <c r="R316" s="96"/>
    </row>
    <row r="317" spans="2:18" x14ac:dyDescent="0.15">
      <c r="B317" s="90">
        <v>313</v>
      </c>
      <c r="C317" s="90" t="s">
        <v>72</v>
      </c>
      <c r="D317" s="90" t="s">
        <v>61</v>
      </c>
      <c r="E317" s="90">
        <v>45</v>
      </c>
      <c r="F317" s="90" t="s">
        <v>62</v>
      </c>
      <c r="G317" s="90" t="s">
        <v>64</v>
      </c>
      <c r="H317" s="90" t="s">
        <v>63</v>
      </c>
      <c r="I317" s="101">
        <f t="shared" ca="1" si="9"/>
        <v>7.4831397500660257E-2</v>
      </c>
      <c r="J317" s="96">
        <f t="shared" ca="1" si="8"/>
        <v>1</v>
      </c>
      <c r="K317" s="105"/>
      <c r="L317" s="96"/>
      <c r="M317" s="96"/>
      <c r="N317" s="96"/>
      <c r="O317" s="96"/>
      <c r="P317" s="96"/>
      <c r="Q317" s="96"/>
      <c r="R317" s="96"/>
    </row>
    <row r="318" spans="2:18" x14ac:dyDescent="0.15">
      <c r="B318" s="90">
        <v>314</v>
      </c>
      <c r="C318" s="90" t="s">
        <v>72</v>
      </c>
      <c r="D318" s="90" t="s">
        <v>61</v>
      </c>
      <c r="E318" s="90">
        <v>37</v>
      </c>
      <c r="F318" s="90" t="s">
        <v>62</v>
      </c>
      <c r="G318" s="90" t="s">
        <v>63</v>
      </c>
      <c r="H318" s="90" t="s">
        <v>64</v>
      </c>
      <c r="I318" s="101">
        <f t="shared" ca="1" si="9"/>
        <v>0.83103344018005554</v>
      </c>
      <c r="J318" s="96">
        <f t="shared" ca="1" si="8"/>
        <v>0</v>
      </c>
      <c r="K318" s="105"/>
      <c r="L318" s="96"/>
      <c r="M318" s="96"/>
      <c r="N318" s="96"/>
      <c r="O318" s="96"/>
      <c r="P318" s="96"/>
      <c r="Q318" s="96"/>
      <c r="R318" s="96"/>
    </row>
    <row r="319" spans="2:18" x14ac:dyDescent="0.15">
      <c r="B319" s="90">
        <v>315</v>
      </c>
      <c r="C319" s="90" t="s">
        <v>72</v>
      </c>
      <c r="D319" s="90" t="s">
        <v>65</v>
      </c>
      <c r="E319" s="90">
        <v>30</v>
      </c>
      <c r="F319" s="90" t="s">
        <v>62</v>
      </c>
      <c r="G319" s="90" t="s">
        <v>64</v>
      </c>
      <c r="H319" s="90" t="s">
        <v>63</v>
      </c>
      <c r="I319" s="101">
        <f t="shared" ca="1" si="9"/>
        <v>0.41845842191125548</v>
      </c>
      <c r="J319" s="96">
        <f t="shared" ca="1" si="8"/>
        <v>0</v>
      </c>
      <c r="K319" s="105"/>
      <c r="L319" s="96"/>
      <c r="M319" s="96"/>
      <c r="N319" s="96"/>
      <c r="O319" s="96"/>
      <c r="P319" s="96"/>
      <c r="Q319" s="96"/>
      <c r="R319" s="96"/>
    </row>
    <row r="320" spans="2:18" x14ac:dyDescent="0.15">
      <c r="B320" s="90">
        <v>316</v>
      </c>
      <c r="C320" s="90" t="s">
        <v>72</v>
      </c>
      <c r="D320" s="90" t="s">
        <v>61</v>
      </c>
      <c r="E320" s="90">
        <v>0</v>
      </c>
      <c r="F320" s="90" t="s">
        <v>66</v>
      </c>
      <c r="G320" s="90" t="s">
        <v>64</v>
      </c>
      <c r="H320" s="90" t="s">
        <v>64</v>
      </c>
      <c r="I320" s="101">
        <f t="shared" ca="1" si="9"/>
        <v>0.48707184334976683</v>
      </c>
      <c r="J320" s="96">
        <f t="shared" ca="1" si="8"/>
        <v>0</v>
      </c>
      <c r="K320" s="105"/>
      <c r="L320" s="96"/>
      <c r="M320" s="96"/>
      <c r="N320" s="96"/>
      <c r="O320" s="96"/>
      <c r="P320" s="96"/>
      <c r="Q320" s="96"/>
      <c r="R320" s="96"/>
    </row>
    <row r="321" spans="2:18" x14ac:dyDescent="0.15">
      <c r="B321" s="90">
        <v>317</v>
      </c>
      <c r="C321" s="90" t="s">
        <v>72</v>
      </c>
      <c r="D321" s="90" t="s">
        <v>61</v>
      </c>
      <c r="E321" s="90">
        <v>29</v>
      </c>
      <c r="F321" s="90" t="s">
        <v>62</v>
      </c>
      <c r="G321" s="90" t="s">
        <v>64</v>
      </c>
      <c r="H321" s="90" t="s">
        <v>64</v>
      </c>
      <c r="I321" s="101">
        <f t="shared" ca="1" si="9"/>
        <v>0.5340375270830876</v>
      </c>
      <c r="J321" s="96">
        <f t="shared" ca="1" si="8"/>
        <v>0</v>
      </c>
      <c r="K321" s="105"/>
      <c r="L321" s="96"/>
      <c r="M321" s="96"/>
      <c r="N321" s="96"/>
      <c r="O321" s="96"/>
      <c r="P321" s="96"/>
      <c r="Q321" s="96"/>
      <c r="R321" s="96"/>
    </row>
    <row r="322" spans="2:18" x14ac:dyDescent="0.15">
      <c r="B322" s="90">
        <v>318</v>
      </c>
      <c r="C322" s="90" t="s">
        <v>72</v>
      </c>
      <c r="D322" s="90" t="s">
        <v>61</v>
      </c>
      <c r="E322" s="90">
        <v>32</v>
      </c>
      <c r="F322" s="90" t="s">
        <v>62</v>
      </c>
      <c r="G322" s="90" t="s">
        <v>64</v>
      </c>
      <c r="H322" s="90" t="s">
        <v>64</v>
      </c>
      <c r="I322" s="101">
        <f t="shared" ca="1" si="9"/>
        <v>0.6787890006298094</v>
      </c>
      <c r="J322" s="96">
        <f t="shared" ca="1" si="8"/>
        <v>0</v>
      </c>
      <c r="K322" s="105"/>
      <c r="L322" s="96"/>
      <c r="M322" s="96"/>
      <c r="N322" s="96"/>
      <c r="O322" s="96"/>
      <c r="P322" s="96"/>
      <c r="Q322" s="96"/>
      <c r="R322" s="96"/>
    </row>
    <row r="323" spans="2:18" x14ac:dyDescent="0.15">
      <c r="B323" s="90">
        <v>319</v>
      </c>
      <c r="C323" s="90" t="s">
        <v>72</v>
      </c>
      <c r="D323" s="90" t="s">
        <v>61</v>
      </c>
      <c r="E323" s="90">
        <v>50</v>
      </c>
      <c r="F323" s="90" t="s">
        <v>62</v>
      </c>
      <c r="G323" s="90" t="s">
        <v>63</v>
      </c>
      <c r="H323" s="90" t="s">
        <v>64</v>
      </c>
      <c r="I323" s="101">
        <f t="shared" ca="1" si="9"/>
        <v>0.94448907075167998</v>
      </c>
      <c r="J323" s="96">
        <f t="shared" ca="1" si="8"/>
        <v>0</v>
      </c>
      <c r="K323" s="105"/>
      <c r="L323" s="96"/>
      <c r="M323" s="96"/>
      <c r="N323" s="96"/>
      <c r="O323" s="96"/>
      <c r="P323" s="96"/>
      <c r="Q323" s="96"/>
      <c r="R323" s="96"/>
    </row>
    <row r="324" spans="2:18" x14ac:dyDescent="0.15">
      <c r="B324" s="90">
        <v>320</v>
      </c>
      <c r="C324" s="90" t="s">
        <v>72</v>
      </c>
      <c r="D324" s="90" t="s">
        <v>65</v>
      </c>
      <c r="E324" s="90">
        <v>42</v>
      </c>
      <c r="F324" s="90" t="s">
        <v>62</v>
      </c>
      <c r="G324" s="90" t="s">
        <v>64</v>
      </c>
      <c r="H324" s="90" t="s">
        <v>64</v>
      </c>
      <c r="I324" s="101">
        <f t="shared" ca="1" si="9"/>
        <v>0.76212690329032973</v>
      </c>
      <c r="J324" s="96">
        <f t="shared" ca="1" si="8"/>
        <v>0</v>
      </c>
      <c r="K324" s="105"/>
      <c r="L324" s="96"/>
      <c r="M324" s="96"/>
      <c r="N324" s="96"/>
      <c r="O324" s="96"/>
      <c r="P324" s="96"/>
      <c r="Q324" s="96"/>
      <c r="R324" s="96"/>
    </row>
    <row r="325" spans="2:18" x14ac:dyDescent="0.15">
      <c r="B325" s="90">
        <v>321</v>
      </c>
      <c r="C325" s="90" t="s">
        <v>72</v>
      </c>
      <c r="D325" s="90" t="s">
        <v>61</v>
      </c>
      <c r="E325" s="90">
        <v>29</v>
      </c>
      <c r="F325" s="90" t="s">
        <v>66</v>
      </c>
      <c r="G325" s="90" t="s">
        <v>64</v>
      </c>
      <c r="H325" s="90" t="s">
        <v>63</v>
      </c>
      <c r="I325" s="101">
        <f t="shared" ca="1" si="9"/>
        <v>0.98763071102812405</v>
      </c>
      <c r="J325" s="96">
        <f t="shared" ca="1" si="8"/>
        <v>0</v>
      </c>
      <c r="K325" s="105"/>
      <c r="L325" s="96"/>
      <c r="M325" s="96"/>
      <c r="N325" s="96"/>
      <c r="O325" s="96"/>
      <c r="P325" s="96"/>
      <c r="Q325" s="96"/>
      <c r="R325" s="96"/>
    </row>
    <row r="326" spans="2:18" x14ac:dyDescent="0.15">
      <c r="B326" s="90">
        <v>322</v>
      </c>
      <c r="C326" s="90" t="s">
        <v>72</v>
      </c>
      <c r="D326" s="90" t="s">
        <v>65</v>
      </c>
      <c r="E326" s="90">
        <v>42</v>
      </c>
      <c r="F326" s="90" t="s">
        <v>62</v>
      </c>
      <c r="G326" s="90" t="s">
        <v>64</v>
      </c>
      <c r="H326" s="90" t="s">
        <v>64</v>
      </c>
      <c r="I326" s="101">
        <f t="shared" ca="1" si="9"/>
        <v>0.81900215994807291</v>
      </c>
      <c r="J326" s="96">
        <f t="shared" ref="J326:J389" ca="1" si="10">IF(I326&lt;=0.075,1,0)</f>
        <v>0</v>
      </c>
      <c r="K326" s="105"/>
      <c r="L326" s="96"/>
      <c r="M326" s="96"/>
      <c r="N326" s="96"/>
      <c r="O326" s="96"/>
      <c r="P326" s="96"/>
      <c r="Q326" s="96"/>
      <c r="R326" s="96"/>
    </row>
    <row r="327" spans="2:18" x14ac:dyDescent="0.15">
      <c r="B327" s="90">
        <v>323</v>
      </c>
      <c r="C327" s="90" t="s">
        <v>72</v>
      </c>
      <c r="D327" s="90" t="s">
        <v>65</v>
      </c>
      <c r="E327" s="90">
        <v>72</v>
      </c>
      <c r="F327" s="90" t="s">
        <v>67</v>
      </c>
      <c r="G327" s="90" t="s">
        <v>63</v>
      </c>
      <c r="H327" s="90" t="s">
        <v>64</v>
      </c>
      <c r="I327" s="101">
        <f t="shared" ref="I327:I390" ca="1" si="11">RAND()</f>
        <v>7.7919467820002919E-2</v>
      </c>
      <c r="J327" s="96">
        <f t="shared" ca="1" si="10"/>
        <v>0</v>
      </c>
      <c r="K327" s="105"/>
      <c r="L327" s="96"/>
      <c r="M327" s="96"/>
      <c r="N327" s="96"/>
      <c r="O327" s="96"/>
      <c r="P327" s="96"/>
      <c r="Q327" s="96"/>
      <c r="R327" s="96"/>
    </row>
    <row r="328" spans="2:18" x14ac:dyDescent="0.15">
      <c r="B328" s="90">
        <v>324</v>
      </c>
      <c r="C328" s="90" t="s">
        <v>72</v>
      </c>
      <c r="D328" s="90" t="s">
        <v>65</v>
      </c>
      <c r="E328" s="90">
        <v>35</v>
      </c>
      <c r="F328" s="90" t="s">
        <v>62</v>
      </c>
      <c r="G328" s="90" t="s">
        <v>64</v>
      </c>
      <c r="H328" s="90" t="s">
        <v>64</v>
      </c>
      <c r="I328" s="101">
        <f t="shared" ca="1" si="11"/>
        <v>0.42151970951739359</v>
      </c>
      <c r="J328" s="96">
        <f t="shared" ca="1" si="10"/>
        <v>0</v>
      </c>
      <c r="K328" s="105"/>
      <c r="L328" s="96"/>
      <c r="M328" s="96"/>
      <c r="N328" s="96"/>
      <c r="O328" s="96"/>
      <c r="P328" s="96"/>
      <c r="Q328" s="96"/>
      <c r="R328" s="96"/>
    </row>
    <row r="329" spans="2:18" x14ac:dyDescent="0.15">
      <c r="B329" s="90">
        <v>325</v>
      </c>
      <c r="C329" s="90" t="s">
        <v>72</v>
      </c>
      <c r="D329" s="90" t="s">
        <v>65</v>
      </c>
      <c r="E329" s="90">
        <v>47</v>
      </c>
      <c r="F329" s="90" t="s">
        <v>62</v>
      </c>
      <c r="G329" s="90" t="s">
        <v>64</v>
      </c>
      <c r="H329" s="90" t="s">
        <v>64</v>
      </c>
      <c r="I329" s="101">
        <f t="shared" ca="1" si="11"/>
        <v>9.6253146483417873E-2</v>
      </c>
      <c r="J329" s="96">
        <f t="shared" ca="1" si="10"/>
        <v>0</v>
      </c>
      <c r="K329" s="105"/>
      <c r="L329" s="96"/>
      <c r="M329" s="96"/>
      <c r="N329" s="96"/>
      <c r="O329" s="96"/>
      <c r="P329" s="96"/>
      <c r="Q329" s="96"/>
      <c r="R329" s="96"/>
    </row>
    <row r="330" spans="2:18" x14ac:dyDescent="0.15">
      <c r="B330" s="90">
        <v>326</v>
      </c>
      <c r="C330" s="90" t="s">
        <v>72</v>
      </c>
      <c r="D330" s="90" t="s">
        <v>65</v>
      </c>
      <c r="E330" s="90">
        <v>50</v>
      </c>
      <c r="F330" s="90" t="s">
        <v>62</v>
      </c>
      <c r="G330" s="90" t="s">
        <v>64</v>
      </c>
      <c r="H330" s="90" t="s">
        <v>64</v>
      </c>
      <c r="I330" s="101">
        <f t="shared" ca="1" si="11"/>
        <v>8.0253863087959898E-2</v>
      </c>
      <c r="J330" s="96">
        <f t="shared" ca="1" si="10"/>
        <v>0</v>
      </c>
      <c r="K330" s="105"/>
      <c r="L330" s="96"/>
      <c r="M330" s="96"/>
      <c r="N330" s="96"/>
      <c r="O330" s="96"/>
      <c r="P330" s="96"/>
      <c r="Q330" s="96"/>
      <c r="R330" s="96"/>
    </row>
    <row r="331" spans="2:18" x14ac:dyDescent="0.15">
      <c r="B331" s="90">
        <v>327</v>
      </c>
      <c r="C331" s="90" t="s">
        <v>72</v>
      </c>
      <c r="D331" s="90" t="s">
        <v>61</v>
      </c>
      <c r="E331" s="90">
        <v>49</v>
      </c>
      <c r="F331" s="90" t="s">
        <v>66</v>
      </c>
      <c r="G331" s="90" t="s">
        <v>64</v>
      </c>
      <c r="H331" s="90" t="s">
        <v>64</v>
      </c>
      <c r="I331" s="101">
        <f t="shared" ca="1" si="11"/>
        <v>0.19698299972918742</v>
      </c>
      <c r="J331" s="96">
        <f t="shared" ca="1" si="10"/>
        <v>0</v>
      </c>
      <c r="K331" s="105"/>
      <c r="L331" s="96"/>
      <c r="M331" s="96"/>
      <c r="N331" s="96"/>
      <c r="O331" s="96"/>
      <c r="P331" s="96"/>
      <c r="Q331" s="96"/>
      <c r="R331" s="96"/>
    </row>
    <row r="332" spans="2:18" x14ac:dyDescent="0.15">
      <c r="B332" s="90">
        <v>328</v>
      </c>
      <c r="C332" s="90" t="s">
        <v>72</v>
      </c>
      <c r="D332" s="90" t="s">
        <v>65</v>
      </c>
      <c r="E332" s="90">
        <v>45</v>
      </c>
      <c r="F332" s="90" t="s">
        <v>62</v>
      </c>
      <c r="G332" s="90" t="s">
        <v>64</v>
      </c>
      <c r="H332" s="90" t="s">
        <v>64</v>
      </c>
      <c r="I332" s="101">
        <f t="shared" ca="1" si="11"/>
        <v>0.57513509447204147</v>
      </c>
      <c r="J332" s="96">
        <f t="shared" ca="1" si="10"/>
        <v>0</v>
      </c>
      <c r="K332" s="105"/>
      <c r="L332" s="96"/>
      <c r="M332" s="96"/>
      <c r="N332" s="96"/>
      <c r="O332" s="96"/>
      <c r="P332" s="96"/>
      <c r="Q332" s="96"/>
      <c r="R332" s="96"/>
    </row>
    <row r="333" spans="2:18" x14ac:dyDescent="0.15">
      <c r="B333" s="90">
        <v>329</v>
      </c>
      <c r="C333" s="90" t="s">
        <v>72</v>
      </c>
      <c r="D333" s="90" t="s">
        <v>65</v>
      </c>
      <c r="E333" s="90">
        <v>36</v>
      </c>
      <c r="F333" s="90" t="s">
        <v>62</v>
      </c>
      <c r="G333" s="90" t="s">
        <v>64</v>
      </c>
      <c r="H333" s="90" t="s">
        <v>64</v>
      </c>
      <c r="I333" s="101">
        <f t="shared" ca="1" si="11"/>
        <v>0.85418245038288343</v>
      </c>
      <c r="J333" s="96">
        <f t="shared" ca="1" si="10"/>
        <v>0</v>
      </c>
      <c r="K333" s="105"/>
      <c r="L333" s="96"/>
      <c r="M333" s="96"/>
      <c r="N333" s="96"/>
      <c r="O333" s="96"/>
      <c r="P333" s="96"/>
      <c r="Q333" s="96"/>
      <c r="R333" s="96"/>
    </row>
    <row r="334" spans="2:18" x14ac:dyDescent="0.15">
      <c r="B334" s="90">
        <v>330</v>
      </c>
      <c r="C334" s="90" t="s">
        <v>72</v>
      </c>
      <c r="D334" s="90" t="s">
        <v>61</v>
      </c>
      <c r="E334" s="90">
        <v>50</v>
      </c>
      <c r="F334" s="90" t="s">
        <v>62</v>
      </c>
      <c r="G334" s="90" t="s">
        <v>64</v>
      </c>
      <c r="H334" s="90" t="s">
        <v>63</v>
      </c>
      <c r="I334" s="101">
        <f t="shared" ca="1" si="11"/>
        <v>0.91813257329577258</v>
      </c>
      <c r="J334" s="96">
        <f t="shared" ca="1" si="10"/>
        <v>0</v>
      </c>
      <c r="K334" s="105"/>
      <c r="L334" s="96"/>
      <c r="M334" s="96"/>
      <c r="N334" s="96"/>
      <c r="O334" s="96"/>
      <c r="P334" s="96"/>
      <c r="Q334" s="96"/>
      <c r="R334" s="96"/>
    </row>
    <row r="335" spans="2:18" x14ac:dyDescent="0.15">
      <c r="B335" s="90">
        <v>331</v>
      </c>
      <c r="C335" s="90" t="s">
        <v>72</v>
      </c>
      <c r="D335" s="90" t="s">
        <v>65</v>
      </c>
      <c r="E335" s="90">
        <v>69</v>
      </c>
      <c r="F335" s="90" t="s">
        <v>62</v>
      </c>
      <c r="G335" s="90" t="s">
        <v>64</v>
      </c>
      <c r="H335" s="90" t="s">
        <v>64</v>
      </c>
      <c r="I335" s="101">
        <f t="shared" ca="1" si="11"/>
        <v>0.51304632344616063</v>
      </c>
      <c r="J335" s="96">
        <f t="shared" ca="1" si="10"/>
        <v>0</v>
      </c>
      <c r="K335" s="105"/>
      <c r="L335" s="96"/>
      <c r="M335" s="96"/>
      <c r="N335" s="96"/>
      <c r="O335" s="96"/>
      <c r="P335" s="96"/>
      <c r="Q335" s="96"/>
      <c r="R335" s="96"/>
    </row>
    <row r="336" spans="2:18" x14ac:dyDescent="0.15">
      <c r="B336" s="90">
        <v>332</v>
      </c>
      <c r="C336" s="90" t="s">
        <v>72</v>
      </c>
      <c r="D336" s="90" t="s">
        <v>61</v>
      </c>
      <c r="E336" s="90">
        <v>45</v>
      </c>
      <c r="F336" s="90" t="s">
        <v>62</v>
      </c>
      <c r="G336" s="90" t="s">
        <v>64</v>
      </c>
      <c r="H336" s="90" t="s">
        <v>63</v>
      </c>
      <c r="I336" s="101">
        <f t="shared" ca="1" si="11"/>
        <v>0.52502551969224487</v>
      </c>
      <c r="J336" s="96">
        <f t="shared" ca="1" si="10"/>
        <v>0</v>
      </c>
      <c r="K336" s="105"/>
      <c r="L336" s="96"/>
      <c r="M336" s="96"/>
      <c r="N336" s="96"/>
      <c r="O336" s="96"/>
      <c r="P336" s="96"/>
      <c r="Q336" s="96"/>
      <c r="R336" s="96"/>
    </row>
    <row r="337" spans="2:18" x14ac:dyDescent="0.15">
      <c r="B337" s="90">
        <v>333</v>
      </c>
      <c r="C337" s="90" t="s">
        <v>72</v>
      </c>
      <c r="D337" s="90" t="s">
        <v>61</v>
      </c>
      <c r="E337" s="90">
        <v>36</v>
      </c>
      <c r="F337" s="90" t="s">
        <v>62</v>
      </c>
      <c r="G337" s="90" t="s">
        <v>64</v>
      </c>
      <c r="H337" s="90" t="s">
        <v>63</v>
      </c>
      <c r="I337" s="101">
        <f t="shared" ca="1" si="11"/>
        <v>0.4576373698525471</v>
      </c>
      <c r="J337" s="96">
        <f t="shared" ca="1" si="10"/>
        <v>0</v>
      </c>
      <c r="K337" s="105"/>
      <c r="L337" s="96"/>
      <c r="M337" s="96"/>
      <c r="N337" s="96"/>
      <c r="O337" s="96"/>
      <c r="P337" s="96"/>
      <c r="Q337" s="96"/>
      <c r="R337" s="96"/>
    </row>
    <row r="338" spans="2:18" x14ac:dyDescent="0.15">
      <c r="B338" s="90">
        <v>334</v>
      </c>
      <c r="C338" s="90" t="s">
        <v>72</v>
      </c>
      <c r="D338" s="90" t="s">
        <v>61</v>
      </c>
      <c r="E338" s="90">
        <v>70</v>
      </c>
      <c r="F338" s="90" t="s">
        <v>62</v>
      </c>
      <c r="G338" s="90" t="s">
        <v>64</v>
      </c>
      <c r="H338" s="90" t="s">
        <v>64</v>
      </c>
      <c r="I338" s="101">
        <f t="shared" ca="1" si="11"/>
        <v>0.51219692508355008</v>
      </c>
      <c r="J338" s="96">
        <f t="shared" ca="1" si="10"/>
        <v>0</v>
      </c>
      <c r="K338" s="105"/>
      <c r="L338" s="96"/>
      <c r="M338" s="96"/>
      <c r="N338" s="96"/>
      <c r="O338" s="96"/>
      <c r="P338" s="96"/>
      <c r="Q338" s="96"/>
      <c r="R338" s="96"/>
    </row>
    <row r="339" spans="2:18" x14ac:dyDescent="0.15">
      <c r="B339" s="90">
        <v>335</v>
      </c>
      <c r="C339" s="90" t="s">
        <v>72</v>
      </c>
      <c r="D339" s="90" t="s">
        <v>65</v>
      </c>
      <c r="E339" s="90">
        <v>35</v>
      </c>
      <c r="F339" s="90" t="s">
        <v>62</v>
      </c>
      <c r="G339" s="90" t="s">
        <v>64</v>
      </c>
      <c r="H339" s="90" t="s">
        <v>63</v>
      </c>
      <c r="I339" s="101">
        <f t="shared" ca="1" si="11"/>
        <v>0.77818099659323736</v>
      </c>
      <c r="J339" s="96">
        <f t="shared" ca="1" si="10"/>
        <v>0</v>
      </c>
      <c r="K339" s="105"/>
      <c r="L339" s="96"/>
      <c r="M339" s="96"/>
      <c r="N339" s="96"/>
      <c r="O339" s="96"/>
      <c r="P339" s="96"/>
      <c r="Q339" s="96"/>
      <c r="R339" s="96"/>
    </row>
    <row r="340" spans="2:18" x14ac:dyDescent="0.15">
      <c r="B340" s="90">
        <v>336</v>
      </c>
      <c r="C340" s="90" t="s">
        <v>72</v>
      </c>
      <c r="D340" s="90" t="s">
        <v>65</v>
      </c>
      <c r="E340" s="90">
        <v>50</v>
      </c>
      <c r="F340" s="90" t="s">
        <v>62</v>
      </c>
      <c r="G340" s="90" t="s">
        <v>64</v>
      </c>
      <c r="H340" s="90" t="s">
        <v>64</v>
      </c>
      <c r="I340" s="101">
        <f t="shared" ca="1" si="11"/>
        <v>2.5161675728911037E-2</v>
      </c>
      <c r="J340" s="96">
        <f t="shared" ca="1" si="10"/>
        <v>1</v>
      </c>
      <c r="K340" s="105"/>
      <c r="L340" s="96"/>
      <c r="M340" s="96"/>
      <c r="N340" s="96"/>
      <c r="O340" s="96"/>
      <c r="P340" s="96"/>
      <c r="Q340" s="96"/>
      <c r="R340" s="96"/>
    </row>
    <row r="341" spans="2:18" x14ac:dyDescent="0.15">
      <c r="B341" s="90">
        <v>337</v>
      </c>
      <c r="C341" s="90" t="s">
        <v>72</v>
      </c>
      <c r="D341" s="90" t="s">
        <v>65</v>
      </c>
      <c r="E341" s="90">
        <v>38</v>
      </c>
      <c r="F341" s="90" t="s">
        <v>66</v>
      </c>
      <c r="G341" s="90" t="s">
        <v>64</v>
      </c>
      <c r="H341" s="90" t="s">
        <v>64</v>
      </c>
      <c r="I341" s="101">
        <f t="shared" ca="1" si="11"/>
        <v>9.5548576495504411E-2</v>
      </c>
      <c r="J341" s="96">
        <f t="shared" ca="1" si="10"/>
        <v>0</v>
      </c>
      <c r="K341" s="105"/>
      <c r="L341" s="96"/>
      <c r="M341" s="96"/>
      <c r="N341" s="96"/>
      <c r="O341" s="96"/>
      <c r="P341" s="96"/>
      <c r="Q341" s="96"/>
      <c r="R341" s="96"/>
    </row>
    <row r="342" spans="2:18" x14ac:dyDescent="0.15">
      <c r="B342" s="90">
        <v>338</v>
      </c>
      <c r="C342" s="90" t="s">
        <v>72</v>
      </c>
      <c r="D342" s="90" t="s">
        <v>65</v>
      </c>
      <c r="E342" s="90">
        <v>53</v>
      </c>
      <c r="F342" s="90" t="s">
        <v>66</v>
      </c>
      <c r="G342" s="90" t="s">
        <v>63</v>
      </c>
      <c r="H342" s="90" t="s">
        <v>64</v>
      </c>
      <c r="I342" s="101">
        <f t="shared" ca="1" si="11"/>
        <v>0.82964919455460318</v>
      </c>
      <c r="J342" s="96">
        <f t="shared" ca="1" si="10"/>
        <v>0</v>
      </c>
      <c r="K342" s="105"/>
      <c r="L342" s="96"/>
      <c r="M342" s="96"/>
      <c r="N342" s="96"/>
      <c r="O342" s="96"/>
      <c r="P342" s="96"/>
      <c r="Q342" s="96"/>
      <c r="R342" s="96"/>
    </row>
    <row r="343" spans="2:18" x14ac:dyDescent="0.15">
      <c r="B343" s="90">
        <v>339</v>
      </c>
      <c r="C343" s="90" t="s">
        <v>72</v>
      </c>
      <c r="D343" s="90" t="s">
        <v>61</v>
      </c>
      <c r="E343" s="90">
        <v>50</v>
      </c>
      <c r="F343" s="90" t="s">
        <v>62</v>
      </c>
      <c r="G343" s="90" t="s">
        <v>64</v>
      </c>
      <c r="H343" s="90" t="s">
        <v>64</v>
      </c>
      <c r="I343" s="101">
        <f t="shared" ca="1" si="11"/>
        <v>0.10785218870031388</v>
      </c>
      <c r="J343" s="96">
        <f t="shared" ca="1" si="10"/>
        <v>0</v>
      </c>
      <c r="K343" s="105"/>
      <c r="L343" s="96"/>
      <c r="M343" s="96"/>
      <c r="N343" s="96"/>
      <c r="O343" s="96"/>
      <c r="P343" s="96"/>
      <c r="Q343" s="96"/>
      <c r="R343" s="96"/>
    </row>
    <row r="344" spans="2:18" x14ac:dyDescent="0.15">
      <c r="B344" s="90">
        <v>340</v>
      </c>
      <c r="C344" s="90" t="s">
        <v>72</v>
      </c>
      <c r="D344" s="90" t="s">
        <v>65</v>
      </c>
      <c r="E344" s="90">
        <v>44</v>
      </c>
      <c r="F344" s="90" t="s">
        <v>62</v>
      </c>
      <c r="G344" s="90" t="s">
        <v>64</v>
      </c>
      <c r="H344" s="90" t="s">
        <v>64</v>
      </c>
      <c r="I344" s="101">
        <f t="shared" ca="1" si="11"/>
        <v>0.36761356544604806</v>
      </c>
      <c r="J344" s="96">
        <f t="shared" ca="1" si="10"/>
        <v>0</v>
      </c>
      <c r="K344" s="105"/>
      <c r="L344" s="96"/>
      <c r="M344" s="96"/>
      <c r="N344" s="96"/>
      <c r="O344" s="96"/>
      <c r="P344" s="96"/>
      <c r="Q344" s="96"/>
      <c r="R344" s="96"/>
    </row>
    <row r="345" spans="2:18" x14ac:dyDescent="0.15">
      <c r="B345" s="90">
        <v>341</v>
      </c>
      <c r="C345" s="90" t="s">
        <v>72</v>
      </c>
      <c r="D345" s="90" t="s">
        <v>61</v>
      </c>
      <c r="E345" s="90">
        <v>29</v>
      </c>
      <c r="F345" s="90" t="s">
        <v>66</v>
      </c>
      <c r="G345" s="90" t="s">
        <v>63</v>
      </c>
      <c r="H345" s="90" t="s">
        <v>63</v>
      </c>
      <c r="I345" s="101">
        <f t="shared" ca="1" si="11"/>
        <v>0.81736089188815453</v>
      </c>
      <c r="J345" s="96">
        <f t="shared" ca="1" si="10"/>
        <v>0</v>
      </c>
      <c r="K345" s="105"/>
      <c r="L345" s="96"/>
      <c r="M345" s="96"/>
      <c r="N345" s="96"/>
      <c r="O345" s="96"/>
      <c r="P345" s="96"/>
      <c r="Q345" s="96"/>
      <c r="R345" s="96"/>
    </row>
    <row r="346" spans="2:18" x14ac:dyDescent="0.15">
      <c r="B346" s="90">
        <v>342</v>
      </c>
      <c r="C346" s="90" t="s">
        <v>72</v>
      </c>
      <c r="D346" s="90" t="s">
        <v>65</v>
      </c>
      <c r="E346" s="90">
        <v>25</v>
      </c>
      <c r="F346" s="90" t="s">
        <v>66</v>
      </c>
      <c r="G346" s="90" t="s">
        <v>64</v>
      </c>
      <c r="H346" s="90" t="s">
        <v>64</v>
      </c>
      <c r="I346" s="101">
        <f t="shared" ca="1" si="11"/>
        <v>0.88003869064826168</v>
      </c>
      <c r="J346" s="96">
        <f t="shared" ca="1" si="10"/>
        <v>0</v>
      </c>
      <c r="K346" s="105"/>
      <c r="L346" s="96"/>
      <c r="M346" s="96"/>
      <c r="N346" s="96"/>
      <c r="O346" s="96"/>
      <c r="P346" s="96"/>
      <c r="Q346" s="96"/>
      <c r="R346" s="96"/>
    </row>
    <row r="347" spans="2:18" x14ac:dyDescent="0.15">
      <c r="B347" s="90">
        <v>343</v>
      </c>
      <c r="C347" s="90" t="s">
        <v>72</v>
      </c>
      <c r="D347" s="90" t="s">
        <v>61</v>
      </c>
      <c r="E347" s="90">
        <v>42</v>
      </c>
      <c r="F347" s="90" t="s">
        <v>62</v>
      </c>
      <c r="G347" s="90" t="s">
        <v>63</v>
      </c>
      <c r="H347" s="90" t="s">
        <v>64</v>
      </c>
      <c r="I347" s="101">
        <f t="shared" ca="1" si="11"/>
        <v>0.78702345873013158</v>
      </c>
      <c r="J347" s="96">
        <f t="shared" ca="1" si="10"/>
        <v>0</v>
      </c>
      <c r="K347" s="105"/>
      <c r="L347" s="96"/>
      <c r="M347" s="96"/>
      <c r="N347" s="96"/>
      <c r="O347" s="96"/>
      <c r="P347" s="96"/>
      <c r="Q347" s="96"/>
      <c r="R347" s="96"/>
    </row>
    <row r="348" spans="2:18" x14ac:dyDescent="0.15">
      <c r="B348" s="90">
        <v>344</v>
      </c>
      <c r="C348" s="90" t="s">
        <v>72</v>
      </c>
      <c r="D348" s="90" t="s">
        <v>61</v>
      </c>
      <c r="E348" s="90">
        <v>47</v>
      </c>
      <c r="F348" s="90" t="s">
        <v>62</v>
      </c>
      <c r="G348" s="90" t="s">
        <v>64</v>
      </c>
      <c r="H348" s="90" t="s">
        <v>64</v>
      </c>
      <c r="I348" s="101">
        <f t="shared" ca="1" si="11"/>
        <v>0.87017056249147995</v>
      </c>
      <c r="J348" s="96">
        <f t="shared" ca="1" si="10"/>
        <v>0</v>
      </c>
      <c r="K348" s="105"/>
      <c r="L348" s="96"/>
      <c r="M348" s="96"/>
      <c r="N348" s="96"/>
      <c r="O348" s="96"/>
      <c r="P348" s="96"/>
      <c r="Q348" s="96"/>
      <c r="R348" s="96"/>
    </row>
    <row r="349" spans="2:18" x14ac:dyDescent="0.15">
      <c r="B349" s="90">
        <v>345</v>
      </c>
      <c r="C349" s="90" t="s">
        <v>72</v>
      </c>
      <c r="D349" s="90" t="s">
        <v>65</v>
      </c>
      <c r="E349" s="90">
        <v>47</v>
      </c>
      <c r="F349" s="90" t="s">
        <v>62</v>
      </c>
      <c r="G349" s="90" t="s">
        <v>64</v>
      </c>
      <c r="H349" s="90" t="s">
        <v>64</v>
      </c>
      <c r="I349" s="101">
        <f t="shared" ca="1" si="11"/>
        <v>0.99106615767769268</v>
      </c>
      <c r="J349" s="96">
        <f t="shared" ca="1" si="10"/>
        <v>0</v>
      </c>
      <c r="K349" s="105"/>
      <c r="L349" s="96"/>
      <c r="M349" s="96"/>
      <c r="N349" s="96"/>
      <c r="O349" s="96"/>
      <c r="P349" s="96"/>
      <c r="Q349" s="96"/>
      <c r="R349" s="96"/>
    </row>
    <row r="350" spans="2:18" x14ac:dyDescent="0.15">
      <c r="B350" s="90">
        <v>346</v>
      </c>
      <c r="C350" s="90" t="s">
        <v>72</v>
      </c>
      <c r="D350" s="90" t="s">
        <v>61</v>
      </c>
      <c r="E350" s="90">
        <v>50</v>
      </c>
      <c r="F350" s="90" t="s">
        <v>62</v>
      </c>
      <c r="G350" s="90" t="s">
        <v>64</v>
      </c>
      <c r="H350" s="90" t="s">
        <v>64</v>
      </c>
      <c r="I350" s="101">
        <f t="shared" ca="1" si="11"/>
        <v>0.31801813722111771</v>
      </c>
      <c r="J350" s="96">
        <f t="shared" ca="1" si="10"/>
        <v>0</v>
      </c>
      <c r="K350" s="105"/>
      <c r="L350" s="96"/>
      <c r="M350" s="96"/>
      <c r="N350" s="96"/>
      <c r="O350" s="96"/>
      <c r="P350" s="96"/>
      <c r="Q350" s="96"/>
      <c r="R350" s="96"/>
    </row>
    <row r="351" spans="2:18" x14ac:dyDescent="0.15">
      <c r="B351" s="90">
        <v>347</v>
      </c>
      <c r="C351" s="90" t="s">
        <v>72</v>
      </c>
      <c r="D351" s="90" t="s">
        <v>65</v>
      </c>
      <c r="E351" s="90">
        <v>41</v>
      </c>
      <c r="F351" s="90" t="s">
        <v>62</v>
      </c>
      <c r="G351" s="90" t="s">
        <v>63</v>
      </c>
      <c r="H351" s="90" t="s">
        <v>64</v>
      </c>
      <c r="I351" s="101">
        <f t="shared" ca="1" si="11"/>
        <v>0.66345765926196942</v>
      </c>
      <c r="J351" s="96">
        <f t="shared" ca="1" si="10"/>
        <v>0</v>
      </c>
      <c r="K351" s="105"/>
      <c r="L351" s="96"/>
      <c r="M351" s="96"/>
      <c r="N351" s="96"/>
      <c r="O351" s="96"/>
      <c r="P351" s="96"/>
      <c r="Q351" s="96"/>
      <c r="R351" s="96"/>
    </row>
    <row r="352" spans="2:18" x14ac:dyDescent="0.15">
      <c r="B352" s="90">
        <v>348</v>
      </c>
      <c r="C352" s="90" t="s">
        <v>72</v>
      </c>
      <c r="D352" s="90" t="s">
        <v>61</v>
      </c>
      <c r="E352" s="90">
        <v>33</v>
      </c>
      <c r="F352" s="90" t="s">
        <v>62</v>
      </c>
      <c r="G352" s="90" t="s">
        <v>63</v>
      </c>
      <c r="H352" s="90" t="s">
        <v>64</v>
      </c>
      <c r="I352" s="101">
        <f t="shared" ca="1" si="11"/>
        <v>0.25109380696560357</v>
      </c>
      <c r="J352" s="96">
        <f t="shared" ca="1" si="10"/>
        <v>0</v>
      </c>
      <c r="K352" s="105"/>
      <c r="L352" s="96"/>
      <c r="M352" s="96"/>
      <c r="N352" s="96"/>
      <c r="O352" s="96"/>
      <c r="P352" s="96"/>
      <c r="Q352" s="96"/>
      <c r="R352" s="96"/>
    </row>
    <row r="353" spans="2:18" x14ac:dyDescent="0.15">
      <c r="B353" s="90">
        <v>349</v>
      </c>
      <c r="C353" s="90" t="s">
        <v>72</v>
      </c>
      <c r="D353" s="90" t="s">
        <v>65</v>
      </c>
      <c r="E353" s="90">
        <v>51</v>
      </c>
      <c r="F353" s="90" t="s">
        <v>66</v>
      </c>
      <c r="G353" s="90" t="s">
        <v>64</v>
      </c>
      <c r="H353" s="90" t="s">
        <v>64</v>
      </c>
      <c r="I353" s="101">
        <f t="shared" ca="1" si="11"/>
        <v>0.72671451840593204</v>
      </c>
      <c r="J353" s="96">
        <f t="shared" ca="1" si="10"/>
        <v>0</v>
      </c>
      <c r="K353" s="105"/>
      <c r="L353" s="96"/>
      <c r="M353" s="96"/>
      <c r="N353" s="96"/>
      <c r="O353" s="96"/>
      <c r="P353" s="96"/>
      <c r="Q353" s="96"/>
      <c r="R353" s="96"/>
    </row>
    <row r="354" spans="2:18" x14ac:dyDescent="0.15">
      <c r="B354" s="90">
        <v>350</v>
      </c>
      <c r="C354" s="90" t="s">
        <v>72</v>
      </c>
      <c r="D354" s="90" t="s">
        <v>65</v>
      </c>
      <c r="E354" s="90">
        <v>75</v>
      </c>
      <c r="F354" s="90" t="s">
        <v>62</v>
      </c>
      <c r="G354" s="90" t="s">
        <v>63</v>
      </c>
      <c r="H354" s="90" t="s">
        <v>64</v>
      </c>
      <c r="I354" s="101">
        <f t="shared" ca="1" si="11"/>
        <v>0.65082132939091086</v>
      </c>
      <c r="J354" s="96">
        <f t="shared" ca="1" si="10"/>
        <v>0</v>
      </c>
      <c r="K354" s="105"/>
      <c r="L354" s="96"/>
      <c r="M354" s="96"/>
      <c r="N354" s="96"/>
      <c r="O354" s="96"/>
      <c r="P354" s="96"/>
      <c r="Q354" s="96"/>
      <c r="R354" s="96"/>
    </row>
    <row r="355" spans="2:18" x14ac:dyDescent="0.15">
      <c r="B355" s="90">
        <v>351</v>
      </c>
      <c r="C355" s="90" t="s">
        <v>73</v>
      </c>
      <c r="D355" s="90" t="s">
        <v>65</v>
      </c>
      <c r="E355" s="90">
        <v>64</v>
      </c>
      <c r="F355" s="90" t="s">
        <v>62</v>
      </c>
      <c r="G355" s="90" t="s">
        <v>64</v>
      </c>
      <c r="H355" s="90" t="s">
        <v>64</v>
      </c>
      <c r="I355" s="101">
        <f t="shared" ca="1" si="11"/>
        <v>0.16238710329324224</v>
      </c>
      <c r="J355" s="96">
        <f t="shared" ca="1" si="10"/>
        <v>0</v>
      </c>
      <c r="K355" s="105"/>
      <c r="L355" s="96"/>
      <c r="M355" s="96"/>
      <c r="N355" s="96"/>
      <c r="O355" s="96"/>
      <c r="P355" s="96"/>
      <c r="Q355" s="96"/>
      <c r="R355" s="96"/>
    </row>
    <row r="356" spans="2:18" x14ac:dyDescent="0.15">
      <c r="B356" s="90">
        <v>352</v>
      </c>
      <c r="C356" s="90" t="s">
        <v>73</v>
      </c>
      <c r="D356" s="90" t="s">
        <v>65</v>
      </c>
      <c r="E356" s="90">
        <v>33</v>
      </c>
      <c r="F356" s="90" t="s">
        <v>62</v>
      </c>
      <c r="G356" s="90" t="s">
        <v>64</v>
      </c>
      <c r="H356" s="90" t="s">
        <v>63</v>
      </c>
      <c r="I356" s="101">
        <f t="shared" ca="1" si="11"/>
        <v>0.30421893723673932</v>
      </c>
      <c r="J356" s="96">
        <f t="shared" ca="1" si="10"/>
        <v>0</v>
      </c>
      <c r="K356" s="105"/>
      <c r="L356" s="96"/>
      <c r="M356" s="96"/>
      <c r="N356" s="96"/>
      <c r="O356" s="96"/>
      <c r="P356" s="96"/>
      <c r="Q356" s="96"/>
      <c r="R356" s="96"/>
    </row>
    <row r="357" spans="2:18" x14ac:dyDescent="0.15">
      <c r="B357" s="90">
        <v>353</v>
      </c>
      <c r="C357" s="90" t="s">
        <v>73</v>
      </c>
      <c r="D357" s="90" t="s">
        <v>65</v>
      </c>
      <c r="E357" s="90">
        <v>49</v>
      </c>
      <c r="F357" s="90" t="s">
        <v>62</v>
      </c>
      <c r="G357" s="90" t="s">
        <v>64</v>
      </c>
      <c r="H357" s="90" t="s">
        <v>63</v>
      </c>
      <c r="I357" s="101">
        <f t="shared" ca="1" si="11"/>
        <v>7.3770339447319144E-2</v>
      </c>
      <c r="J357" s="96">
        <f t="shared" ca="1" si="10"/>
        <v>1</v>
      </c>
      <c r="K357" s="105"/>
      <c r="L357" s="96"/>
      <c r="M357" s="96"/>
      <c r="N357" s="96"/>
      <c r="O357" s="96"/>
      <c r="P357" s="96"/>
      <c r="Q357" s="96"/>
      <c r="R357" s="96"/>
    </row>
    <row r="358" spans="2:18" x14ac:dyDescent="0.15">
      <c r="B358" s="90">
        <v>354</v>
      </c>
      <c r="C358" s="90" t="s">
        <v>73</v>
      </c>
      <c r="D358" s="90" t="s">
        <v>61</v>
      </c>
      <c r="E358" s="90">
        <v>51</v>
      </c>
      <c r="F358" s="90" t="s">
        <v>62</v>
      </c>
      <c r="G358" s="90" t="s">
        <v>63</v>
      </c>
      <c r="H358" s="90" t="s">
        <v>64</v>
      </c>
      <c r="I358" s="101">
        <f t="shared" ca="1" si="11"/>
        <v>0.60651216156498655</v>
      </c>
      <c r="J358" s="96">
        <f t="shared" ca="1" si="10"/>
        <v>0</v>
      </c>
      <c r="K358" s="105"/>
      <c r="L358" s="96"/>
      <c r="M358" s="96"/>
      <c r="N358" s="96"/>
      <c r="O358" s="96"/>
      <c r="P358" s="96"/>
      <c r="Q358" s="96"/>
      <c r="R358" s="96"/>
    </row>
    <row r="359" spans="2:18" x14ac:dyDescent="0.15">
      <c r="B359" s="90">
        <v>355</v>
      </c>
      <c r="C359" s="90" t="s">
        <v>73</v>
      </c>
      <c r="D359" s="90" t="s">
        <v>65</v>
      </c>
      <c r="E359" s="90">
        <v>78</v>
      </c>
      <c r="F359" s="90" t="s">
        <v>62</v>
      </c>
      <c r="G359" s="90" t="s">
        <v>64</v>
      </c>
      <c r="H359" s="90" t="s">
        <v>64</v>
      </c>
      <c r="I359" s="101">
        <f t="shared" ca="1" si="11"/>
        <v>0.90134716817419192</v>
      </c>
      <c r="J359" s="96">
        <f t="shared" ca="1" si="10"/>
        <v>0</v>
      </c>
      <c r="K359" s="105"/>
      <c r="L359" s="96"/>
      <c r="M359" s="96"/>
      <c r="N359" s="96"/>
      <c r="O359" s="96"/>
      <c r="P359" s="96"/>
      <c r="Q359" s="96"/>
      <c r="R359" s="96"/>
    </row>
    <row r="360" spans="2:18" x14ac:dyDescent="0.15">
      <c r="B360" s="90">
        <v>356</v>
      </c>
      <c r="C360" s="90" t="s">
        <v>73</v>
      </c>
      <c r="D360" s="90" t="s">
        <v>61</v>
      </c>
      <c r="E360" s="90">
        <v>70</v>
      </c>
      <c r="F360" s="90" t="s">
        <v>62</v>
      </c>
      <c r="G360" s="90" t="s">
        <v>63</v>
      </c>
      <c r="H360" s="90" t="s">
        <v>63</v>
      </c>
      <c r="I360" s="101">
        <f t="shared" ca="1" si="11"/>
        <v>6.4642097793606634E-2</v>
      </c>
      <c r="J360" s="96">
        <f t="shared" ca="1" si="10"/>
        <v>1</v>
      </c>
      <c r="K360" s="105"/>
      <c r="L360" s="96"/>
      <c r="M360" s="96"/>
      <c r="N360" s="96"/>
      <c r="O360" s="96"/>
      <c r="P360" s="96"/>
      <c r="Q360" s="96"/>
      <c r="R360" s="96"/>
    </row>
    <row r="361" spans="2:18" x14ac:dyDescent="0.15">
      <c r="B361" s="90">
        <v>357</v>
      </c>
      <c r="C361" s="90" t="s">
        <v>73</v>
      </c>
      <c r="D361" s="90" t="s">
        <v>65</v>
      </c>
      <c r="E361" s="90">
        <v>62</v>
      </c>
      <c r="F361" s="90" t="s">
        <v>62</v>
      </c>
      <c r="G361" s="90" t="s">
        <v>63</v>
      </c>
      <c r="H361" s="90" t="s">
        <v>64</v>
      </c>
      <c r="I361" s="101">
        <f t="shared" ca="1" si="11"/>
        <v>0.29312654593786913</v>
      </c>
      <c r="J361" s="96">
        <f t="shared" ca="1" si="10"/>
        <v>0</v>
      </c>
      <c r="K361" s="105"/>
      <c r="L361" s="96"/>
      <c r="M361" s="96"/>
      <c r="N361" s="96"/>
      <c r="O361" s="96"/>
      <c r="P361" s="96"/>
      <c r="Q361" s="96"/>
      <c r="R361" s="96"/>
    </row>
    <row r="362" spans="2:18" x14ac:dyDescent="0.15">
      <c r="B362" s="90">
        <v>358</v>
      </c>
      <c r="C362" s="90" t="s">
        <v>73</v>
      </c>
      <c r="D362" s="90" t="s">
        <v>61</v>
      </c>
      <c r="E362" s="90">
        <v>85</v>
      </c>
      <c r="F362" s="90" t="s">
        <v>62</v>
      </c>
      <c r="G362" s="90" t="s">
        <v>64</v>
      </c>
      <c r="H362" s="90" t="s">
        <v>63</v>
      </c>
      <c r="I362" s="101">
        <f t="shared" ca="1" si="11"/>
        <v>0.40081516787279825</v>
      </c>
      <c r="J362" s="96">
        <f t="shared" ca="1" si="10"/>
        <v>0</v>
      </c>
      <c r="K362" s="105"/>
      <c r="L362" s="96"/>
      <c r="M362" s="96"/>
      <c r="N362" s="96"/>
      <c r="O362" s="96"/>
      <c r="P362" s="96"/>
      <c r="Q362" s="96"/>
      <c r="R362" s="96"/>
    </row>
    <row r="363" spans="2:18" x14ac:dyDescent="0.15">
      <c r="B363" s="90">
        <v>359</v>
      </c>
      <c r="C363" s="90" t="s">
        <v>73</v>
      </c>
      <c r="D363" s="90" t="s">
        <v>65</v>
      </c>
      <c r="E363" s="90">
        <v>72</v>
      </c>
      <c r="F363" s="90" t="s">
        <v>62</v>
      </c>
      <c r="G363" s="90" t="s">
        <v>63</v>
      </c>
      <c r="H363" s="90" t="s">
        <v>64</v>
      </c>
      <c r="I363" s="101">
        <f t="shared" ca="1" si="11"/>
        <v>0.95383335216851428</v>
      </c>
      <c r="J363" s="96">
        <f t="shared" ca="1" si="10"/>
        <v>0</v>
      </c>
      <c r="K363" s="105"/>
      <c r="L363" s="96"/>
      <c r="M363" s="96"/>
      <c r="N363" s="96"/>
      <c r="O363" s="96"/>
      <c r="P363" s="96"/>
      <c r="Q363" s="96"/>
      <c r="R363" s="96"/>
    </row>
    <row r="364" spans="2:18" x14ac:dyDescent="0.15">
      <c r="B364" s="90">
        <v>360</v>
      </c>
      <c r="C364" s="90" t="s">
        <v>73</v>
      </c>
      <c r="D364" s="90" t="s">
        <v>61</v>
      </c>
      <c r="E364" s="90">
        <v>45</v>
      </c>
      <c r="F364" s="90" t="s">
        <v>62</v>
      </c>
      <c r="G364" s="90" t="s">
        <v>64</v>
      </c>
      <c r="H364" s="90" t="s">
        <v>64</v>
      </c>
      <c r="I364" s="101">
        <f t="shared" ca="1" si="11"/>
        <v>5.7556717086619136E-2</v>
      </c>
      <c r="J364" s="96">
        <f t="shared" ca="1" si="10"/>
        <v>1</v>
      </c>
      <c r="K364" s="105"/>
      <c r="L364" s="96"/>
      <c r="M364" s="96"/>
      <c r="N364" s="96"/>
      <c r="O364" s="96"/>
      <c r="P364" s="96"/>
      <c r="Q364" s="96"/>
      <c r="R364" s="96"/>
    </row>
    <row r="365" spans="2:18" x14ac:dyDescent="0.15">
      <c r="B365" s="90">
        <v>361</v>
      </c>
      <c r="C365" s="90" t="s">
        <v>73</v>
      </c>
      <c r="D365" s="90" t="s">
        <v>61</v>
      </c>
      <c r="E365" s="90">
        <v>38</v>
      </c>
      <c r="F365" s="90" t="s">
        <v>62</v>
      </c>
      <c r="G365" s="90" t="s">
        <v>64</v>
      </c>
      <c r="H365" s="90" t="s">
        <v>63</v>
      </c>
      <c r="I365" s="101">
        <f t="shared" ca="1" si="11"/>
        <v>0.64585398672754146</v>
      </c>
      <c r="J365" s="96">
        <f t="shared" ca="1" si="10"/>
        <v>0</v>
      </c>
      <c r="K365" s="105"/>
      <c r="L365" s="96"/>
      <c r="M365" s="96"/>
      <c r="N365" s="96"/>
      <c r="O365" s="96"/>
      <c r="P365" s="96"/>
      <c r="Q365" s="96"/>
      <c r="R365" s="96"/>
    </row>
    <row r="366" spans="2:18" x14ac:dyDescent="0.15">
      <c r="B366" s="90">
        <v>362</v>
      </c>
      <c r="C366" s="90" t="s">
        <v>73</v>
      </c>
      <c r="D366" s="90" t="s">
        <v>61</v>
      </c>
      <c r="E366" s="90">
        <v>39</v>
      </c>
      <c r="F366" s="90" t="s">
        <v>62</v>
      </c>
      <c r="G366" s="90" t="s">
        <v>64</v>
      </c>
      <c r="H366" s="90" t="s">
        <v>63</v>
      </c>
      <c r="I366" s="101">
        <f t="shared" ca="1" si="11"/>
        <v>0.86088448517711569</v>
      </c>
      <c r="J366" s="96">
        <f t="shared" ca="1" si="10"/>
        <v>0</v>
      </c>
      <c r="K366" s="105"/>
      <c r="L366" s="96"/>
      <c r="M366" s="96"/>
      <c r="N366" s="96"/>
      <c r="O366" s="96"/>
      <c r="P366" s="96"/>
      <c r="Q366" s="96"/>
      <c r="R366" s="96"/>
    </row>
    <row r="367" spans="2:18" x14ac:dyDescent="0.15">
      <c r="B367" s="90">
        <v>363</v>
      </c>
      <c r="C367" s="90" t="s">
        <v>73</v>
      </c>
      <c r="D367" s="90" t="s">
        <v>65</v>
      </c>
      <c r="E367" s="90">
        <v>39</v>
      </c>
      <c r="F367" s="90" t="s">
        <v>66</v>
      </c>
      <c r="G367" s="90" t="s">
        <v>64</v>
      </c>
      <c r="H367" s="90" t="s">
        <v>64</v>
      </c>
      <c r="I367" s="101">
        <f t="shared" ca="1" si="11"/>
        <v>0.96143573680078764</v>
      </c>
      <c r="J367" s="96">
        <f t="shared" ca="1" si="10"/>
        <v>0</v>
      </c>
      <c r="K367" s="105"/>
      <c r="L367" s="96"/>
      <c r="M367" s="96"/>
      <c r="N367" s="96"/>
      <c r="O367" s="96"/>
      <c r="P367" s="96"/>
      <c r="Q367" s="96"/>
      <c r="R367" s="96"/>
    </row>
    <row r="368" spans="2:18" x14ac:dyDescent="0.15">
      <c r="B368" s="90">
        <v>364</v>
      </c>
      <c r="C368" s="90" t="s">
        <v>73</v>
      </c>
      <c r="D368" s="90" t="s">
        <v>61</v>
      </c>
      <c r="E368" s="90">
        <v>40</v>
      </c>
      <c r="F368" s="90" t="s">
        <v>62</v>
      </c>
      <c r="G368" s="90" t="s">
        <v>64</v>
      </c>
      <c r="H368" s="90" t="s">
        <v>64</v>
      </c>
      <c r="I368" s="101">
        <f t="shared" ca="1" si="11"/>
        <v>0.94297039892058721</v>
      </c>
      <c r="J368" s="96">
        <f t="shared" ca="1" si="10"/>
        <v>0</v>
      </c>
      <c r="K368" s="105"/>
      <c r="L368" s="96"/>
      <c r="M368" s="96"/>
      <c r="N368" s="96"/>
      <c r="O368" s="96"/>
      <c r="P368" s="96"/>
      <c r="Q368" s="96"/>
      <c r="R368" s="96"/>
    </row>
    <row r="369" spans="2:18" x14ac:dyDescent="0.15">
      <c r="B369" s="90">
        <v>365</v>
      </c>
      <c r="C369" s="90" t="s">
        <v>73</v>
      </c>
      <c r="D369" s="90" t="s">
        <v>61</v>
      </c>
      <c r="E369" s="90">
        <v>53</v>
      </c>
      <c r="F369" s="90" t="s">
        <v>62</v>
      </c>
      <c r="G369" s="90" t="s">
        <v>64</v>
      </c>
      <c r="H369" s="90" t="s">
        <v>64</v>
      </c>
      <c r="I369" s="101">
        <f t="shared" ca="1" si="11"/>
        <v>0.8283280872646297</v>
      </c>
      <c r="J369" s="96">
        <f t="shared" ca="1" si="10"/>
        <v>0</v>
      </c>
      <c r="K369" s="105"/>
      <c r="L369" s="96"/>
      <c r="M369" s="96"/>
      <c r="N369" s="96"/>
      <c r="O369" s="96"/>
      <c r="P369" s="96"/>
      <c r="Q369" s="96"/>
      <c r="R369" s="96"/>
    </row>
    <row r="370" spans="2:18" x14ac:dyDescent="0.15">
      <c r="B370" s="90">
        <v>366</v>
      </c>
      <c r="C370" s="90" t="s">
        <v>73</v>
      </c>
      <c r="D370" s="90" t="s">
        <v>65</v>
      </c>
      <c r="E370" s="90">
        <v>40</v>
      </c>
      <c r="F370" s="90" t="s">
        <v>66</v>
      </c>
      <c r="G370" s="90" t="s">
        <v>63</v>
      </c>
      <c r="H370" s="90" t="s">
        <v>63</v>
      </c>
      <c r="I370" s="101">
        <f t="shared" ca="1" si="11"/>
        <v>0.98173846044624491</v>
      </c>
      <c r="J370" s="96">
        <f t="shared" ca="1" si="10"/>
        <v>0</v>
      </c>
      <c r="K370" s="105"/>
      <c r="L370" s="96"/>
      <c r="M370" s="96"/>
      <c r="N370" s="96"/>
      <c r="O370" s="96"/>
      <c r="P370" s="96"/>
      <c r="Q370" s="96"/>
      <c r="R370" s="96"/>
    </row>
    <row r="371" spans="2:18" x14ac:dyDescent="0.15">
      <c r="B371" s="90">
        <v>367</v>
      </c>
      <c r="C371" s="90" t="s">
        <v>73</v>
      </c>
      <c r="D371" s="90" t="s">
        <v>61</v>
      </c>
      <c r="E371" s="90">
        <v>29</v>
      </c>
      <c r="F371" s="90" t="s">
        <v>66</v>
      </c>
      <c r="G371" s="90" t="s">
        <v>63</v>
      </c>
      <c r="H371" s="90" t="s">
        <v>64</v>
      </c>
      <c r="I371" s="101">
        <f t="shared" ca="1" si="11"/>
        <v>0.88199537821976159</v>
      </c>
      <c r="J371" s="96">
        <f t="shared" ca="1" si="10"/>
        <v>0</v>
      </c>
      <c r="K371" s="105"/>
      <c r="L371" s="96"/>
      <c r="M371" s="96"/>
      <c r="N371" s="96"/>
      <c r="O371" s="96"/>
      <c r="P371" s="96"/>
      <c r="Q371" s="96"/>
      <c r="R371" s="96"/>
    </row>
    <row r="372" spans="2:18" x14ac:dyDescent="0.15">
      <c r="B372" s="90">
        <v>368</v>
      </c>
      <c r="C372" s="90" t="s">
        <v>73</v>
      </c>
      <c r="D372" s="90" t="s">
        <v>61</v>
      </c>
      <c r="E372" s="90">
        <v>32</v>
      </c>
      <c r="F372" s="90" t="s">
        <v>62</v>
      </c>
      <c r="G372" s="90" t="s">
        <v>64</v>
      </c>
      <c r="H372" s="90" t="s">
        <v>64</v>
      </c>
      <c r="I372" s="101">
        <f t="shared" ca="1" si="11"/>
        <v>0.12536704345978134</v>
      </c>
      <c r="J372" s="96">
        <f t="shared" ca="1" si="10"/>
        <v>0</v>
      </c>
      <c r="K372" s="105"/>
      <c r="L372" s="96"/>
      <c r="M372" s="96"/>
      <c r="N372" s="96"/>
      <c r="O372" s="96"/>
      <c r="P372" s="96"/>
      <c r="Q372" s="96"/>
      <c r="R372" s="96"/>
    </row>
    <row r="373" spans="2:18" x14ac:dyDescent="0.15">
      <c r="B373" s="90">
        <v>369</v>
      </c>
      <c r="C373" s="90" t="s">
        <v>73</v>
      </c>
      <c r="D373" s="90" t="s">
        <v>65</v>
      </c>
      <c r="E373" s="90">
        <v>45</v>
      </c>
      <c r="F373" s="90" t="s">
        <v>62</v>
      </c>
      <c r="G373" s="90" t="s">
        <v>63</v>
      </c>
      <c r="H373" s="90" t="s">
        <v>63</v>
      </c>
      <c r="I373" s="101">
        <f t="shared" ca="1" si="11"/>
        <v>0.92721006212321289</v>
      </c>
      <c r="J373" s="96">
        <f t="shared" ca="1" si="10"/>
        <v>0</v>
      </c>
      <c r="K373" s="105"/>
      <c r="L373" s="96"/>
      <c r="M373" s="96"/>
      <c r="N373" s="96"/>
      <c r="O373" s="96"/>
      <c r="P373" s="96"/>
      <c r="Q373" s="96"/>
      <c r="R373" s="96"/>
    </row>
    <row r="374" spans="2:18" x14ac:dyDescent="0.15">
      <c r="B374" s="90">
        <v>370</v>
      </c>
      <c r="C374" s="90" t="s">
        <v>73</v>
      </c>
      <c r="D374" s="90" t="s">
        <v>61</v>
      </c>
      <c r="E374" s="90">
        <v>22</v>
      </c>
      <c r="F374" s="90" t="s">
        <v>66</v>
      </c>
      <c r="G374" s="90" t="s">
        <v>63</v>
      </c>
      <c r="H374" s="90" t="s">
        <v>64</v>
      </c>
      <c r="I374" s="101">
        <f t="shared" ca="1" si="11"/>
        <v>0.69589118310458209</v>
      </c>
      <c r="J374" s="96">
        <f t="shared" ca="1" si="10"/>
        <v>0</v>
      </c>
      <c r="K374" s="105"/>
      <c r="L374" s="96"/>
      <c r="M374" s="96"/>
      <c r="N374" s="96"/>
      <c r="O374" s="96"/>
      <c r="P374" s="96"/>
      <c r="Q374" s="96"/>
      <c r="R374" s="96"/>
    </row>
    <row r="375" spans="2:18" x14ac:dyDescent="0.15">
      <c r="B375" s="90">
        <v>371</v>
      </c>
      <c r="C375" s="90" t="s">
        <v>73</v>
      </c>
      <c r="D375" s="90" t="s">
        <v>61</v>
      </c>
      <c r="E375" s="90">
        <v>52</v>
      </c>
      <c r="F375" s="90" t="s">
        <v>62</v>
      </c>
      <c r="G375" s="90" t="s">
        <v>64</v>
      </c>
      <c r="H375" s="90" t="s">
        <v>64</v>
      </c>
      <c r="I375" s="101">
        <f t="shared" ca="1" si="11"/>
        <v>2.1640403780473161E-2</v>
      </c>
      <c r="J375" s="96">
        <f t="shared" ca="1" si="10"/>
        <v>1</v>
      </c>
      <c r="K375" s="105"/>
      <c r="L375" s="96"/>
      <c r="M375" s="96"/>
      <c r="N375" s="96"/>
      <c r="O375" s="96"/>
      <c r="P375" s="96"/>
      <c r="Q375" s="96"/>
      <c r="R375" s="96"/>
    </row>
    <row r="376" spans="2:18" x14ac:dyDescent="0.15">
      <c r="B376" s="90">
        <v>372</v>
      </c>
      <c r="C376" s="90" t="s">
        <v>73</v>
      </c>
      <c r="D376" s="90" t="s">
        <v>61</v>
      </c>
      <c r="E376" s="90">
        <v>23</v>
      </c>
      <c r="F376" s="90" t="s">
        <v>66</v>
      </c>
      <c r="G376" s="90" t="s">
        <v>64</v>
      </c>
      <c r="H376" s="90" t="s">
        <v>64</v>
      </c>
      <c r="I376" s="101">
        <f t="shared" ca="1" si="11"/>
        <v>0.53033794701638215</v>
      </c>
      <c r="J376" s="96">
        <f t="shared" ca="1" si="10"/>
        <v>0</v>
      </c>
      <c r="K376" s="105"/>
      <c r="L376" s="96"/>
      <c r="M376" s="96"/>
      <c r="N376" s="96"/>
      <c r="O376" s="96"/>
      <c r="P376" s="96"/>
      <c r="Q376" s="96"/>
      <c r="R376" s="96"/>
    </row>
    <row r="377" spans="2:18" x14ac:dyDescent="0.15">
      <c r="B377" s="90">
        <v>373</v>
      </c>
      <c r="C377" s="90" t="s">
        <v>73</v>
      </c>
      <c r="D377" s="90" t="s">
        <v>61</v>
      </c>
      <c r="E377" s="90">
        <v>30</v>
      </c>
      <c r="F377" s="90" t="s">
        <v>66</v>
      </c>
      <c r="G377" s="90" t="s">
        <v>64</v>
      </c>
      <c r="H377" s="90" t="s">
        <v>63</v>
      </c>
      <c r="I377" s="101">
        <f t="shared" ca="1" si="11"/>
        <v>0.65962852341419542</v>
      </c>
      <c r="J377" s="96">
        <f t="shared" ca="1" si="10"/>
        <v>0</v>
      </c>
      <c r="K377" s="105"/>
      <c r="L377" s="96"/>
      <c r="M377" s="96"/>
      <c r="N377" s="96"/>
      <c r="O377" s="96"/>
      <c r="P377" s="96"/>
      <c r="Q377" s="96"/>
      <c r="R377" s="96"/>
    </row>
    <row r="378" spans="2:18" x14ac:dyDescent="0.15">
      <c r="B378" s="90">
        <v>374</v>
      </c>
      <c r="C378" s="90" t="s">
        <v>73</v>
      </c>
      <c r="D378" s="90" t="s">
        <v>65</v>
      </c>
      <c r="E378" s="90">
        <v>25</v>
      </c>
      <c r="F378" s="90" t="s">
        <v>66</v>
      </c>
      <c r="G378" s="90" t="s">
        <v>63</v>
      </c>
      <c r="H378" s="90" t="s">
        <v>64</v>
      </c>
      <c r="I378" s="101">
        <f t="shared" ca="1" si="11"/>
        <v>0.2384957800550106</v>
      </c>
      <c r="J378" s="96">
        <f t="shared" ca="1" si="10"/>
        <v>0</v>
      </c>
      <c r="K378" s="105"/>
      <c r="L378" s="96"/>
      <c r="M378" s="96"/>
      <c r="N378" s="96"/>
      <c r="O378" s="96"/>
      <c r="P378" s="96"/>
      <c r="Q378" s="96"/>
      <c r="R378" s="96"/>
    </row>
    <row r="379" spans="2:18" x14ac:dyDescent="0.15">
      <c r="B379" s="90">
        <v>375</v>
      </c>
      <c r="C379" s="90" t="s">
        <v>73</v>
      </c>
      <c r="D379" s="90" t="s">
        <v>61</v>
      </c>
      <c r="E379" s="90">
        <v>35</v>
      </c>
      <c r="F379" s="90" t="s">
        <v>62</v>
      </c>
      <c r="G379" s="90" t="s">
        <v>64</v>
      </c>
      <c r="H379" s="90" t="s">
        <v>64</v>
      </c>
      <c r="I379" s="101">
        <f t="shared" ca="1" si="11"/>
        <v>0.38316675064218053</v>
      </c>
      <c r="J379" s="96">
        <f t="shared" ca="1" si="10"/>
        <v>0</v>
      </c>
      <c r="K379" s="105"/>
      <c r="L379" s="96"/>
      <c r="M379" s="96"/>
      <c r="N379" s="96"/>
      <c r="O379" s="96"/>
      <c r="P379" s="96"/>
      <c r="Q379" s="96"/>
      <c r="R379" s="96"/>
    </row>
    <row r="380" spans="2:18" x14ac:dyDescent="0.15">
      <c r="B380" s="90">
        <v>376</v>
      </c>
      <c r="C380" s="90" t="s">
        <v>73</v>
      </c>
      <c r="D380" s="90" t="s">
        <v>61</v>
      </c>
      <c r="E380" s="90">
        <v>48</v>
      </c>
      <c r="F380" s="90" t="s">
        <v>62</v>
      </c>
      <c r="G380" s="90" t="s">
        <v>64</v>
      </c>
      <c r="H380" s="90" t="s">
        <v>64</v>
      </c>
      <c r="I380" s="101">
        <f t="shared" ca="1" si="11"/>
        <v>1.4109925947093926E-2</v>
      </c>
      <c r="J380" s="96">
        <f t="shared" ca="1" si="10"/>
        <v>1</v>
      </c>
      <c r="K380" s="105"/>
      <c r="L380" s="96"/>
      <c r="M380" s="96"/>
      <c r="N380" s="96"/>
      <c r="O380" s="96"/>
      <c r="P380" s="96"/>
      <c r="Q380" s="96"/>
      <c r="R380" s="96"/>
    </row>
    <row r="381" spans="2:18" x14ac:dyDescent="0.15">
      <c r="B381" s="90">
        <v>377</v>
      </c>
      <c r="C381" s="90" t="s">
        <v>73</v>
      </c>
      <c r="D381" s="90" t="s">
        <v>61</v>
      </c>
      <c r="E381" s="90">
        <v>61</v>
      </c>
      <c r="F381" s="90" t="s">
        <v>67</v>
      </c>
      <c r="G381" s="90" t="s">
        <v>63</v>
      </c>
      <c r="H381" s="90" t="s">
        <v>64</v>
      </c>
      <c r="I381" s="101">
        <f t="shared" ca="1" si="11"/>
        <v>0.17464838024890417</v>
      </c>
      <c r="J381" s="96">
        <f t="shared" ca="1" si="10"/>
        <v>0</v>
      </c>
      <c r="K381" s="105"/>
      <c r="L381" s="96"/>
      <c r="M381" s="96"/>
      <c r="N381" s="96"/>
      <c r="O381" s="96"/>
      <c r="P381" s="96"/>
      <c r="Q381" s="96"/>
      <c r="R381" s="96"/>
    </row>
    <row r="382" spans="2:18" x14ac:dyDescent="0.15">
      <c r="B382" s="90">
        <v>378</v>
      </c>
      <c r="C382" s="90" t="s">
        <v>73</v>
      </c>
      <c r="D382" s="90" t="s">
        <v>61</v>
      </c>
      <c r="E382" s="90">
        <v>37</v>
      </c>
      <c r="F382" s="90" t="s">
        <v>62</v>
      </c>
      <c r="G382" s="90" t="s">
        <v>64</v>
      </c>
      <c r="H382" s="90" t="s">
        <v>63</v>
      </c>
      <c r="I382" s="101">
        <f t="shared" ca="1" si="11"/>
        <v>9.4717464779578431E-2</v>
      </c>
      <c r="J382" s="96">
        <f t="shared" ca="1" si="10"/>
        <v>0</v>
      </c>
      <c r="K382" s="105"/>
      <c r="L382" s="96"/>
      <c r="M382" s="96"/>
      <c r="N382" s="96"/>
      <c r="O382" s="96"/>
      <c r="P382" s="96"/>
      <c r="Q382" s="96"/>
      <c r="R382" s="96"/>
    </row>
    <row r="383" spans="2:18" x14ac:dyDescent="0.15">
      <c r="B383" s="90">
        <v>379</v>
      </c>
      <c r="C383" s="90" t="s">
        <v>73</v>
      </c>
      <c r="D383" s="90" t="s">
        <v>61</v>
      </c>
      <c r="E383" s="90">
        <v>49</v>
      </c>
      <c r="F383" s="90" t="s">
        <v>62</v>
      </c>
      <c r="G383" s="90" t="s">
        <v>64</v>
      </c>
      <c r="H383" s="90" t="s">
        <v>64</v>
      </c>
      <c r="I383" s="101">
        <f t="shared" ca="1" si="11"/>
        <v>0.17295658284673665</v>
      </c>
      <c r="J383" s="96">
        <f t="shared" ca="1" si="10"/>
        <v>0</v>
      </c>
      <c r="K383" s="105"/>
      <c r="L383" s="96"/>
      <c r="M383" s="96"/>
      <c r="N383" s="96"/>
      <c r="O383" s="96"/>
      <c r="P383" s="96"/>
      <c r="Q383" s="96"/>
      <c r="R383" s="96"/>
    </row>
    <row r="384" spans="2:18" x14ac:dyDescent="0.15">
      <c r="B384" s="90">
        <v>380</v>
      </c>
      <c r="C384" s="90" t="s">
        <v>73</v>
      </c>
      <c r="D384" s="90" t="s">
        <v>61</v>
      </c>
      <c r="E384" s="90">
        <v>28</v>
      </c>
      <c r="F384" s="90" t="s">
        <v>62</v>
      </c>
      <c r="G384" s="90" t="s">
        <v>63</v>
      </c>
      <c r="H384" s="90" t="s">
        <v>63</v>
      </c>
      <c r="I384" s="101">
        <f t="shared" ca="1" si="11"/>
        <v>0.9916047277141361</v>
      </c>
      <c r="J384" s="96">
        <f t="shared" ca="1" si="10"/>
        <v>0</v>
      </c>
      <c r="K384" s="105"/>
      <c r="L384" s="96"/>
      <c r="M384" s="96"/>
      <c r="N384" s="96"/>
      <c r="O384" s="96"/>
      <c r="P384" s="96"/>
      <c r="Q384" s="96"/>
      <c r="R384" s="96"/>
    </row>
    <row r="385" spans="2:18" x14ac:dyDescent="0.15">
      <c r="B385" s="90">
        <v>381</v>
      </c>
      <c r="C385" s="90" t="s">
        <v>73</v>
      </c>
      <c r="D385" s="90" t="s">
        <v>61</v>
      </c>
      <c r="E385" s="90">
        <v>30</v>
      </c>
      <c r="F385" s="90" t="s">
        <v>62</v>
      </c>
      <c r="G385" s="90" t="s">
        <v>64</v>
      </c>
      <c r="H385" s="90" t="s">
        <v>64</v>
      </c>
      <c r="I385" s="101">
        <f t="shared" ca="1" si="11"/>
        <v>0.27779355115547522</v>
      </c>
      <c r="J385" s="96">
        <f t="shared" ca="1" si="10"/>
        <v>0</v>
      </c>
      <c r="K385" s="105"/>
      <c r="L385" s="96"/>
      <c r="M385" s="96"/>
      <c r="N385" s="96"/>
      <c r="O385" s="96"/>
      <c r="P385" s="96"/>
      <c r="Q385" s="96"/>
      <c r="R385" s="96"/>
    </row>
    <row r="386" spans="2:18" x14ac:dyDescent="0.15">
      <c r="B386" s="90">
        <v>382</v>
      </c>
      <c r="C386" s="90" t="s">
        <v>73</v>
      </c>
      <c r="D386" s="90" t="s">
        <v>65</v>
      </c>
      <c r="E386" s="90">
        <v>25</v>
      </c>
      <c r="F386" s="90" t="s">
        <v>62</v>
      </c>
      <c r="G386" s="90" t="s">
        <v>64</v>
      </c>
      <c r="H386" s="90" t="s">
        <v>64</v>
      </c>
      <c r="I386" s="101">
        <f t="shared" ca="1" si="11"/>
        <v>0.41242071071215092</v>
      </c>
      <c r="J386" s="96">
        <f t="shared" ca="1" si="10"/>
        <v>0</v>
      </c>
      <c r="K386" s="105"/>
      <c r="L386" s="96"/>
      <c r="M386" s="96"/>
      <c r="N386" s="96"/>
      <c r="O386" s="96"/>
      <c r="P386" s="96"/>
      <c r="Q386" s="96"/>
      <c r="R386" s="96"/>
    </row>
    <row r="387" spans="2:18" x14ac:dyDescent="0.15">
      <c r="B387" s="90">
        <v>383</v>
      </c>
      <c r="C387" s="90" t="s">
        <v>73</v>
      </c>
      <c r="D387" s="90" t="s">
        <v>65</v>
      </c>
      <c r="E387" s="90">
        <v>26</v>
      </c>
      <c r="F387" s="90" t="s">
        <v>66</v>
      </c>
      <c r="G387" s="90" t="s">
        <v>64</v>
      </c>
      <c r="H387" s="90" t="s">
        <v>64</v>
      </c>
      <c r="I387" s="101">
        <f t="shared" ca="1" si="11"/>
        <v>0.27763730835715483</v>
      </c>
      <c r="J387" s="96">
        <f t="shared" ca="1" si="10"/>
        <v>0</v>
      </c>
      <c r="K387" s="105"/>
      <c r="L387" s="96"/>
      <c r="M387" s="96"/>
      <c r="N387" s="96"/>
      <c r="O387" s="96"/>
      <c r="P387" s="96"/>
      <c r="Q387" s="96"/>
      <c r="R387" s="96"/>
    </row>
    <row r="388" spans="2:18" x14ac:dyDescent="0.15">
      <c r="B388" s="90">
        <v>384</v>
      </c>
      <c r="C388" s="90" t="s">
        <v>73</v>
      </c>
      <c r="D388" s="90" t="s">
        <v>61</v>
      </c>
      <c r="E388" s="90">
        <v>54</v>
      </c>
      <c r="F388" s="90" t="s">
        <v>62</v>
      </c>
      <c r="G388" s="90" t="s">
        <v>63</v>
      </c>
      <c r="H388" s="90" t="s">
        <v>64</v>
      </c>
      <c r="I388" s="101">
        <f t="shared" ca="1" si="11"/>
        <v>0.79665957809788834</v>
      </c>
      <c r="J388" s="96">
        <f t="shared" ca="1" si="10"/>
        <v>0</v>
      </c>
      <c r="K388" s="105"/>
      <c r="L388" s="96"/>
      <c r="M388" s="96"/>
      <c r="N388" s="96"/>
      <c r="O388" s="96"/>
      <c r="P388" s="96"/>
      <c r="Q388" s="96"/>
      <c r="R388" s="96"/>
    </row>
    <row r="389" spans="2:18" x14ac:dyDescent="0.15">
      <c r="B389" s="90">
        <v>385</v>
      </c>
      <c r="C389" s="90" t="s">
        <v>73</v>
      </c>
      <c r="D389" s="90" t="s">
        <v>61</v>
      </c>
      <c r="E389" s="90">
        <v>28</v>
      </c>
      <c r="F389" s="90" t="s">
        <v>62</v>
      </c>
      <c r="G389" s="90" t="s">
        <v>63</v>
      </c>
      <c r="H389" s="90" t="s">
        <v>63</v>
      </c>
      <c r="I389" s="101">
        <f t="shared" ca="1" si="11"/>
        <v>0.26054308877048193</v>
      </c>
      <c r="J389" s="96">
        <f t="shared" ca="1" si="10"/>
        <v>0</v>
      </c>
      <c r="K389" s="105"/>
      <c r="L389" s="96"/>
      <c r="M389" s="96"/>
      <c r="N389" s="96"/>
      <c r="O389" s="96"/>
      <c r="P389" s="96"/>
      <c r="Q389" s="96"/>
      <c r="R389" s="96"/>
    </row>
    <row r="390" spans="2:18" x14ac:dyDescent="0.15">
      <c r="B390" s="90">
        <v>386</v>
      </c>
      <c r="C390" s="90" t="s">
        <v>73</v>
      </c>
      <c r="D390" s="90" t="s">
        <v>61</v>
      </c>
      <c r="E390" s="90">
        <v>68</v>
      </c>
      <c r="F390" s="90" t="s">
        <v>67</v>
      </c>
      <c r="G390" s="90" t="s">
        <v>63</v>
      </c>
      <c r="H390" s="90" t="s">
        <v>64</v>
      </c>
      <c r="I390" s="101">
        <f t="shared" ca="1" si="11"/>
        <v>8.9213660193816491E-3</v>
      </c>
      <c r="J390" s="96">
        <f t="shared" ref="J390:J404" ca="1" si="12">IF(I390&lt;=0.075,1,0)</f>
        <v>1</v>
      </c>
      <c r="K390" s="105"/>
      <c r="L390" s="96"/>
      <c r="M390" s="96"/>
      <c r="N390" s="96"/>
      <c r="O390" s="96"/>
      <c r="P390" s="96"/>
      <c r="Q390" s="96"/>
      <c r="R390" s="96"/>
    </row>
    <row r="391" spans="2:18" x14ac:dyDescent="0.15">
      <c r="B391" s="90">
        <v>387</v>
      </c>
      <c r="C391" s="90" t="s">
        <v>73</v>
      </c>
      <c r="D391" s="90" t="s">
        <v>61</v>
      </c>
      <c r="E391" s="90">
        <v>23</v>
      </c>
      <c r="F391" s="90" t="s">
        <v>66</v>
      </c>
      <c r="G391" s="90" t="s">
        <v>64</v>
      </c>
      <c r="H391" s="90" t="s">
        <v>64</v>
      </c>
      <c r="I391" s="101">
        <f t="shared" ref="I391:I404" ca="1" si="13">RAND()</f>
        <v>0.57014607427844544</v>
      </c>
      <c r="J391" s="96">
        <f t="shared" ca="1" si="12"/>
        <v>0</v>
      </c>
      <c r="K391" s="105"/>
      <c r="L391" s="96"/>
      <c r="M391" s="96"/>
      <c r="N391" s="96"/>
      <c r="O391" s="96"/>
      <c r="P391" s="96"/>
      <c r="Q391" s="96"/>
      <c r="R391" s="96"/>
    </row>
    <row r="392" spans="2:18" x14ac:dyDescent="0.15">
      <c r="B392" s="90">
        <v>388</v>
      </c>
      <c r="C392" s="90" t="s">
        <v>73</v>
      </c>
      <c r="D392" s="90" t="s">
        <v>65</v>
      </c>
      <c r="E392" s="90">
        <v>50</v>
      </c>
      <c r="F392" s="90" t="s">
        <v>66</v>
      </c>
      <c r="G392" s="90" t="s">
        <v>64</v>
      </c>
      <c r="H392" s="90" t="s">
        <v>64</v>
      </c>
      <c r="I392" s="101">
        <f t="shared" ca="1" si="13"/>
        <v>0.9405458706292843</v>
      </c>
      <c r="J392" s="96">
        <f t="shared" ca="1" si="12"/>
        <v>0</v>
      </c>
      <c r="K392" s="105"/>
      <c r="L392" s="96"/>
      <c r="M392" s="96"/>
      <c r="N392" s="96"/>
      <c r="O392" s="96"/>
      <c r="P392" s="96"/>
      <c r="Q392" s="96"/>
      <c r="R392" s="96"/>
    </row>
    <row r="393" spans="2:18" x14ac:dyDescent="0.15">
      <c r="B393" s="90">
        <v>389</v>
      </c>
      <c r="C393" s="90" t="s">
        <v>73</v>
      </c>
      <c r="D393" s="90" t="s">
        <v>65</v>
      </c>
      <c r="E393" s="90">
        <v>45</v>
      </c>
      <c r="F393" s="90" t="s">
        <v>62</v>
      </c>
      <c r="G393" s="90" t="s">
        <v>63</v>
      </c>
      <c r="H393" s="90" t="s">
        <v>64</v>
      </c>
      <c r="I393" s="101">
        <f t="shared" ca="1" si="13"/>
        <v>0.25149594744917469</v>
      </c>
      <c r="J393" s="96">
        <f t="shared" ca="1" si="12"/>
        <v>0</v>
      </c>
      <c r="K393" s="105"/>
      <c r="L393" s="96"/>
      <c r="M393" s="96"/>
      <c r="N393" s="96"/>
      <c r="O393" s="96"/>
      <c r="P393" s="96"/>
      <c r="Q393" s="96"/>
      <c r="R393" s="96"/>
    </row>
    <row r="394" spans="2:18" x14ac:dyDescent="0.15">
      <c r="B394" s="90">
        <v>390</v>
      </c>
      <c r="C394" s="90" t="s">
        <v>73</v>
      </c>
      <c r="D394" s="90" t="s">
        <v>61</v>
      </c>
      <c r="E394" s="90">
        <v>31</v>
      </c>
      <c r="F394" s="90" t="s">
        <v>62</v>
      </c>
      <c r="G394" s="90" t="s">
        <v>63</v>
      </c>
      <c r="H394" s="90" t="s">
        <v>64</v>
      </c>
      <c r="I394" s="101">
        <f t="shared" ca="1" si="13"/>
        <v>0.46820047327188996</v>
      </c>
      <c r="J394" s="96">
        <f t="shared" ca="1" si="12"/>
        <v>0</v>
      </c>
      <c r="K394" s="105"/>
      <c r="L394" s="96"/>
      <c r="M394" s="96"/>
      <c r="N394" s="96"/>
      <c r="O394" s="96"/>
      <c r="P394" s="96"/>
      <c r="Q394" s="96"/>
      <c r="R394" s="96"/>
    </row>
    <row r="395" spans="2:18" x14ac:dyDescent="0.15">
      <c r="B395" s="90">
        <v>391</v>
      </c>
      <c r="C395" s="90" t="s">
        <v>73</v>
      </c>
      <c r="D395" s="90" t="s">
        <v>61</v>
      </c>
      <c r="E395" s="90">
        <v>45</v>
      </c>
      <c r="F395" s="90" t="s">
        <v>62</v>
      </c>
      <c r="G395" s="90" t="s">
        <v>64</v>
      </c>
      <c r="H395" s="90" t="s">
        <v>64</v>
      </c>
      <c r="I395" s="101">
        <f t="shared" ca="1" si="13"/>
        <v>0.92688215104773863</v>
      </c>
      <c r="J395" s="96">
        <f t="shared" ca="1" si="12"/>
        <v>0</v>
      </c>
      <c r="K395" s="105"/>
      <c r="L395" s="96"/>
      <c r="M395" s="96"/>
      <c r="N395" s="96"/>
      <c r="O395" s="96"/>
      <c r="P395" s="96"/>
      <c r="Q395" s="96"/>
      <c r="R395" s="96"/>
    </row>
    <row r="396" spans="2:18" x14ac:dyDescent="0.15">
      <c r="B396" s="90">
        <v>392</v>
      </c>
      <c r="C396" s="90" t="s">
        <v>73</v>
      </c>
      <c r="D396" s="90" t="s">
        <v>61</v>
      </c>
      <c r="E396" s="90">
        <v>63</v>
      </c>
      <c r="F396" s="90" t="s">
        <v>62</v>
      </c>
      <c r="G396" s="90" t="s">
        <v>63</v>
      </c>
      <c r="H396" s="90" t="s">
        <v>63</v>
      </c>
      <c r="I396" s="101">
        <f t="shared" ca="1" si="13"/>
        <v>0.58487259517236945</v>
      </c>
      <c r="J396" s="96">
        <f t="shared" ca="1" si="12"/>
        <v>0</v>
      </c>
      <c r="K396" s="105"/>
      <c r="L396" s="96"/>
      <c r="M396" s="96"/>
      <c r="N396" s="96"/>
      <c r="O396" s="96"/>
      <c r="P396" s="96"/>
      <c r="Q396" s="96"/>
      <c r="R396" s="96"/>
    </row>
    <row r="397" spans="2:18" x14ac:dyDescent="0.15">
      <c r="B397" s="90">
        <v>393</v>
      </c>
      <c r="C397" s="90" t="s">
        <v>73</v>
      </c>
      <c r="D397" s="90" t="s">
        <v>61</v>
      </c>
      <c r="E397" s="90">
        <v>45</v>
      </c>
      <c r="F397" s="90" t="s">
        <v>62</v>
      </c>
      <c r="G397" s="90" t="s">
        <v>64</v>
      </c>
      <c r="H397" s="90" t="s">
        <v>64</v>
      </c>
      <c r="I397" s="101">
        <f t="shared" ca="1" si="13"/>
        <v>6.5412889348425374E-2</v>
      </c>
      <c r="J397" s="96">
        <f t="shared" ca="1" si="12"/>
        <v>1</v>
      </c>
      <c r="K397" s="105"/>
      <c r="L397" s="96"/>
      <c r="M397" s="96"/>
      <c r="N397" s="96"/>
      <c r="O397" s="96"/>
      <c r="P397" s="96"/>
      <c r="Q397" s="96"/>
      <c r="R397" s="96"/>
    </row>
    <row r="398" spans="2:18" x14ac:dyDescent="0.15">
      <c r="B398" s="90">
        <v>394</v>
      </c>
      <c r="C398" s="90" t="s">
        <v>73</v>
      </c>
      <c r="D398" s="90" t="s">
        <v>61</v>
      </c>
      <c r="E398" s="90">
        <v>44</v>
      </c>
      <c r="F398" s="90" t="s">
        <v>62</v>
      </c>
      <c r="G398" s="90" t="s">
        <v>64</v>
      </c>
      <c r="H398" s="90" t="s">
        <v>64</v>
      </c>
      <c r="I398" s="101">
        <f t="shared" ca="1" si="13"/>
        <v>3.9234760241169009E-2</v>
      </c>
      <c r="J398" s="96">
        <f t="shared" ca="1" si="12"/>
        <v>1</v>
      </c>
      <c r="K398" s="105"/>
      <c r="L398" s="96"/>
      <c r="M398" s="96"/>
      <c r="N398" s="96"/>
      <c r="O398" s="96"/>
      <c r="P398" s="96"/>
      <c r="Q398" s="96"/>
      <c r="R398" s="96"/>
    </row>
    <row r="399" spans="2:18" x14ac:dyDescent="0.15">
      <c r="B399" s="90">
        <v>395</v>
      </c>
      <c r="C399" s="90" t="s">
        <v>73</v>
      </c>
      <c r="D399" s="90" t="s">
        <v>61</v>
      </c>
      <c r="E399" s="90">
        <v>21</v>
      </c>
      <c r="F399" s="90" t="s">
        <v>66</v>
      </c>
      <c r="G399" s="90" t="s">
        <v>63</v>
      </c>
      <c r="H399" s="90" t="s">
        <v>64</v>
      </c>
      <c r="I399" s="101">
        <f t="shared" ca="1" si="13"/>
        <v>0.42555973629793387</v>
      </c>
      <c r="J399" s="96">
        <f t="shared" ca="1" si="12"/>
        <v>0</v>
      </c>
      <c r="K399" s="105"/>
      <c r="L399" s="96"/>
      <c r="M399" s="96"/>
      <c r="N399" s="96"/>
      <c r="O399" s="96"/>
      <c r="P399" s="96"/>
      <c r="Q399" s="96"/>
      <c r="R399" s="96"/>
    </row>
    <row r="400" spans="2:18" x14ac:dyDescent="0.15">
      <c r="B400" s="90">
        <v>396</v>
      </c>
      <c r="C400" s="90" t="s">
        <v>73</v>
      </c>
      <c r="D400" s="90" t="s">
        <v>61</v>
      </c>
      <c r="E400" s="90">
        <v>53</v>
      </c>
      <c r="F400" s="90" t="s">
        <v>62</v>
      </c>
      <c r="G400" s="90" t="s">
        <v>64</v>
      </c>
      <c r="H400" s="90" t="s">
        <v>64</v>
      </c>
      <c r="I400" s="101">
        <f t="shared" ca="1" si="13"/>
        <v>8.5099880797862015E-3</v>
      </c>
      <c r="J400" s="96">
        <f t="shared" ca="1" si="12"/>
        <v>1</v>
      </c>
      <c r="K400" s="105"/>
      <c r="L400" s="96"/>
      <c r="M400" s="96"/>
      <c r="N400" s="96"/>
      <c r="O400" s="96"/>
      <c r="P400" s="96"/>
      <c r="Q400" s="96"/>
      <c r="R400" s="96"/>
    </row>
    <row r="401" spans="2:18" x14ac:dyDescent="0.15">
      <c r="B401" s="90">
        <v>397</v>
      </c>
      <c r="C401" s="90" t="s">
        <v>73</v>
      </c>
      <c r="D401" s="90" t="s">
        <v>61</v>
      </c>
      <c r="E401" s="90">
        <v>66</v>
      </c>
      <c r="F401" s="90" t="s">
        <v>67</v>
      </c>
      <c r="G401" s="90" t="s">
        <v>63</v>
      </c>
      <c r="H401" s="90" t="s">
        <v>64</v>
      </c>
      <c r="I401" s="101">
        <f t="shared" ca="1" si="13"/>
        <v>0.37976789013433732</v>
      </c>
      <c r="J401" s="96">
        <f t="shared" ca="1" si="12"/>
        <v>0</v>
      </c>
      <c r="K401" s="105"/>
      <c r="L401" s="96"/>
      <c r="M401" s="96"/>
      <c r="N401" s="96"/>
      <c r="O401" s="96"/>
      <c r="P401" s="96"/>
      <c r="Q401" s="96"/>
      <c r="R401" s="96"/>
    </row>
    <row r="402" spans="2:18" x14ac:dyDescent="0.15">
      <c r="B402" s="90">
        <v>398</v>
      </c>
      <c r="C402" s="90" t="s">
        <v>73</v>
      </c>
      <c r="D402" s="90" t="s">
        <v>61</v>
      </c>
      <c r="E402" s="90">
        <v>50</v>
      </c>
      <c r="F402" s="90" t="s">
        <v>62</v>
      </c>
      <c r="G402" s="90" t="s">
        <v>64</v>
      </c>
      <c r="H402" s="90" t="s">
        <v>63</v>
      </c>
      <c r="I402" s="101">
        <f t="shared" ca="1" si="13"/>
        <v>0.24804223884610777</v>
      </c>
      <c r="J402" s="96">
        <f t="shared" ca="1" si="12"/>
        <v>0</v>
      </c>
      <c r="K402" s="105"/>
      <c r="L402" s="96"/>
      <c r="M402" s="96"/>
      <c r="N402" s="96"/>
      <c r="O402" s="96"/>
      <c r="P402" s="96"/>
      <c r="Q402" s="96"/>
      <c r="R402" s="96"/>
    </row>
    <row r="403" spans="2:18" x14ac:dyDescent="0.15">
      <c r="B403" s="90">
        <v>399</v>
      </c>
      <c r="C403" s="90" t="s">
        <v>73</v>
      </c>
      <c r="D403" s="90" t="s">
        <v>61</v>
      </c>
      <c r="E403" s="90">
        <v>36</v>
      </c>
      <c r="F403" s="90" t="s">
        <v>62</v>
      </c>
      <c r="G403" s="90" t="s">
        <v>63</v>
      </c>
      <c r="H403" s="90" t="s">
        <v>64</v>
      </c>
      <c r="I403" s="101">
        <f t="shared" ca="1" si="13"/>
        <v>0.23625014673027067</v>
      </c>
      <c r="J403" s="96">
        <f t="shared" ca="1" si="12"/>
        <v>0</v>
      </c>
      <c r="K403" s="105"/>
      <c r="L403" s="96"/>
      <c r="M403" s="96"/>
      <c r="N403" s="96"/>
      <c r="O403" s="96"/>
      <c r="P403" s="96"/>
      <c r="Q403" s="96"/>
      <c r="R403" s="96"/>
    </row>
    <row r="404" spans="2:18" x14ac:dyDescent="0.15">
      <c r="B404" s="93">
        <v>400</v>
      </c>
      <c r="C404" s="93" t="s">
        <v>73</v>
      </c>
      <c r="D404" s="93" t="s">
        <v>61</v>
      </c>
      <c r="E404" s="93">
        <v>51</v>
      </c>
      <c r="F404" s="93" t="s">
        <v>62</v>
      </c>
      <c r="G404" s="93" t="s">
        <v>63</v>
      </c>
      <c r="H404" s="93" t="s">
        <v>64</v>
      </c>
      <c r="I404" s="102">
        <f t="shared" ca="1" si="13"/>
        <v>0.82331955372854837</v>
      </c>
      <c r="J404" s="98">
        <f t="shared" ca="1" si="12"/>
        <v>0</v>
      </c>
      <c r="K404" s="106"/>
      <c r="L404" s="98"/>
      <c r="M404" s="98"/>
      <c r="N404" s="98"/>
      <c r="O404" s="98"/>
      <c r="P404" s="98"/>
      <c r="Q404" s="98"/>
      <c r="R404" s="98"/>
    </row>
    <row r="405" spans="2:18" s="55" customFormat="1" x14ac:dyDescent="0.15"/>
  </sheetData>
  <phoneticPr fontId="9" type="noConversion"/>
  <pageMargins left="0.75" right="0.75" top="1" bottom="1" header="0" footer="0"/>
  <pageSetup paperSize="9"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zoomScale="150" zoomScaleNormal="150" zoomScalePageLayoutView="150" workbookViewId="0">
      <selection activeCell="H13" sqref="H13"/>
    </sheetView>
  </sheetViews>
  <sheetFormatPr baseColWidth="10" defaultRowHeight="13" x14ac:dyDescent="0.15"/>
  <cols>
    <col min="1" max="1" width="10.83203125" style="72"/>
    <col min="2" max="2" width="17.33203125" style="86" customWidth="1"/>
    <col min="3" max="4" width="10.6640625" style="86" customWidth="1"/>
    <col min="5" max="5" width="17.33203125" style="86" customWidth="1"/>
    <col min="6" max="6" width="15" style="72" bestFit="1" customWidth="1"/>
    <col min="7" max="16384" width="10.83203125" style="72"/>
  </cols>
  <sheetData>
    <row r="2" spans="2:6" s="72" customFormat="1" ht="40" customHeight="1" thickBot="1" x14ac:dyDescent="0.2">
      <c r="B2" s="71" t="s">
        <v>45</v>
      </c>
      <c r="C2" s="71" t="s">
        <v>48</v>
      </c>
      <c r="D2" s="71" t="s">
        <v>49</v>
      </c>
      <c r="E2" s="71" t="s">
        <v>46</v>
      </c>
    </row>
    <row r="3" spans="2:6" s="72" customFormat="1" x14ac:dyDescent="0.15">
      <c r="B3" s="73" t="s">
        <v>44</v>
      </c>
      <c r="C3" s="74">
        <v>0</v>
      </c>
      <c r="D3" s="74">
        <v>1</v>
      </c>
      <c r="E3" s="75"/>
    </row>
    <row r="4" spans="2:6" s="72" customFormat="1" x14ac:dyDescent="0.15">
      <c r="B4" s="76" t="s">
        <v>47</v>
      </c>
      <c r="C4" s="74">
        <v>5</v>
      </c>
      <c r="D4" s="74">
        <v>20</v>
      </c>
      <c r="E4" s="77"/>
    </row>
    <row r="5" spans="2:6" s="72" customFormat="1" x14ac:dyDescent="0.15">
      <c r="B5" s="76" t="s">
        <v>115</v>
      </c>
      <c r="C5" s="74">
        <v>10</v>
      </c>
      <c r="D5" s="74"/>
      <c r="E5" s="77"/>
      <c r="F5" s="72" t="s">
        <v>117</v>
      </c>
    </row>
    <row r="6" spans="2:6" s="72" customFormat="1" x14ac:dyDescent="0.15">
      <c r="B6" s="76" t="s">
        <v>116</v>
      </c>
      <c r="C6" s="74">
        <v>10</v>
      </c>
      <c r="D6" s="74">
        <v>2</v>
      </c>
      <c r="E6" s="77"/>
    </row>
    <row r="7" spans="2:6" s="72" customFormat="1" x14ac:dyDescent="0.15">
      <c r="B7" s="78" t="s">
        <v>53</v>
      </c>
      <c r="C7" s="79">
        <v>50</v>
      </c>
      <c r="D7" s="79">
        <v>5</v>
      </c>
      <c r="E7" s="80"/>
    </row>
    <row r="8" spans="2:6" s="72" customFormat="1" ht="61" customHeight="1" x14ac:dyDescent="0.15">
      <c r="B8" s="81"/>
      <c r="C8" s="74"/>
      <c r="D8" s="74"/>
      <c r="E8" s="82"/>
    </row>
    <row r="9" spans="2:6" s="72" customFormat="1" ht="42" customHeight="1" thickBot="1" x14ac:dyDescent="0.2">
      <c r="B9" s="71" t="s">
        <v>45</v>
      </c>
      <c r="C9" s="71" t="s">
        <v>48</v>
      </c>
      <c r="D9" s="71" t="s">
        <v>49</v>
      </c>
      <c r="E9" s="71" t="s">
        <v>46</v>
      </c>
    </row>
    <row r="10" spans="2:6" s="72" customFormat="1" x14ac:dyDescent="0.15">
      <c r="B10" s="73" t="s">
        <v>51</v>
      </c>
      <c r="C10" s="74">
        <v>1</v>
      </c>
      <c r="D10" s="74">
        <v>20</v>
      </c>
      <c r="E10" s="83"/>
    </row>
    <row r="11" spans="2:6" s="72" customFormat="1" x14ac:dyDescent="0.15">
      <c r="B11" s="78" t="s">
        <v>52</v>
      </c>
      <c r="C11" s="79">
        <v>20</v>
      </c>
      <c r="D11" s="79">
        <v>0.5</v>
      </c>
      <c r="E11" s="84"/>
    </row>
    <row r="12" spans="2:6" s="72" customFormat="1" x14ac:dyDescent="0.15">
      <c r="B12" s="85"/>
      <c r="C12" s="85"/>
      <c r="D12" s="85"/>
      <c r="E12" s="85"/>
    </row>
    <row r="13" spans="2:6" s="72" customFormat="1" x14ac:dyDescent="0.15">
      <c r="B13" s="85"/>
      <c r="C13" s="85"/>
      <c r="D13" s="85"/>
      <c r="E13" s="85"/>
    </row>
    <row r="14" spans="2:6" s="72" customFormat="1" x14ac:dyDescent="0.15">
      <c r="B14" s="85"/>
      <c r="C14" s="85"/>
      <c r="D14" s="85"/>
      <c r="E14" s="85"/>
    </row>
    <row r="15" spans="2:6" s="72" customFormat="1" x14ac:dyDescent="0.15">
      <c r="B15" s="85"/>
      <c r="C15" s="85"/>
      <c r="D15" s="85"/>
      <c r="E15" s="85"/>
    </row>
    <row r="16" spans="2:6" s="72" customFormat="1" x14ac:dyDescent="0.15">
      <c r="B16" s="85"/>
      <c r="C16" s="85"/>
      <c r="D16" s="85"/>
      <c r="E16" s="85"/>
    </row>
    <row r="17" spans="2:5" s="72" customFormat="1" x14ac:dyDescent="0.15">
      <c r="B17" s="85"/>
      <c r="C17" s="85"/>
      <c r="D17" s="85"/>
      <c r="E17" s="85"/>
    </row>
    <row r="18" spans="2:5" s="72" customFormat="1" x14ac:dyDescent="0.15">
      <c r="B18" s="85"/>
      <c r="C18" s="85"/>
      <c r="D18" s="85"/>
      <c r="E18" s="85"/>
    </row>
    <row r="19" spans="2:5" s="72" customFormat="1" x14ac:dyDescent="0.15">
      <c r="B19" s="85"/>
      <c r="C19" s="85"/>
      <c r="D19" s="85"/>
      <c r="E19" s="85"/>
    </row>
    <row r="20" spans="2:5" s="72" customFormat="1" x14ac:dyDescent="0.15">
      <c r="B20" s="85"/>
      <c r="C20" s="85"/>
      <c r="D20" s="85"/>
      <c r="E20" s="85"/>
    </row>
    <row r="21" spans="2:5" s="72" customFormat="1" x14ac:dyDescent="0.15">
      <c r="B21" s="85"/>
      <c r="C21" s="86"/>
      <c r="D21" s="86"/>
      <c r="E21" s="86"/>
    </row>
    <row r="22" spans="2:5" s="72" customFormat="1" x14ac:dyDescent="0.15">
      <c r="B22" s="85"/>
      <c r="C22" s="86"/>
      <c r="D22" s="86"/>
      <c r="E22" s="86"/>
    </row>
  </sheetData>
  <phoneticPr fontId="9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65536"/>
  <sheetViews>
    <sheetView zoomScale="150" zoomScaleNormal="150" zoomScalePageLayoutView="150" workbookViewId="0">
      <selection activeCell="D12" sqref="D12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" width="5.1640625" style="3" bestFit="1" customWidth="1"/>
    <col min="4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4" width="18.33203125" style="3" customWidth="1"/>
    <col min="75" max="75" width="15" style="3" customWidth="1"/>
    <col min="76" max="76" width="8.5" style="3" customWidth="1"/>
    <col min="77" max="82" width="15" style="3" customWidth="1"/>
    <col min="83" max="16384" width="10.83203125" style="3"/>
  </cols>
  <sheetData>
    <row r="2" spans="1:83" ht="48" customHeight="1" thickBot="1" x14ac:dyDescent="0.25">
      <c r="A2" s="14"/>
      <c r="B2" s="53" t="s">
        <v>74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15"/>
      <c r="BN2" s="15"/>
      <c r="BO2" s="15"/>
      <c r="BP2" s="15"/>
      <c r="BQ2" s="15"/>
      <c r="BR2" s="15"/>
    </row>
    <row r="3" spans="1:83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Y3" s="13"/>
      <c r="BZ3" s="13"/>
      <c r="CA3" s="13"/>
      <c r="CB3" s="13"/>
      <c r="CC3" s="13"/>
      <c r="CD3" s="13"/>
      <c r="CE3" s="13"/>
    </row>
    <row r="4" spans="1:83" x14ac:dyDescent="0.15">
      <c r="B4" s="16" t="s">
        <v>75</v>
      </c>
      <c r="C4" s="17">
        <v>10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Y4" s="13"/>
      <c r="BZ4" s="13"/>
      <c r="CA4" s="13"/>
      <c r="CB4" s="13"/>
      <c r="CC4" s="13"/>
      <c r="CD4" s="13"/>
      <c r="CE4" s="13"/>
    </row>
    <row r="5" spans="1:83" x14ac:dyDescent="0.15">
      <c r="B5" s="11" t="s">
        <v>76</v>
      </c>
      <c r="C5" s="18">
        <v>30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Y5" s="23"/>
      <c r="BZ5" s="13"/>
      <c r="CA5" s="13"/>
      <c r="CB5" s="13"/>
      <c r="CC5" s="13"/>
      <c r="CD5" s="13"/>
      <c r="CE5" s="13"/>
    </row>
    <row r="6" spans="1:83" x14ac:dyDescent="0.15">
      <c r="B6" s="19" t="s">
        <v>8</v>
      </c>
      <c r="C6" s="18">
        <v>1000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Y6" s="23"/>
      <c r="BZ6" s="13"/>
      <c r="CA6" s="13"/>
      <c r="CB6" s="13"/>
      <c r="CC6" s="13"/>
      <c r="CD6" s="13"/>
      <c r="CE6" s="13"/>
    </row>
    <row r="7" spans="1:83" x14ac:dyDescent="0.15">
      <c r="B7" s="19" t="s">
        <v>50</v>
      </c>
      <c r="C7" s="18">
        <v>60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5"/>
      <c r="BL7" s="26"/>
      <c r="BM7" s="26"/>
      <c r="BN7" s="26"/>
      <c r="BO7" s="26"/>
      <c r="BP7" s="26"/>
      <c r="BR7" s="11" t="s">
        <v>2</v>
      </c>
      <c r="BS7" s="28"/>
      <c r="BY7" s="23"/>
      <c r="BZ7" s="13"/>
      <c r="CA7" s="13"/>
      <c r="CB7" s="13"/>
      <c r="CC7" s="13"/>
      <c r="CD7" s="13"/>
      <c r="CE7" s="13"/>
    </row>
    <row r="8" spans="1:83" x14ac:dyDescent="0.15">
      <c r="BR8" s="11" t="s">
        <v>4</v>
      </c>
      <c r="BS8" s="28"/>
      <c r="BY8" s="23"/>
      <c r="BZ8" s="13"/>
      <c r="CA8" s="13"/>
      <c r="CB8" s="13"/>
      <c r="CC8" s="13"/>
      <c r="CD8" s="13"/>
      <c r="CE8" s="13"/>
    </row>
    <row r="9" spans="1:83" x14ac:dyDescent="0.15">
      <c r="BY9" s="23"/>
      <c r="BZ9" s="13"/>
      <c r="CA9" s="13"/>
      <c r="CB9" s="13"/>
      <c r="CC9" s="13"/>
      <c r="CD9" s="13"/>
      <c r="CE9" s="13"/>
    </row>
    <row r="10" spans="1:83" ht="33" customHeight="1" x14ac:dyDescent="0.15">
      <c r="BN10" s="16" t="s">
        <v>75</v>
      </c>
      <c r="BO10" s="17">
        <v>10</v>
      </c>
      <c r="BP10" s="2"/>
      <c r="BR10" s="23"/>
      <c r="BY10" s="23"/>
      <c r="BZ10" s="13"/>
      <c r="CA10" s="13"/>
      <c r="CB10" s="13"/>
      <c r="CC10" s="13"/>
      <c r="CD10" s="13"/>
      <c r="CE10" s="13"/>
    </row>
    <row r="11" spans="1:83" ht="33" customHeight="1" thickBot="1" x14ac:dyDescent="0.2">
      <c r="B11" s="12"/>
      <c r="C11" s="2"/>
      <c r="D11" s="20" t="s">
        <v>9</v>
      </c>
      <c r="E11" s="20" t="s">
        <v>10</v>
      </c>
      <c r="F11" s="20" t="s">
        <v>11</v>
      </c>
      <c r="G11" s="20" t="s">
        <v>12</v>
      </c>
      <c r="H11" s="20" t="s">
        <v>13</v>
      </c>
      <c r="I11" s="20" t="s">
        <v>14</v>
      </c>
      <c r="J11" s="20" t="s">
        <v>15</v>
      </c>
      <c r="K11" s="20" t="s">
        <v>16</v>
      </c>
      <c r="L11" s="20" t="s">
        <v>17</v>
      </c>
      <c r="M11" s="20" t="s">
        <v>18</v>
      </c>
      <c r="N11" s="20" t="s">
        <v>19</v>
      </c>
      <c r="O11" s="20" t="s">
        <v>20</v>
      </c>
      <c r="P11" s="20" t="s">
        <v>21</v>
      </c>
      <c r="Q11" s="20" t="s">
        <v>22</v>
      </c>
      <c r="R11" s="20" t="s">
        <v>23</v>
      </c>
      <c r="S11" s="20" t="s">
        <v>24</v>
      </c>
      <c r="T11" s="20" t="s">
        <v>25</v>
      </c>
      <c r="U11" s="20" t="s">
        <v>26</v>
      </c>
      <c r="V11" s="20" t="s">
        <v>27</v>
      </c>
      <c r="W11" s="20" t="s">
        <v>28</v>
      </c>
      <c r="X11" s="20" t="s">
        <v>29</v>
      </c>
      <c r="Y11" s="20" t="s">
        <v>30</v>
      </c>
      <c r="Z11" s="20" t="s">
        <v>31</v>
      </c>
      <c r="AA11" s="20" t="s">
        <v>32</v>
      </c>
      <c r="AB11" s="20" t="s">
        <v>33</v>
      </c>
      <c r="AC11" s="20" t="s">
        <v>34</v>
      </c>
      <c r="AD11" s="20" t="s">
        <v>35</v>
      </c>
      <c r="AE11" s="20" t="s">
        <v>36</v>
      </c>
      <c r="AF11" s="20" t="s">
        <v>37</v>
      </c>
      <c r="AG11" s="20" t="s">
        <v>38</v>
      </c>
      <c r="AH11" s="20" t="s">
        <v>80</v>
      </c>
      <c r="AI11" s="20" t="s">
        <v>81</v>
      </c>
      <c r="AJ11" s="20" t="s">
        <v>82</v>
      </c>
      <c r="AK11" s="20" t="s">
        <v>83</v>
      </c>
      <c r="AL11" s="20" t="s">
        <v>84</v>
      </c>
      <c r="AM11" s="20" t="s">
        <v>85</v>
      </c>
      <c r="AN11" s="20" t="s">
        <v>86</v>
      </c>
      <c r="AO11" s="20" t="s">
        <v>87</v>
      </c>
      <c r="AP11" s="20" t="s">
        <v>88</v>
      </c>
      <c r="AQ11" s="20" t="s">
        <v>89</v>
      </c>
      <c r="AR11" s="20" t="s">
        <v>90</v>
      </c>
      <c r="AS11" s="20" t="s">
        <v>91</v>
      </c>
      <c r="AT11" s="20" t="s">
        <v>92</v>
      </c>
      <c r="AU11" s="20" t="s">
        <v>93</v>
      </c>
      <c r="AV11" s="20" t="s">
        <v>94</v>
      </c>
      <c r="AW11" s="20" t="s">
        <v>95</v>
      </c>
      <c r="AX11" s="20" t="s">
        <v>96</v>
      </c>
      <c r="AY11" s="20" t="s">
        <v>97</v>
      </c>
      <c r="AZ11" s="20" t="s">
        <v>98</v>
      </c>
      <c r="BA11" s="20" t="s">
        <v>99</v>
      </c>
      <c r="BB11" s="20" t="s">
        <v>100</v>
      </c>
      <c r="BC11" s="20" t="s">
        <v>101</v>
      </c>
      <c r="BD11" s="20" t="s">
        <v>102</v>
      </c>
      <c r="BE11" s="20" t="s">
        <v>103</v>
      </c>
      <c r="BF11" s="20" t="s">
        <v>104</v>
      </c>
      <c r="BG11" s="20" t="s">
        <v>105</v>
      </c>
      <c r="BH11" s="20" t="s">
        <v>106</v>
      </c>
      <c r="BI11" s="20" t="s">
        <v>107</v>
      </c>
      <c r="BJ11" s="20" t="s">
        <v>108</v>
      </c>
      <c r="BK11" s="20" t="s">
        <v>109</v>
      </c>
      <c r="BL11" s="20" t="s">
        <v>39</v>
      </c>
      <c r="BM11" s="12"/>
      <c r="BN11" s="16" t="s">
        <v>76</v>
      </c>
      <c r="BO11" s="45">
        <v>30</v>
      </c>
      <c r="BP11" s="22"/>
      <c r="BR11" s="20" t="s">
        <v>5</v>
      </c>
      <c r="BS11" s="20" t="s">
        <v>6</v>
      </c>
      <c r="BT11" s="20" t="s">
        <v>0</v>
      </c>
      <c r="BU11" s="20" t="s">
        <v>7</v>
      </c>
      <c r="BV11" s="20" t="s">
        <v>114</v>
      </c>
      <c r="BW11" s="20" t="s">
        <v>113</v>
      </c>
      <c r="BY11" s="12"/>
      <c r="BZ11" s="12"/>
      <c r="CA11" s="12"/>
      <c r="CB11" s="12"/>
      <c r="CC11" s="12"/>
      <c r="CD11" s="12"/>
      <c r="CE11" s="13"/>
    </row>
    <row r="12" spans="1:83" x14ac:dyDescent="0.15">
      <c r="B12" s="4"/>
      <c r="C12" s="49">
        <v>1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38"/>
      <c r="BM12" s="33"/>
      <c r="BN12" s="2"/>
      <c r="BO12" s="2"/>
      <c r="BP12" s="2"/>
      <c r="BR12" s="38"/>
      <c r="BS12" s="38"/>
      <c r="BT12" s="38"/>
      <c r="BU12" s="6"/>
      <c r="BV12" s="7"/>
      <c r="BW12" s="7"/>
      <c r="BY12" s="13"/>
      <c r="BZ12" s="13"/>
      <c r="CA12" s="13"/>
      <c r="CB12" s="13"/>
      <c r="CC12" s="13"/>
      <c r="CD12" s="13"/>
      <c r="CE12" s="13"/>
    </row>
    <row r="13" spans="1:83" x14ac:dyDescent="0.15">
      <c r="C13" s="49">
        <v>2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2"/>
      <c r="BO13" s="2"/>
      <c r="BP13" s="2"/>
      <c r="BR13" s="28"/>
      <c r="BS13" s="28"/>
      <c r="BT13" s="28"/>
      <c r="BU13" s="8"/>
      <c r="BV13" s="9"/>
      <c r="BW13" s="9"/>
      <c r="BY13" s="13"/>
      <c r="BZ13" s="13"/>
      <c r="CA13" s="13"/>
      <c r="CB13" s="13"/>
      <c r="CC13" s="13"/>
      <c r="CD13" s="13"/>
      <c r="CE13" s="13"/>
    </row>
    <row r="14" spans="1:83" x14ac:dyDescent="0.15">
      <c r="C14" s="49">
        <v>3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1"/>
      <c r="BO14" s="16" t="s">
        <v>40</v>
      </c>
      <c r="BP14" s="46" t="s">
        <v>41</v>
      </c>
      <c r="BR14" s="28"/>
      <c r="BS14" s="28"/>
      <c r="BT14" s="28"/>
      <c r="BU14" s="8"/>
      <c r="BV14" s="9"/>
      <c r="BW14" s="9"/>
      <c r="BY14" s="13"/>
      <c r="BZ14" s="13"/>
      <c r="CA14" s="13"/>
      <c r="CB14" s="13"/>
      <c r="CC14" s="13"/>
      <c r="CD14" s="13"/>
      <c r="CE14" s="13"/>
    </row>
    <row r="15" spans="1:83" x14ac:dyDescent="0.15">
      <c r="C15" s="49">
        <v>4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16" t="s">
        <v>42</v>
      </c>
      <c r="BO15" s="47">
        <f>(BO10+BO11)/2</f>
        <v>20</v>
      </c>
      <c r="BP15" s="48"/>
      <c r="BR15" s="28"/>
      <c r="BS15" s="28"/>
      <c r="BT15" s="28"/>
      <c r="BU15" s="8"/>
      <c r="BV15" s="9"/>
      <c r="BW15" s="9"/>
    </row>
    <row r="16" spans="1:83" x14ac:dyDescent="0.15">
      <c r="C16" s="49">
        <v>5</v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16" t="s">
        <v>43</v>
      </c>
      <c r="BO16" s="48">
        <f>(SQRT(((BO11-BO10)^2)/12))/SQRT(60)</f>
        <v>0.7453559924999299</v>
      </c>
      <c r="BP16" s="48"/>
      <c r="BR16" s="28"/>
      <c r="BS16" s="28"/>
      <c r="BT16" s="28"/>
      <c r="BU16" s="10"/>
      <c r="BV16" s="9"/>
      <c r="BW16" s="9"/>
    </row>
    <row r="17" spans="3:77" x14ac:dyDescent="0.15">
      <c r="C17" s="49">
        <v>6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</row>
    <row r="18" spans="3:77" x14ac:dyDescent="0.15">
      <c r="C18" s="49">
        <v>7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39"/>
      <c r="BY18" s="40"/>
    </row>
    <row r="19" spans="3:77" x14ac:dyDescent="0.15">
      <c r="C19" s="49">
        <v>8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</row>
    <row r="20" spans="3:77" x14ac:dyDescent="0.15">
      <c r="C20" s="49">
        <v>9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</row>
    <row r="21" spans="3:77" x14ac:dyDescent="0.15">
      <c r="C21" s="49">
        <v>10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</row>
    <row r="22" spans="3:77" x14ac:dyDescent="0.15">
      <c r="C22" s="49">
        <v>11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</row>
    <row r="23" spans="3:77" x14ac:dyDescent="0.15">
      <c r="C23" s="49">
        <v>12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</row>
    <row r="24" spans="3:77" x14ac:dyDescent="0.15">
      <c r="C24" s="49">
        <v>13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</row>
    <row r="25" spans="3:77" x14ac:dyDescent="0.15">
      <c r="C25" s="49">
        <v>14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</row>
    <row r="26" spans="3:77" x14ac:dyDescent="0.15">
      <c r="C26" s="49">
        <v>15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</row>
    <row r="27" spans="3:77" x14ac:dyDescent="0.15">
      <c r="C27" s="49">
        <v>16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10"/>
      <c r="BV27" s="9"/>
      <c r="BW27" s="9"/>
    </row>
    <row r="28" spans="3:77" x14ac:dyDescent="0.15">
      <c r="C28" s="49">
        <v>17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</row>
    <row r="29" spans="3:77" x14ac:dyDescent="0.15">
      <c r="C29" s="49">
        <v>18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</row>
    <row r="30" spans="3:77" x14ac:dyDescent="0.15">
      <c r="C30" s="49">
        <v>19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</row>
    <row r="31" spans="3:77" x14ac:dyDescent="0.15">
      <c r="C31" s="49">
        <v>20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</row>
    <row r="32" spans="3:77" x14ac:dyDescent="0.15">
      <c r="C32" s="49">
        <v>21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</row>
    <row r="33" spans="3:75" x14ac:dyDescent="0.15">
      <c r="C33" s="49">
        <v>22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</row>
    <row r="34" spans="3:75" x14ac:dyDescent="0.15">
      <c r="C34" s="49">
        <v>23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</row>
    <row r="35" spans="3:75" x14ac:dyDescent="0.15">
      <c r="C35" s="49">
        <v>24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</row>
    <row r="36" spans="3:75" x14ac:dyDescent="0.15">
      <c r="C36" s="49">
        <v>25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</row>
    <row r="37" spans="3:75" x14ac:dyDescent="0.15">
      <c r="C37" s="49">
        <v>26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</row>
    <row r="38" spans="3:75" x14ac:dyDescent="0.15">
      <c r="C38" s="49">
        <v>27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</row>
    <row r="39" spans="3:75" x14ac:dyDescent="0.15">
      <c r="C39" s="49">
        <v>28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8"/>
      <c r="BV39" s="9"/>
      <c r="BW39" s="9"/>
    </row>
    <row r="40" spans="3:75" x14ac:dyDescent="0.15">
      <c r="C40" s="49">
        <v>29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</row>
    <row r="41" spans="3:75" ht="14" thickBot="1" x14ac:dyDescent="0.2">
      <c r="C41" s="49">
        <v>30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R41" s="28"/>
      <c r="BS41" s="28"/>
      <c r="BT41" s="28"/>
      <c r="BU41" s="41"/>
      <c r="BV41" s="9"/>
      <c r="BW41" s="9"/>
    </row>
    <row r="42" spans="3:75" ht="14" thickBot="1" x14ac:dyDescent="0.2">
      <c r="C42" s="49">
        <v>31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  <c r="BU42" s="5">
        <f>SUM(BU12:BU41)</f>
        <v>0</v>
      </c>
    </row>
    <row r="43" spans="3:75" x14ac:dyDescent="0.15">
      <c r="C43" s="49">
        <v>32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3:75" x14ac:dyDescent="0.15">
      <c r="C44" s="49">
        <v>33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3:75" x14ac:dyDescent="0.15">
      <c r="C45" s="49">
        <v>34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3:75" x14ac:dyDescent="0.15">
      <c r="C46" s="49">
        <v>35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3:75" x14ac:dyDescent="0.15">
      <c r="C47" s="49">
        <v>36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3:75" x14ac:dyDescent="0.15">
      <c r="C48" s="49">
        <v>37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3:68" x14ac:dyDescent="0.15">
      <c r="C49" s="49">
        <v>38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3:68" x14ac:dyDescent="0.15">
      <c r="C50" s="49">
        <v>39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3:68" x14ac:dyDescent="0.15">
      <c r="C51" s="49">
        <v>40</v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3:68" x14ac:dyDescent="0.15">
      <c r="C52" s="49">
        <v>41</v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3:68" x14ac:dyDescent="0.15">
      <c r="C53" s="49">
        <v>42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3:68" x14ac:dyDescent="0.15">
      <c r="C54" s="49">
        <v>43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3:68" x14ac:dyDescent="0.15">
      <c r="C55" s="49">
        <v>44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3:68" x14ac:dyDescent="0.15">
      <c r="C56" s="49">
        <v>45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3:68" x14ac:dyDescent="0.15">
      <c r="C57" s="49">
        <v>46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3:68" x14ac:dyDescent="0.15">
      <c r="C58" s="49">
        <v>47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3:68" x14ac:dyDescent="0.15">
      <c r="C59" s="49">
        <v>48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3:68" x14ac:dyDescent="0.15">
      <c r="C60" s="49">
        <v>49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3:68" x14ac:dyDescent="0.15">
      <c r="C61" s="49">
        <v>50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3:68" x14ac:dyDescent="0.15">
      <c r="C62" s="49">
        <v>51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3:68" x14ac:dyDescent="0.15">
      <c r="C63" s="49">
        <v>52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3:68" x14ac:dyDescent="0.15">
      <c r="C64" s="49">
        <v>53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3:68" x14ac:dyDescent="0.15">
      <c r="C65" s="49">
        <v>54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4"/>
      <c r="BO65" s="34"/>
      <c r="BP65" s="34"/>
    </row>
    <row r="66" spans="3:68" x14ac:dyDescent="0.15">
      <c r="C66" s="49">
        <v>55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3:68" x14ac:dyDescent="0.15">
      <c r="C67" s="49">
        <v>56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3:68" x14ac:dyDescent="0.15">
      <c r="C68" s="49">
        <v>57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3:68" x14ac:dyDescent="0.15">
      <c r="C69" s="49">
        <v>58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3:68" x14ac:dyDescent="0.15">
      <c r="C70" s="49">
        <v>59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3:68" x14ac:dyDescent="0.15">
      <c r="C71" s="49">
        <v>60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3:68" x14ac:dyDescent="0.15">
      <c r="C72" s="49">
        <v>61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3:68" x14ac:dyDescent="0.15">
      <c r="C73" s="49">
        <v>62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3:68" x14ac:dyDescent="0.15">
      <c r="C74" s="49">
        <v>63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3:68" x14ac:dyDescent="0.15">
      <c r="C75" s="49">
        <v>64</v>
      </c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3:68" x14ac:dyDescent="0.15">
      <c r="C76" s="49">
        <v>65</v>
      </c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3:68" x14ac:dyDescent="0.15">
      <c r="C77" s="49">
        <v>66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3:68" x14ac:dyDescent="0.15">
      <c r="C78" s="49">
        <v>67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3:68" x14ac:dyDescent="0.15">
      <c r="C79" s="49">
        <v>68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3:68" x14ac:dyDescent="0.15">
      <c r="C80" s="49">
        <v>69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3:68" x14ac:dyDescent="0.15">
      <c r="C81" s="49">
        <v>70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3:68" x14ac:dyDescent="0.15">
      <c r="C82" s="49">
        <v>71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3:68" x14ac:dyDescent="0.15">
      <c r="C83" s="49">
        <v>72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3:68" x14ac:dyDescent="0.15">
      <c r="C84" s="49">
        <v>73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3:68" x14ac:dyDescent="0.15">
      <c r="C85" s="49">
        <v>74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3:68" x14ac:dyDescent="0.15">
      <c r="C86" s="49">
        <v>75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3:68" x14ac:dyDescent="0.15">
      <c r="C87" s="49">
        <v>76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3:68" x14ac:dyDescent="0.15">
      <c r="C88" s="49">
        <v>77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3:68" x14ac:dyDescent="0.15">
      <c r="C89" s="49">
        <v>78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3:68" x14ac:dyDescent="0.15">
      <c r="C90" s="49">
        <v>79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3:68" x14ac:dyDescent="0.15">
      <c r="C91" s="49">
        <v>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3:68" x14ac:dyDescent="0.15">
      <c r="C92" s="49">
        <v>81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3:68" x14ac:dyDescent="0.15">
      <c r="C93" s="49">
        <v>82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3:68" x14ac:dyDescent="0.15">
      <c r="C94" s="49">
        <v>83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3:68" x14ac:dyDescent="0.15">
      <c r="C95" s="49">
        <v>84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3:68" x14ac:dyDescent="0.15">
      <c r="C96" s="49">
        <v>85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3:68" x14ac:dyDescent="0.15">
      <c r="C97" s="49">
        <v>86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3:68" x14ac:dyDescent="0.15">
      <c r="C98" s="49">
        <v>87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3:68" x14ac:dyDescent="0.15">
      <c r="C99" s="49">
        <v>88</v>
      </c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3:68" x14ac:dyDescent="0.15">
      <c r="C100" s="49">
        <v>89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3:68" x14ac:dyDescent="0.15">
      <c r="C101" s="49">
        <v>90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3:68" x14ac:dyDescent="0.15">
      <c r="C102" s="49">
        <v>91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3:68" x14ac:dyDescent="0.15">
      <c r="C103" s="49">
        <v>92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3:68" x14ac:dyDescent="0.15">
      <c r="C104" s="49">
        <v>93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3:68" x14ac:dyDescent="0.15">
      <c r="C105" s="49">
        <v>94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3:68" x14ac:dyDescent="0.15">
      <c r="C106" s="49">
        <v>95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3:68" x14ac:dyDescent="0.15">
      <c r="C107" s="49">
        <v>96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3:68" x14ac:dyDescent="0.15">
      <c r="C108" s="49">
        <v>97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3:68" x14ac:dyDescent="0.15">
      <c r="C109" s="49">
        <v>98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3:68" x14ac:dyDescent="0.15">
      <c r="C110" s="49">
        <v>99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3:68" x14ac:dyDescent="0.15">
      <c r="C111" s="49">
        <v>100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3:68" x14ac:dyDescent="0.15">
      <c r="C112" s="49">
        <v>101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3:68" x14ac:dyDescent="0.15">
      <c r="C113" s="49">
        <v>102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3:68" x14ac:dyDescent="0.15">
      <c r="C114" s="49">
        <v>103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3:68" x14ac:dyDescent="0.15">
      <c r="C115" s="49">
        <v>104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3:68" x14ac:dyDescent="0.15">
      <c r="C116" s="49">
        <v>105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3:68" x14ac:dyDescent="0.15">
      <c r="C117" s="49">
        <v>106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3:68" x14ac:dyDescent="0.15">
      <c r="C118" s="49">
        <v>107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3:68" x14ac:dyDescent="0.15">
      <c r="C119" s="49">
        <v>108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3:68" x14ac:dyDescent="0.15">
      <c r="C120" s="49">
        <v>109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3:68" x14ac:dyDescent="0.15">
      <c r="C121" s="49">
        <v>110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3:68" x14ac:dyDescent="0.15">
      <c r="C122" s="49">
        <v>111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3:68" x14ac:dyDescent="0.15">
      <c r="C123" s="49">
        <v>112</v>
      </c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3:68" x14ac:dyDescent="0.15">
      <c r="C124" s="49">
        <v>113</v>
      </c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3:68" x14ac:dyDescent="0.15">
      <c r="C125" s="49">
        <v>114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3:68" x14ac:dyDescent="0.15">
      <c r="C126" s="49">
        <v>115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3:68" x14ac:dyDescent="0.15">
      <c r="C127" s="49">
        <v>116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3:68" x14ac:dyDescent="0.15">
      <c r="C128" s="49">
        <v>117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3:68" x14ac:dyDescent="0.15">
      <c r="C129" s="49">
        <v>118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3:68" x14ac:dyDescent="0.15">
      <c r="C130" s="49">
        <v>119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3:68" x14ac:dyDescent="0.15">
      <c r="C131" s="49">
        <v>120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3:68" x14ac:dyDescent="0.15">
      <c r="C132" s="49">
        <v>121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3:68" x14ac:dyDescent="0.15">
      <c r="C133" s="49">
        <v>122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3:68" x14ac:dyDescent="0.15">
      <c r="C134" s="49">
        <v>123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3:68" x14ac:dyDescent="0.15">
      <c r="C135" s="49">
        <v>124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3:68" x14ac:dyDescent="0.15">
      <c r="C136" s="49">
        <v>125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3:68" x14ac:dyDescent="0.15">
      <c r="C137" s="49">
        <v>126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3:68" x14ac:dyDescent="0.15">
      <c r="C138" s="49">
        <v>127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3:68" x14ac:dyDescent="0.15">
      <c r="C139" s="49">
        <v>128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3:68" x14ac:dyDescent="0.15">
      <c r="C140" s="49">
        <v>129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3:68" x14ac:dyDescent="0.15">
      <c r="C141" s="49">
        <v>130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3:68" x14ac:dyDescent="0.15">
      <c r="C142" s="49">
        <v>131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3:68" x14ac:dyDescent="0.15">
      <c r="C143" s="49">
        <v>132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3:68" x14ac:dyDescent="0.15">
      <c r="C144" s="49">
        <v>133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3:68" x14ac:dyDescent="0.15">
      <c r="C145" s="49">
        <v>134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3:68" x14ac:dyDescent="0.15">
      <c r="C146" s="49">
        <v>135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3:68" x14ac:dyDescent="0.15">
      <c r="C147" s="49">
        <v>136</v>
      </c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3:68" x14ac:dyDescent="0.15">
      <c r="C148" s="49">
        <v>137</v>
      </c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3:68" x14ac:dyDescent="0.15">
      <c r="C149" s="49">
        <v>138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3:68" x14ac:dyDescent="0.15">
      <c r="C150" s="49">
        <v>139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3:68" x14ac:dyDescent="0.15">
      <c r="C151" s="49">
        <v>140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3:68" x14ac:dyDescent="0.15">
      <c r="C152" s="49">
        <v>141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3:68" x14ac:dyDescent="0.15">
      <c r="C153" s="49">
        <v>142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3:68" x14ac:dyDescent="0.15">
      <c r="C154" s="49">
        <v>143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3:68" x14ac:dyDescent="0.15">
      <c r="C155" s="49">
        <v>144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3:68" x14ac:dyDescent="0.15">
      <c r="C156" s="49">
        <v>145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3:68" x14ac:dyDescent="0.15">
      <c r="C157" s="49">
        <v>146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3:68" x14ac:dyDescent="0.15">
      <c r="C158" s="49">
        <v>147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3:68" x14ac:dyDescent="0.15">
      <c r="C159" s="49">
        <v>148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3:68" x14ac:dyDescent="0.15">
      <c r="C160" s="49">
        <v>149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3:68" x14ac:dyDescent="0.15">
      <c r="C161" s="49">
        <v>150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3:68" x14ac:dyDescent="0.15">
      <c r="C162" s="49">
        <v>151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3:68" x14ac:dyDescent="0.15">
      <c r="C163" s="49">
        <v>152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3:68" x14ac:dyDescent="0.15">
      <c r="C164" s="49">
        <v>153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3:68" x14ac:dyDescent="0.15">
      <c r="C165" s="49">
        <v>154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3:68" x14ac:dyDescent="0.15">
      <c r="C166" s="49">
        <v>155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3:68" x14ac:dyDescent="0.15">
      <c r="C167" s="49">
        <v>156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3:68" x14ac:dyDescent="0.15">
      <c r="C168" s="49">
        <v>157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3:68" x14ac:dyDescent="0.15">
      <c r="C169" s="49">
        <v>158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3:68" x14ac:dyDescent="0.15">
      <c r="C170" s="49">
        <v>159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3:68" x14ac:dyDescent="0.15">
      <c r="C171" s="49">
        <v>160</v>
      </c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3:68" x14ac:dyDescent="0.15">
      <c r="C172" s="49">
        <v>161</v>
      </c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3:68" x14ac:dyDescent="0.15">
      <c r="C173" s="49">
        <v>162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3:68" x14ac:dyDescent="0.15">
      <c r="C174" s="49">
        <v>163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3:68" x14ac:dyDescent="0.15">
      <c r="C175" s="49">
        <v>164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3:68" x14ac:dyDescent="0.15">
      <c r="C176" s="49">
        <v>165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3:68" x14ac:dyDescent="0.15">
      <c r="C177" s="49">
        <v>166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3:68" x14ac:dyDescent="0.15">
      <c r="C178" s="49">
        <v>167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3:68" x14ac:dyDescent="0.15">
      <c r="C179" s="49">
        <v>168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3:68" x14ac:dyDescent="0.15">
      <c r="C180" s="49">
        <v>169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3:68" x14ac:dyDescent="0.15">
      <c r="C181" s="49">
        <v>170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3:68" x14ac:dyDescent="0.15">
      <c r="C182" s="49">
        <v>171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3:68" x14ac:dyDescent="0.15">
      <c r="C183" s="49">
        <v>172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3:68" x14ac:dyDescent="0.15">
      <c r="C184" s="49">
        <v>173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3:68" x14ac:dyDescent="0.15">
      <c r="C185" s="49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3:68" x14ac:dyDescent="0.15">
      <c r="C186" s="49">
        <v>175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3:68" x14ac:dyDescent="0.15">
      <c r="C187" s="49">
        <v>176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3:68" x14ac:dyDescent="0.15">
      <c r="C188" s="49">
        <v>177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3:68" x14ac:dyDescent="0.15">
      <c r="C189" s="49">
        <v>178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3:68" x14ac:dyDescent="0.15">
      <c r="C190" s="49">
        <v>179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3:68" x14ac:dyDescent="0.15">
      <c r="C191" s="49">
        <v>180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3:68" x14ac:dyDescent="0.15">
      <c r="C192" s="49">
        <v>181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3:68" x14ac:dyDescent="0.15">
      <c r="C193" s="49">
        <v>182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3:68" x14ac:dyDescent="0.15">
      <c r="C194" s="49">
        <v>183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3:68" x14ac:dyDescent="0.15">
      <c r="C195" s="49">
        <v>184</v>
      </c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3:68" x14ac:dyDescent="0.15">
      <c r="C196" s="49">
        <v>185</v>
      </c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3:68" x14ac:dyDescent="0.15">
      <c r="C197" s="49">
        <v>186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3:68" x14ac:dyDescent="0.15">
      <c r="C198" s="49">
        <v>187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3:68" x14ac:dyDescent="0.15">
      <c r="C199" s="49">
        <v>188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3:68" x14ac:dyDescent="0.15">
      <c r="C200" s="49">
        <v>189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3:68" x14ac:dyDescent="0.15">
      <c r="C201" s="49">
        <v>190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3:68" x14ac:dyDescent="0.15">
      <c r="C202" s="49">
        <v>191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3:68" x14ac:dyDescent="0.15">
      <c r="C203" s="49">
        <v>192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3:68" x14ac:dyDescent="0.15">
      <c r="C204" s="49">
        <v>193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3:68" x14ac:dyDescent="0.15">
      <c r="C205" s="49">
        <v>194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3:68" x14ac:dyDescent="0.15">
      <c r="C206" s="49">
        <v>195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3:68" x14ac:dyDescent="0.15">
      <c r="C207" s="49">
        <v>196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3:68" x14ac:dyDescent="0.15">
      <c r="C208" s="49">
        <v>197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3:68" x14ac:dyDescent="0.15">
      <c r="C209" s="49">
        <v>198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3:68" x14ac:dyDescent="0.15">
      <c r="C210" s="49">
        <v>199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3:68" x14ac:dyDescent="0.15">
      <c r="C211" s="49">
        <v>200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3:68" x14ac:dyDescent="0.15">
      <c r="C212" s="49">
        <v>201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3:68" x14ac:dyDescent="0.15">
      <c r="C213" s="49">
        <v>202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3:68" x14ac:dyDescent="0.15">
      <c r="C214" s="49">
        <v>203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3:68" x14ac:dyDescent="0.15">
      <c r="C215" s="49">
        <v>204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3:68" x14ac:dyDescent="0.15">
      <c r="C216" s="49">
        <v>205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3:68" x14ac:dyDescent="0.15">
      <c r="C217" s="49">
        <v>206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3:68" x14ac:dyDescent="0.15">
      <c r="C218" s="49">
        <v>207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3:68" x14ac:dyDescent="0.15">
      <c r="C219" s="49">
        <v>208</v>
      </c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3:68" x14ac:dyDescent="0.15">
      <c r="C220" s="49">
        <v>209</v>
      </c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3:68" x14ac:dyDescent="0.15">
      <c r="C221" s="49">
        <v>210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3:68" x14ac:dyDescent="0.15">
      <c r="C222" s="49">
        <v>211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3:68" x14ac:dyDescent="0.15">
      <c r="C223" s="49">
        <v>212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3:68" x14ac:dyDescent="0.15">
      <c r="C224" s="49">
        <v>213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3:68" x14ac:dyDescent="0.15">
      <c r="C225" s="49">
        <v>214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3:68" x14ac:dyDescent="0.15">
      <c r="C226" s="49">
        <v>215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3:68" x14ac:dyDescent="0.15">
      <c r="C227" s="49">
        <v>216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3:68" x14ac:dyDescent="0.15">
      <c r="C228" s="49">
        <v>217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3:68" x14ac:dyDescent="0.15">
      <c r="C229" s="49">
        <v>218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3:68" x14ac:dyDescent="0.15">
      <c r="C230" s="49">
        <v>219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3:68" x14ac:dyDescent="0.15">
      <c r="C231" s="49">
        <v>220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3:68" x14ac:dyDescent="0.15">
      <c r="C232" s="49">
        <v>221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3:68" x14ac:dyDescent="0.15">
      <c r="C233" s="49">
        <v>222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3:68" x14ac:dyDescent="0.15">
      <c r="C234" s="49">
        <v>223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3:68" x14ac:dyDescent="0.15">
      <c r="C235" s="49">
        <v>224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3:68" x14ac:dyDescent="0.15">
      <c r="C236" s="49">
        <v>225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3:68" x14ac:dyDescent="0.15">
      <c r="C237" s="49">
        <v>226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3:68" x14ac:dyDescent="0.15">
      <c r="C238" s="49">
        <v>227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3:68" x14ac:dyDescent="0.15">
      <c r="C239" s="49">
        <v>228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3:68" x14ac:dyDescent="0.15">
      <c r="C240" s="49">
        <v>229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3:68" x14ac:dyDescent="0.15">
      <c r="C241" s="49">
        <v>230</v>
      </c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3:68" x14ac:dyDescent="0.15">
      <c r="C242" s="49">
        <v>231</v>
      </c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3:68" x14ac:dyDescent="0.15">
      <c r="C243" s="49">
        <v>232</v>
      </c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3:68" x14ac:dyDescent="0.15">
      <c r="C244" s="49">
        <v>233</v>
      </c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3:68" x14ac:dyDescent="0.15">
      <c r="C245" s="49">
        <v>234</v>
      </c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3:68" x14ac:dyDescent="0.15">
      <c r="C246" s="49">
        <v>235</v>
      </c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3:68" x14ac:dyDescent="0.15">
      <c r="C247" s="49">
        <v>236</v>
      </c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3:68" x14ac:dyDescent="0.15">
      <c r="C248" s="49">
        <v>237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3:68" x14ac:dyDescent="0.15">
      <c r="C249" s="49">
        <v>238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3:68" x14ac:dyDescent="0.15">
      <c r="C250" s="49">
        <v>239</v>
      </c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3:68" x14ac:dyDescent="0.15">
      <c r="C251" s="49">
        <v>240</v>
      </c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3:68" x14ac:dyDescent="0.15">
      <c r="C252" s="49">
        <v>241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3:68" x14ac:dyDescent="0.15">
      <c r="C253" s="49">
        <v>242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3:68" x14ac:dyDescent="0.15">
      <c r="C254" s="49">
        <v>243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3:68" x14ac:dyDescent="0.15">
      <c r="C255" s="49">
        <v>244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3:68" x14ac:dyDescent="0.15">
      <c r="C256" s="49">
        <v>245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3:68" x14ac:dyDescent="0.15">
      <c r="C257" s="49">
        <v>246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3:68" x14ac:dyDescent="0.15">
      <c r="C258" s="49">
        <v>247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3:68" x14ac:dyDescent="0.15">
      <c r="C259" s="49">
        <v>248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3:68" x14ac:dyDescent="0.15">
      <c r="C260" s="49">
        <v>249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3:68" x14ac:dyDescent="0.15">
      <c r="C261" s="49">
        <v>250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3:68" x14ac:dyDescent="0.15">
      <c r="C262" s="49">
        <v>251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3:68" x14ac:dyDescent="0.15">
      <c r="C263" s="49">
        <v>252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3:68" x14ac:dyDescent="0.15">
      <c r="C264" s="49">
        <v>253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3:68" x14ac:dyDescent="0.15">
      <c r="C265" s="49">
        <v>254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3:68" x14ac:dyDescent="0.15">
      <c r="C266" s="49">
        <v>255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3:68" x14ac:dyDescent="0.15">
      <c r="C267" s="49">
        <v>256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3:68" x14ac:dyDescent="0.15">
      <c r="C268" s="49">
        <v>257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3:68" x14ac:dyDescent="0.15">
      <c r="C269" s="49">
        <v>258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3:68" x14ac:dyDescent="0.15">
      <c r="C270" s="49">
        <v>259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3:68" x14ac:dyDescent="0.15">
      <c r="C271" s="49">
        <v>260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3:68" x14ac:dyDescent="0.15">
      <c r="C272" s="49">
        <v>261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3:68" x14ac:dyDescent="0.15">
      <c r="C273" s="49">
        <v>262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3:68" x14ac:dyDescent="0.15">
      <c r="C274" s="49">
        <v>263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3:68" x14ac:dyDescent="0.15">
      <c r="C275" s="49">
        <v>264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3:68" x14ac:dyDescent="0.15">
      <c r="C276" s="49">
        <v>265</v>
      </c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3:68" x14ac:dyDescent="0.15">
      <c r="C277" s="49">
        <v>266</v>
      </c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3:68" x14ac:dyDescent="0.15">
      <c r="C278" s="49">
        <v>267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3:68" x14ac:dyDescent="0.15">
      <c r="C279" s="49">
        <v>268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3:68" x14ac:dyDescent="0.15">
      <c r="C280" s="49">
        <v>269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3:68" x14ac:dyDescent="0.15">
      <c r="C281" s="49">
        <v>270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3:68" x14ac:dyDescent="0.15">
      <c r="C282" s="49">
        <v>271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3:68" x14ac:dyDescent="0.15">
      <c r="C283" s="49">
        <v>272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3:68" x14ac:dyDescent="0.15">
      <c r="C284" s="49">
        <v>273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3:68" x14ac:dyDescent="0.15">
      <c r="C285" s="49">
        <v>274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3:68" x14ac:dyDescent="0.15">
      <c r="C286" s="49">
        <v>275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3:68" x14ac:dyDescent="0.15">
      <c r="C287" s="49">
        <v>276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3:68" x14ac:dyDescent="0.15">
      <c r="C288" s="49">
        <v>277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3:68" x14ac:dyDescent="0.15">
      <c r="C289" s="49">
        <v>278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3:68" x14ac:dyDescent="0.15">
      <c r="C290" s="49">
        <v>279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3:68" x14ac:dyDescent="0.15">
      <c r="C291" s="49">
        <v>280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3:68" x14ac:dyDescent="0.15">
      <c r="C292" s="49">
        <v>281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3:68" x14ac:dyDescent="0.15">
      <c r="C293" s="49">
        <v>282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3:68" x14ac:dyDescent="0.15">
      <c r="C294" s="49">
        <v>283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3:68" x14ac:dyDescent="0.15">
      <c r="C295" s="49">
        <v>284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3:68" x14ac:dyDescent="0.15">
      <c r="C296" s="49">
        <v>285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3:68" x14ac:dyDescent="0.15">
      <c r="C297" s="49">
        <v>286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3:68" x14ac:dyDescent="0.15">
      <c r="C298" s="49">
        <v>287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3:68" x14ac:dyDescent="0.15">
      <c r="C299" s="49">
        <v>288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3:68" x14ac:dyDescent="0.15">
      <c r="C300" s="49">
        <v>289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3:68" x14ac:dyDescent="0.15">
      <c r="C301" s="49">
        <v>290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3:68" x14ac:dyDescent="0.15">
      <c r="C302" s="49">
        <v>291</v>
      </c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3:68" x14ac:dyDescent="0.15">
      <c r="C303" s="49">
        <v>292</v>
      </c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3:68" x14ac:dyDescent="0.15">
      <c r="C304" s="49">
        <v>293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3:68" x14ac:dyDescent="0.15">
      <c r="C305" s="49">
        <v>294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3:68" x14ac:dyDescent="0.15">
      <c r="C306" s="49">
        <v>295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3:68" x14ac:dyDescent="0.15">
      <c r="C307" s="49">
        <v>296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3:68" x14ac:dyDescent="0.15">
      <c r="C308" s="49">
        <v>297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3:68" x14ac:dyDescent="0.15">
      <c r="C309" s="49">
        <v>298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3:68" x14ac:dyDescent="0.15">
      <c r="C310" s="49">
        <v>299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3:68" x14ac:dyDescent="0.15">
      <c r="C311" s="49">
        <v>300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3:68" x14ac:dyDescent="0.15">
      <c r="C312" s="49">
        <v>301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3:68" x14ac:dyDescent="0.15">
      <c r="C313" s="49">
        <v>302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3:68" x14ac:dyDescent="0.15">
      <c r="C314" s="49">
        <v>303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3:68" x14ac:dyDescent="0.15">
      <c r="C315" s="49">
        <v>304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3:68" x14ac:dyDescent="0.15">
      <c r="C316" s="49">
        <v>305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3:68" x14ac:dyDescent="0.15">
      <c r="C317" s="49">
        <v>306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3:68" x14ac:dyDescent="0.15">
      <c r="C318" s="49">
        <v>307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3:68" x14ac:dyDescent="0.15">
      <c r="C319" s="49">
        <v>308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3:68" x14ac:dyDescent="0.15">
      <c r="C320" s="49">
        <v>309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3:68" x14ac:dyDescent="0.15">
      <c r="C321" s="49">
        <v>310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3:68" x14ac:dyDescent="0.15">
      <c r="C322" s="49">
        <v>311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3:68" x14ac:dyDescent="0.15">
      <c r="C323" s="49">
        <v>312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3:68" x14ac:dyDescent="0.15">
      <c r="C324" s="49">
        <v>313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3:68" x14ac:dyDescent="0.15">
      <c r="C325" s="49">
        <v>314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3:68" x14ac:dyDescent="0.15">
      <c r="C326" s="49">
        <v>315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3:68" x14ac:dyDescent="0.15">
      <c r="C327" s="49">
        <v>316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3:68" x14ac:dyDescent="0.15">
      <c r="C328" s="49">
        <v>317</v>
      </c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3:68" x14ac:dyDescent="0.15">
      <c r="C329" s="49">
        <v>318</v>
      </c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3:68" x14ac:dyDescent="0.15">
      <c r="C330" s="49">
        <v>319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3:68" x14ac:dyDescent="0.15">
      <c r="C331" s="49">
        <v>320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3:68" x14ac:dyDescent="0.15">
      <c r="C332" s="49">
        <v>321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3:68" x14ac:dyDescent="0.15">
      <c r="C333" s="49">
        <v>322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3:68" x14ac:dyDescent="0.15">
      <c r="C334" s="49">
        <v>323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3:68" x14ac:dyDescent="0.15">
      <c r="C335" s="49">
        <v>324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3:68" x14ac:dyDescent="0.15">
      <c r="C336" s="49">
        <v>325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3:68" x14ac:dyDescent="0.15">
      <c r="C337" s="49">
        <v>326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3:68" x14ac:dyDescent="0.15">
      <c r="C338" s="49">
        <v>327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3:68" x14ac:dyDescent="0.15">
      <c r="C339" s="49">
        <v>328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3:68" x14ac:dyDescent="0.15">
      <c r="C340" s="49">
        <v>329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3:68" x14ac:dyDescent="0.15">
      <c r="C341" s="49">
        <v>330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3:68" x14ac:dyDescent="0.15">
      <c r="C342" s="49">
        <v>331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3:68" x14ac:dyDescent="0.15">
      <c r="C343" s="49">
        <v>332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3:68" x14ac:dyDescent="0.15">
      <c r="C344" s="49">
        <v>333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3:68" x14ac:dyDescent="0.15">
      <c r="C345" s="49">
        <v>334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3:68" x14ac:dyDescent="0.15">
      <c r="C346" s="49">
        <v>335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3:68" x14ac:dyDescent="0.15">
      <c r="C347" s="49">
        <v>336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3:68" x14ac:dyDescent="0.15">
      <c r="C348" s="49">
        <v>337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3:68" x14ac:dyDescent="0.15">
      <c r="C349" s="49">
        <v>338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3:68" x14ac:dyDescent="0.15">
      <c r="C350" s="49">
        <v>339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3:68" x14ac:dyDescent="0.15">
      <c r="C351" s="49">
        <v>340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3:68" x14ac:dyDescent="0.15">
      <c r="C352" s="49">
        <v>341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3:68" x14ac:dyDescent="0.15">
      <c r="C353" s="49">
        <v>342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3:68" x14ac:dyDescent="0.15">
      <c r="C354" s="49">
        <v>343</v>
      </c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3:68" x14ac:dyDescent="0.15">
      <c r="C355" s="49">
        <v>344</v>
      </c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3:68" x14ac:dyDescent="0.15">
      <c r="C356" s="49">
        <v>345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3:68" x14ac:dyDescent="0.15">
      <c r="C357" s="49">
        <v>346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3:68" x14ac:dyDescent="0.15">
      <c r="C358" s="49">
        <v>347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3:68" x14ac:dyDescent="0.15">
      <c r="C359" s="49">
        <v>348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3:68" x14ac:dyDescent="0.15">
      <c r="C360" s="49">
        <v>349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3:68" x14ac:dyDescent="0.15">
      <c r="C361" s="49">
        <v>350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3:68" x14ac:dyDescent="0.15">
      <c r="C362" s="49">
        <v>351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3:68" x14ac:dyDescent="0.15">
      <c r="C363" s="49">
        <v>352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3:68" x14ac:dyDescent="0.15">
      <c r="C364" s="49">
        <v>353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3:68" x14ac:dyDescent="0.15">
      <c r="C365" s="49">
        <v>354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3:68" x14ac:dyDescent="0.15">
      <c r="C366" s="49">
        <v>355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3:68" x14ac:dyDescent="0.15">
      <c r="C367" s="49">
        <v>356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3:68" x14ac:dyDescent="0.15">
      <c r="C368" s="49">
        <v>357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3:68" x14ac:dyDescent="0.15">
      <c r="C369" s="49">
        <v>358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3:68" x14ac:dyDescent="0.15">
      <c r="C370" s="49">
        <v>359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3:68" x14ac:dyDescent="0.15">
      <c r="C371" s="49">
        <v>360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3:68" x14ac:dyDescent="0.15">
      <c r="C372" s="49">
        <v>361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3:68" x14ac:dyDescent="0.15">
      <c r="C373" s="49">
        <v>362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3:68" x14ac:dyDescent="0.15">
      <c r="C374" s="49">
        <v>363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3:68" x14ac:dyDescent="0.15">
      <c r="C375" s="49">
        <v>364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3:68" x14ac:dyDescent="0.15">
      <c r="C376" s="49">
        <v>365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3:68" x14ac:dyDescent="0.15">
      <c r="C377" s="49">
        <v>366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3:68" x14ac:dyDescent="0.15">
      <c r="C378" s="49">
        <v>367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3:68" x14ac:dyDescent="0.15">
      <c r="C379" s="49">
        <v>368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3:68" x14ac:dyDescent="0.15">
      <c r="C380" s="49">
        <v>369</v>
      </c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3:68" x14ac:dyDescent="0.15">
      <c r="C381" s="49">
        <v>370</v>
      </c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3:68" x14ac:dyDescent="0.15">
      <c r="C382" s="49">
        <v>371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3:68" x14ac:dyDescent="0.15">
      <c r="C383" s="49">
        <v>372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3:68" x14ac:dyDescent="0.15">
      <c r="C384" s="49">
        <v>373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3:68" x14ac:dyDescent="0.15">
      <c r="C385" s="49">
        <v>374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3:68" x14ac:dyDescent="0.15">
      <c r="C386" s="49">
        <v>375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3:68" x14ac:dyDescent="0.15">
      <c r="C387" s="49">
        <v>376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3:68" x14ac:dyDescent="0.15">
      <c r="C388" s="49">
        <v>377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3:68" x14ac:dyDescent="0.15">
      <c r="C389" s="49">
        <v>378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3:68" x14ac:dyDescent="0.15">
      <c r="C390" s="49">
        <v>379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3:68" x14ac:dyDescent="0.15">
      <c r="C391" s="49">
        <v>380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3:68" x14ac:dyDescent="0.15">
      <c r="C392" s="49">
        <v>381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3:68" x14ac:dyDescent="0.15">
      <c r="C393" s="49">
        <v>382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3:68" x14ac:dyDescent="0.15">
      <c r="C394" s="49">
        <v>383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3:68" x14ac:dyDescent="0.15">
      <c r="C395" s="49">
        <v>384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3:68" x14ac:dyDescent="0.15">
      <c r="C396" s="49">
        <v>385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3:68" x14ac:dyDescent="0.15">
      <c r="C397" s="49">
        <v>386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3:68" x14ac:dyDescent="0.15">
      <c r="C398" s="49">
        <v>387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3:68" x14ac:dyDescent="0.15">
      <c r="C399" s="49">
        <v>388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3:68" x14ac:dyDescent="0.15">
      <c r="C400" s="49">
        <v>389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3:68" x14ac:dyDescent="0.15">
      <c r="C401" s="49">
        <v>390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3:68" x14ac:dyDescent="0.15">
      <c r="C402" s="49">
        <v>391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3:68" x14ac:dyDescent="0.15">
      <c r="C403" s="49">
        <v>392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3:68" x14ac:dyDescent="0.15">
      <c r="C404" s="49">
        <v>393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3:68" x14ac:dyDescent="0.15">
      <c r="C405" s="49">
        <v>394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3:68" x14ac:dyDescent="0.15">
      <c r="C406" s="49">
        <v>395</v>
      </c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3:68" x14ac:dyDescent="0.15">
      <c r="C407" s="49">
        <v>396</v>
      </c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3:68" x14ac:dyDescent="0.15">
      <c r="C408" s="49">
        <v>397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3:68" x14ac:dyDescent="0.15">
      <c r="C409" s="49">
        <v>398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3:68" x14ac:dyDescent="0.15">
      <c r="C410" s="49">
        <v>399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3:68" x14ac:dyDescent="0.15">
      <c r="C411" s="49">
        <v>400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3:68" x14ac:dyDescent="0.15">
      <c r="C412" s="49">
        <v>401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3:68" x14ac:dyDescent="0.15">
      <c r="C413" s="49">
        <v>402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3:68" x14ac:dyDescent="0.15">
      <c r="C414" s="49">
        <v>403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3:68" x14ac:dyDescent="0.15">
      <c r="C415" s="49">
        <v>404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3:68" x14ac:dyDescent="0.15">
      <c r="C416" s="49">
        <v>405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3:68" x14ac:dyDescent="0.15">
      <c r="C417" s="49">
        <v>406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3:68" x14ac:dyDescent="0.15">
      <c r="C418" s="49">
        <v>407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3:68" x14ac:dyDescent="0.15">
      <c r="C419" s="49">
        <v>408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3:68" x14ac:dyDescent="0.15">
      <c r="C420" s="49">
        <v>409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3:68" x14ac:dyDescent="0.15">
      <c r="C421" s="49">
        <v>410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3:68" x14ac:dyDescent="0.15">
      <c r="C422" s="49">
        <v>411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3:68" x14ac:dyDescent="0.15">
      <c r="C423" s="49">
        <v>412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3:68" x14ac:dyDescent="0.15">
      <c r="C424" s="49">
        <v>413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3:68" x14ac:dyDescent="0.15">
      <c r="C425" s="49">
        <v>414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3:68" x14ac:dyDescent="0.15">
      <c r="C426" s="49">
        <v>415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3:68" x14ac:dyDescent="0.15">
      <c r="C427" s="49">
        <v>416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3:68" x14ac:dyDescent="0.15">
      <c r="C428" s="49">
        <v>417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3:68" x14ac:dyDescent="0.15">
      <c r="C429" s="49">
        <v>418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3:68" x14ac:dyDescent="0.15">
      <c r="C430" s="49">
        <v>419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3:68" x14ac:dyDescent="0.15">
      <c r="C431" s="49">
        <v>420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3:68" x14ac:dyDescent="0.15">
      <c r="C432" s="49">
        <v>421</v>
      </c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3:68" x14ac:dyDescent="0.15">
      <c r="C433" s="49">
        <v>422</v>
      </c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3:68" x14ac:dyDescent="0.15">
      <c r="C434" s="49">
        <v>423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3:68" x14ac:dyDescent="0.15">
      <c r="C435" s="49">
        <v>424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3:68" x14ac:dyDescent="0.15">
      <c r="C436" s="49">
        <v>425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3:68" x14ac:dyDescent="0.15">
      <c r="C437" s="49">
        <v>426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3:68" x14ac:dyDescent="0.15">
      <c r="C438" s="49">
        <v>427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3:68" x14ac:dyDescent="0.15">
      <c r="C439" s="49">
        <v>428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3:68" x14ac:dyDescent="0.15">
      <c r="C440" s="49">
        <v>429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3:68" x14ac:dyDescent="0.15">
      <c r="C441" s="49">
        <v>430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3:68" x14ac:dyDescent="0.15">
      <c r="C442" s="49">
        <v>431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3:68" x14ac:dyDescent="0.15">
      <c r="C443" s="49">
        <v>432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3:68" x14ac:dyDescent="0.15">
      <c r="C444" s="49">
        <v>433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3:68" x14ac:dyDescent="0.15">
      <c r="C445" s="49">
        <v>434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3:68" x14ac:dyDescent="0.15">
      <c r="C446" s="49">
        <v>435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3:68" x14ac:dyDescent="0.15">
      <c r="C447" s="49">
        <v>436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3:68" x14ac:dyDescent="0.15">
      <c r="C448" s="49">
        <v>437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3:68" x14ac:dyDescent="0.15">
      <c r="C449" s="49">
        <v>438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3:68" x14ac:dyDescent="0.15">
      <c r="C450" s="49">
        <v>439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3:68" x14ac:dyDescent="0.15">
      <c r="C451" s="49">
        <v>440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3:68" x14ac:dyDescent="0.15">
      <c r="C452" s="49">
        <v>441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3:68" x14ac:dyDescent="0.15">
      <c r="C453" s="49">
        <v>442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3:68" x14ac:dyDescent="0.15">
      <c r="C454" s="49">
        <v>443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3:68" x14ac:dyDescent="0.15">
      <c r="C455" s="49">
        <v>444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3:68" x14ac:dyDescent="0.15">
      <c r="C456" s="49">
        <v>445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3:68" x14ac:dyDescent="0.15">
      <c r="C457" s="49">
        <v>446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3:68" x14ac:dyDescent="0.15">
      <c r="C458" s="49">
        <v>447</v>
      </c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3:68" x14ac:dyDescent="0.15">
      <c r="C459" s="49">
        <v>448</v>
      </c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3:68" x14ac:dyDescent="0.15">
      <c r="C460" s="49">
        <v>449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3:68" x14ac:dyDescent="0.15">
      <c r="C461" s="49">
        <v>450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3:68" x14ac:dyDescent="0.15">
      <c r="C462" s="49">
        <v>451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3:68" x14ac:dyDescent="0.15">
      <c r="C463" s="49">
        <v>452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3:68" x14ac:dyDescent="0.15">
      <c r="C464" s="49">
        <v>453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3:68" x14ac:dyDescent="0.15">
      <c r="C465" s="49">
        <v>454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3:68" x14ac:dyDescent="0.15">
      <c r="C466" s="49">
        <v>455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3:68" x14ac:dyDescent="0.15">
      <c r="C467" s="49">
        <v>456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3:68" x14ac:dyDescent="0.15">
      <c r="C468" s="49">
        <v>457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3:68" x14ac:dyDescent="0.15">
      <c r="C469" s="49">
        <v>458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3:68" x14ac:dyDescent="0.15">
      <c r="C470" s="49">
        <v>459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3:68" x14ac:dyDescent="0.15">
      <c r="C471" s="49">
        <v>460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3:68" x14ac:dyDescent="0.15">
      <c r="C472" s="49">
        <v>461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3:68" x14ac:dyDescent="0.15">
      <c r="C473" s="49">
        <v>462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3:68" x14ac:dyDescent="0.15">
      <c r="C474" s="49">
        <v>463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3:68" x14ac:dyDescent="0.15">
      <c r="C475" s="49">
        <v>464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3:68" x14ac:dyDescent="0.15">
      <c r="C476" s="49">
        <v>465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3:68" x14ac:dyDescent="0.15">
      <c r="C477" s="49">
        <v>466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3:68" x14ac:dyDescent="0.15">
      <c r="C478" s="49">
        <v>467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3:68" x14ac:dyDescent="0.15">
      <c r="C479" s="49">
        <v>468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3:68" x14ac:dyDescent="0.15">
      <c r="C480" s="49">
        <v>469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3:68" x14ac:dyDescent="0.15">
      <c r="C481" s="49">
        <v>470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3:68" x14ac:dyDescent="0.15">
      <c r="C482" s="49">
        <v>471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3:68" x14ac:dyDescent="0.15">
      <c r="C483" s="49">
        <v>472</v>
      </c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3:68" x14ac:dyDescent="0.15">
      <c r="C484" s="49">
        <v>473</v>
      </c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3:68" x14ac:dyDescent="0.15">
      <c r="C485" s="49">
        <v>474</v>
      </c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3:68" x14ac:dyDescent="0.15">
      <c r="C486" s="49">
        <v>475</v>
      </c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3:68" x14ac:dyDescent="0.15">
      <c r="C487" s="49">
        <v>476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3:68" x14ac:dyDescent="0.15">
      <c r="C488" s="49">
        <v>477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3:68" x14ac:dyDescent="0.15">
      <c r="C489" s="49">
        <v>478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3:68" x14ac:dyDescent="0.15">
      <c r="C490" s="49">
        <v>479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3:68" x14ac:dyDescent="0.15">
      <c r="C491" s="49">
        <v>480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3:68" x14ac:dyDescent="0.15">
      <c r="C492" s="49">
        <v>481</v>
      </c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3:68" x14ac:dyDescent="0.15">
      <c r="C493" s="49">
        <v>482</v>
      </c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3:68" x14ac:dyDescent="0.15">
      <c r="C494" s="49">
        <v>483</v>
      </c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3:68" x14ac:dyDescent="0.15">
      <c r="C495" s="49">
        <v>484</v>
      </c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3:68" x14ac:dyDescent="0.15">
      <c r="C496" s="49">
        <v>485</v>
      </c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3:68" x14ac:dyDescent="0.15">
      <c r="C497" s="49">
        <v>486</v>
      </c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3:68" x14ac:dyDescent="0.15">
      <c r="C498" s="49">
        <v>487</v>
      </c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3:68" x14ac:dyDescent="0.15">
      <c r="C499" s="49">
        <v>488</v>
      </c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3:68" x14ac:dyDescent="0.15">
      <c r="C500" s="49">
        <v>489</v>
      </c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3:68" x14ac:dyDescent="0.15">
      <c r="C501" s="49">
        <v>490</v>
      </c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3:68" x14ac:dyDescent="0.15">
      <c r="C502" s="49">
        <v>491</v>
      </c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3:68" x14ac:dyDescent="0.15">
      <c r="C503" s="49">
        <v>492</v>
      </c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3:68" x14ac:dyDescent="0.15">
      <c r="C504" s="49">
        <v>493</v>
      </c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3:68" x14ac:dyDescent="0.15">
      <c r="C505" s="49">
        <v>494</v>
      </c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3:68" x14ac:dyDescent="0.15">
      <c r="C506" s="49">
        <v>495</v>
      </c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3:68" x14ac:dyDescent="0.15">
      <c r="C507" s="49">
        <v>496</v>
      </c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3:68" x14ac:dyDescent="0.15">
      <c r="C508" s="49">
        <v>497</v>
      </c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3:68" x14ac:dyDescent="0.15">
      <c r="C509" s="49">
        <v>498</v>
      </c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3:68" x14ac:dyDescent="0.15">
      <c r="C510" s="49">
        <v>499</v>
      </c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3:68" x14ac:dyDescent="0.15">
      <c r="C511" s="49">
        <v>500</v>
      </c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7"/>
      <c r="BL511" s="28"/>
      <c r="BM511" s="33"/>
      <c r="BN511" s="35"/>
      <c r="BO511" s="35"/>
      <c r="BP511" s="35"/>
    </row>
    <row r="512" spans="3:68" x14ac:dyDescent="0.15">
      <c r="C512" s="49">
        <v>501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3:68" x14ac:dyDescent="0.15">
      <c r="C513" s="49">
        <v>502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3:68" x14ac:dyDescent="0.15">
      <c r="C514" s="49">
        <v>503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3:68" x14ac:dyDescent="0.15">
      <c r="C515" s="49">
        <v>504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  <c r="BM515" s="35"/>
      <c r="BN515" s="35"/>
      <c r="BO515" s="35"/>
      <c r="BP515" s="35"/>
    </row>
    <row r="516" spans="3:68" x14ac:dyDescent="0.15">
      <c r="C516" s="49">
        <v>505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3:68" x14ac:dyDescent="0.15">
      <c r="C517" s="49">
        <v>506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3:68" x14ac:dyDescent="0.15">
      <c r="C518" s="49">
        <v>507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3:68" x14ac:dyDescent="0.15">
      <c r="C519" s="49">
        <v>508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3:68" x14ac:dyDescent="0.15">
      <c r="C520" s="49">
        <v>509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3:68" x14ac:dyDescent="0.15">
      <c r="C521" s="49">
        <v>510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3:68" x14ac:dyDescent="0.15">
      <c r="C522" s="49">
        <v>511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3:68" x14ac:dyDescent="0.15">
      <c r="C523" s="49">
        <v>512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3:68" x14ac:dyDescent="0.15">
      <c r="C524" s="49">
        <v>513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3:68" x14ac:dyDescent="0.15">
      <c r="C525" s="49">
        <v>514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3:68" x14ac:dyDescent="0.15">
      <c r="C526" s="49">
        <v>515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3:68" x14ac:dyDescent="0.15">
      <c r="C527" s="49">
        <v>516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3:68" x14ac:dyDescent="0.15">
      <c r="C528" s="49">
        <v>517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3:64" x14ac:dyDescent="0.15">
      <c r="C529" s="49">
        <v>518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3:64" x14ac:dyDescent="0.15">
      <c r="C530" s="49">
        <v>519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3:64" x14ac:dyDescent="0.15">
      <c r="C531" s="49">
        <v>520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3:64" x14ac:dyDescent="0.15">
      <c r="C532" s="49">
        <v>521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3:64" x14ac:dyDescent="0.15">
      <c r="C533" s="49">
        <v>522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3:64" x14ac:dyDescent="0.15">
      <c r="C534" s="49">
        <v>523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3:64" x14ac:dyDescent="0.15">
      <c r="C535" s="49">
        <v>524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3:64" x14ac:dyDescent="0.15">
      <c r="C536" s="49">
        <v>525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3:64" x14ac:dyDescent="0.15">
      <c r="C537" s="49">
        <v>526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3:64" x14ac:dyDescent="0.15">
      <c r="C538" s="49">
        <v>527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3:64" x14ac:dyDescent="0.15">
      <c r="C539" s="49">
        <v>528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3:64" x14ac:dyDescent="0.15">
      <c r="C540" s="49">
        <v>529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3:64" x14ac:dyDescent="0.15">
      <c r="C541" s="49">
        <v>530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3:64" x14ac:dyDescent="0.15">
      <c r="C542" s="49">
        <v>531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3:64" x14ac:dyDescent="0.15">
      <c r="C543" s="49">
        <v>532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3:64" x14ac:dyDescent="0.15">
      <c r="C544" s="49">
        <v>533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3:64" x14ac:dyDescent="0.15">
      <c r="C545" s="49">
        <v>534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3:64" x14ac:dyDescent="0.15">
      <c r="C546" s="49">
        <v>535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3:64" x14ac:dyDescent="0.15">
      <c r="C547" s="49">
        <v>536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3:64" x14ac:dyDescent="0.15">
      <c r="C548" s="49">
        <v>537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3:64" x14ac:dyDescent="0.15">
      <c r="C549" s="49">
        <v>538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3:64" x14ac:dyDescent="0.15">
      <c r="C550" s="49">
        <v>539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3:64" x14ac:dyDescent="0.15">
      <c r="C551" s="49">
        <v>540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3:64" x14ac:dyDescent="0.15">
      <c r="C552" s="49">
        <v>541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3:64" x14ac:dyDescent="0.15">
      <c r="C553" s="49">
        <v>542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3:64" x14ac:dyDescent="0.15">
      <c r="C554" s="49">
        <v>543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3:64" x14ac:dyDescent="0.15">
      <c r="C555" s="49">
        <v>544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3:64" x14ac:dyDescent="0.15">
      <c r="C556" s="49">
        <v>545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3:64" x14ac:dyDescent="0.15">
      <c r="C557" s="49">
        <v>546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3:64" x14ac:dyDescent="0.15">
      <c r="C558" s="49">
        <v>547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3:64" x14ac:dyDescent="0.15">
      <c r="C559" s="49">
        <v>548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3:64" x14ac:dyDescent="0.15">
      <c r="C560" s="49">
        <v>549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3:64" x14ac:dyDescent="0.15">
      <c r="C561" s="49">
        <v>550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3:64" x14ac:dyDescent="0.15">
      <c r="C562" s="49">
        <v>551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3:64" x14ac:dyDescent="0.15">
      <c r="C563" s="49">
        <v>552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3:64" x14ac:dyDescent="0.15">
      <c r="C564" s="49">
        <v>553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3:64" x14ac:dyDescent="0.15">
      <c r="C565" s="49">
        <v>554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3:64" x14ac:dyDescent="0.15">
      <c r="C566" s="49">
        <v>555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3:64" x14ac:dyDescent="0.15">
      <c r="C567" s="49">
        <v>556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3:64" x14ac:dyDescent="0.15">
      <c r="C568" s="49">
        <v>557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3:64" x14ac:dyDescent="0.15">
      <c r="C569" s="49">
        <v>558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3:64" x14ac:dyDescent="0.15">
      <c r="C570" s="49">
        <v>559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3:64" x14ac:dyDescent="0.15">
      <c r="C571" s="49">
        <v>560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3:64" x14ac:dyDescent="0.15">
      <c r="C572" s="49">
        <v>561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3:64" x14ac:dyDescent="0.15">
      <c r="C573" s="49">
        <v>562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3:64" x14ac:dyDescent="0.15">
      <c r="C574" s="49">
        <v>563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3:64" x14ac:dyDescent="0.15">
      <c r="C575" s="49">
        <v>564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3:64" x14ac:dyDescent="0.15">
      <c r="C576" s="49">
        <v>565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3:64" x14ac:dyDescent="0.15">
      <c r="C577" s="49">
        <v>566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3:64" x14ac:dyDescent="0.15">
      <c r="C578" s="49">
        <v>567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3:64" x14ac:dyDescent="0.15">
      <c r="C579" s="49">
        <v>568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3:64" x14ac:dyDescent="0.15">
      <c r="C580" s="49">
        <v>569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3:64" x14ac:dyDescent="0.15">
      <c r="C581" s="49">
        <v>570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3:64" x14ac:dyDescent="0.15">
      <c r="C582" s="49">
        <v>571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3:64" x14ac:dyDescent="0.15">
      <c r="C583" s="49">
        <v>572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3:64" x14ac:dyDescent="0.15">
      <c r="C584" s="49">
        <v>573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3:64" x14ac:dyDescent="0.15">
      <c r="C585" s="49">
        <v>574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3:64" x14ac:dyDescent="0.15">
      <c r="C586" s="49">
        <v>575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3:64" x14ac:dyDescent="0.15">
      <c r="C587" s="49">
        <v>576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3:64" x14ac:dyDescent="0.15">
      <c r="C588" s="49">
        <v>577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3:64" x14ac:dyDescent="0.15">
      <c r="C589" s="49">
        <v>578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3:64" x14ac:dyDescent="0.15">
      <c r="C590" s="49">
        <v>579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3:64" x14ac:dyDescent="0.15">
      <c r="C591" s="49">
        <v>580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3:64" x14ac:dyDescent="0.15">
      <c r="C592" s="49">
        <v>581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3:64" x14ac:dyDescent="0.15">
      <c r="C593" s="49">
        <v>582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3:64" x14ac:dyDescent="0.15">
      <c r="C594" s="49">
        <v>583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3:64" x14ac:dyDescent="0.15">
      <c r="C595" s="49">
        <v>584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3:64" x14ac:dyDescent="0.15">
      <c r="C596" s="49">
        <v>585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3:64" x14ac:dyDescent="0.15">
      <c r="C597" s="49">
        <v>586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3:64" x14ac:dyDescent="0.15">
      <c r="C598" s="49">
        <v>587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3:64" x14ac:dyDescent="0.15">
      <c r="C599" s="49">
        <v>588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3:64" x14ac:dyDescent="0.15">
      <c r="C600" s="49">
        <v>589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3:64" x14ac:dyDescent="0.15">
      <c r="C601" s="49">
        <v>590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3:64" x14ac:dyDescent="0.15">
      <c r="C602" s="49">
        <v>591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3:64" x14ac:dyDescent="0.15">
      <c r="C603" s="49">
        <v>592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3:64" x14ac:dyDescent="0.15">
      <c r="C604" s="49">
        <v>593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3:64" x14ac:dyDescent="0.15">
      <c r="C605" s="49">
        <v>594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3:64" x14ac:dyDescent="0.15">
      <c r="C606" s="49">
        <v>595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3:64" x14ac:dyDescent="0.15">
      <c r="C607" s="49">
        <v>596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3:64" x14ac:dyDescent="0.15">
      <c r="C608" s="49">
        <v>597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3:64" x14ac:dyDescent="0.15">
      <c r="C609" s="49">
        <v>598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3:64" x14ac:dyDescent="0.15">
      <c r="C610" s="49">
        <v>599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3:64" x14ac:dyDescent="0.15">
      <c r="C611" s="49">
        <v>600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3:64" x14ac:dyDescent="0.15">
      <c r="C612" s="49">
        <v>601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3:64" x14ac:dyDescent="0.15">
      <c r="C613" s="49">
        <v>602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3:64" x14ac:dyDescent="0.15">
      <c r="C614" s="49">
        <v>603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3:64" x14ac:dyDescent="0.15">
      <c r="C615" s="49">
        <v>604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3:64" x14ac:dyDescent="0.15">
      <c r="C616" s="49">
        <v>605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3:64" x14ac:dyDescent="0.15">
      <c r="C617" s="49">
        <v>606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3:64" x14ac:dyDescent="0.15">
      <c r="C618" s="49">
        <v>607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3:64" x14ac:dyDescent="0.15">
      <c r="C619" s="49">
        <v>608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3:64" x14ac:dyDescent="0.15">
      <c r="C620" s="49">
        <v>609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3:64" x14ac:dyDescent="0.15">
      <c r="C621" s="49">
        <v>610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3:64" x14ac:dyDescent="0.15">
      <c r="C622" s="49">
        <v>611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3:64" x14ac:dyDescent="0.15">
      <c r="C623" s="49">
        <v>612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3:64" x14ac:dyDescent="0.15">
      <c r="C624" s="49">
        <v>613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3:64" x14ac:dyDescent="0.15">
      <c r="C625" s="49">
        <v>614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3:64" x14ac:dyDescent="0.15">
      <c r="C626" s="49">
        <v>615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3:64" x14ac:dyDescent="0.15">
      <c r="C627" s="49">
        <v>616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3:64" x14ac:dyDescent="0.15">
      <c r="C628" s="49">
        <v>617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3:64" x14ac:dyDescent="0.15">
      <c r="C629" s="49">
        <v>618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3:64" x14ac:dyDescent="0.15">
      <c r="C630" s="49">
        <v>619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3:64" x14ac:dyDescent="0.15">
      <c r="C631" s="49">
        <v>620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3:64" x14ac:dyDescent="0.15">
      <c r="C632" s="49">
        <v>621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3:64" x14ac:dyDescent="0.15">
      <c r="C633" s="49">
        <v>622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3:64" x14ac:dyDescent="0.15">
      <c r="C634" s="49">
        <v>623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3:64" x14ac:dyDescent="0.15">
      <c r="C635" s="49">
        <v>624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3:64" x14ac:dyDescent="0.15">
      <c r="C636" s="49">
        <v>625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3:64" x14ac:dyDescent="0.15">
      <c r="C637" s="49">
        <v>626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3:64" x14ac:dyDescent="0.15">
      <c r="C638" s="49">
        <v>627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3:64" x14ac:dyDescent="0.15">
      <c r="C639" s="49">
        <v>628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3:64" x14ac:dyDescent="0.15">
      <c r="C640" s="49">
        <v>629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3:64" x14ac:dyDescent="0.15">
      <c r="C641" s="49">
        <v>630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3:64" x14ac:dyDescent="0.15">
      <c r="C642" s="49">
        <v>631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3:64" x14ac:dyDescent="0.15">
      <c r="C643" s="49">
        <v>632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3:64" x14ac:dyDescent="0.15">
      <c r="C644" s="49">
        <v>633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3:64" x14ac:dyDescent="0.15">
      <c r="C645" s="49">
        <v>634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3:64" x14ac:dyDescent="0.15">
      <c r="C646" s="49">
        <v>635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3:64" x14ac:dyDescent="0.15">
      <c r="C647" s="49">
        <v>636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3:64" x14ac:dyDescent="0.15">
      <c r="C648" s="49">
        <v>637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3:64" x14ac:dyDescent="0.15">
      <c r="C649" s="49">
        <v>638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3:64" x14ac:dyDescent="0.15">
      <c r="C650" s="49">
        <v>639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3:64" x14ac:dyDescent="0.15">
      <c r="C651" s="49">
        <v>640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3:64" x14ac:dyDescent="0.15">
      <c r="C652" s="49">
        <v>641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3:64" x14ac:dyDescent="0.15">
      <c r="C653" s="49">
        <v>642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3:64" x14ac:dyDescent="0.15">
      <c r="C654" s="49">
        <v>643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3:64" x14ac:dyDescent="0.15">
      <c r="C655" s="49">
        <v>644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3:64" x14ac:dyDescent="0.15">
      <c r="C656" s="49">
        <v>645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3:64" x14ac:dyDescent="0.15">
      <c r="C657" s="49">
        <v>646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3:64" x14ac:dyDescent="0.15">
      <c r="C658" s="49">
        <v>647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3:64" x14ac:dyDescent="0.15">
      <c r="C659" s="49">
        <v>648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3:64" x14ac:dyDescent="0.15">
      <c r="C660" s="49">
        <v>649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3:64" x14ac:dyDescent="0.15">
      <c r="C661" s="49">
        <v>650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3:64" x14ac:dyDescent="0.15">
      <c r="C662" s="49">
        <v>651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3:64" x14ac:dyDescent="0.15">
      <c r="C663" s="49">
        <v>652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3:64" x14ac:dyDescent="0.15">
      <c r="C664" s="49">
        <v>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3:64" x14ac:dyDescent="0.15">
      <c r="C665" s="49">
        <v>654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3:64" x14ac:dyDescent="0.15">
      <c r="C666" s="49">
        <v>655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3:64" x14ac:dyDescent="0.15">
      <c r="C667" s="49">
        <v>656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3:64" x14ac:dyDescent="0.15">
      <c r="C668" s="49">
        <v>657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3:64" x14ac:dyDescent="0.15">
      <c r="C669" s="49">
        <v>658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3:64" x14ac:dyDescent="0.15">
      <c r="C670" s="49">
        <v>659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3:64" x14ac:dyDescent="0.15">
      <c r="C671" s="49">
        <v>660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3:64" x14ac:dyDescent="0.15">
      <c r="C672" s="49">
        <v>661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3:64" x14ac:dyDescent="0.15">
      <c r="C673" s="49">
        <v>662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3:64" x14ac:dyDescent="0.15">
      <c r="C674" s="49">
        <v>663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3:64" x14ac:dyDescent="0.15">
      <c r="C675" s="49">
        <v>664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3:64" x14ac:dyDescent="0.15">
      <c r="C676" s="49">
        <v>665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3:64" x14ac:dyDescent="0.15">
      <c r="C677" s="49">
        <v>666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3:64" x14ac:dyDescent="0.15">
      <c r="C678" s="49">
        <v>667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3:64" x14ac:dyDescent="0.15">
      <c r="C679" s="49">
        <v>668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3:64" x14ac:dyDescent="0.15">
      <c r="C680" s="49">
        <v>669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3:64" x14ac:dyDescent="0.15">
      <c r="C681" s="49">
        <v>670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3:64" x14ac:dyDescent="0.15">
      <c r="C682" s="49">
        <v>671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3:64" x14ac:dyDescent="0.15">
      <c r="C683" s="49">
        <v>672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3:64" x14ac:dyDescent="0.15">
      <c r="C684" s="49">
        <v>673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3:64" x14ac:dyDescent="0.15">
      <c r="C685" s="49">
        <v>674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3:64" x14ac:dyDescent="0.15">
      <c r="C686" s="49">
        <v>675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3:64" x14ac:dyDescent="0.15">
      <c r="C687" s="49">
        <v>676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3:64" x14ac:dyDescent="0.15">
      <c r="C688" s="49">
        <v>677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3:64" x14ac:dyDescent="0.15">
      <c r="C689" s="49">
        <v>678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3:64" x14ac:dyDescent="0.15">
      <c r="C690" s="49">
        <v>679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3:64" x14ac:dyDescent="0.15">
      <c r="C691" s="49">
        <v>680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3:64" x14ac:dyDescent="0.15">
      <c r="C692" s="49">
        <v>681</v>
      </c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3:64" x14ac:dyDescent="0.15">
      <c r="C693" s="49">
        <v>682</v>
      </c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3:64" x14ac:dyDescent="0.15">
      <c r="C694" s="49">
        <v>683</v>
      </c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3:64" x14ac:dyDescent="0.15">
      <c r="C695" s="49">
        <v>684</v>
      </c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3:64" x14ac:dyDescent="0.15">
      <c r="C696" s="49">
        <v>685</v>
      </c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3:64" x14ac:dyDescent="0.15">
      <c r="C697" s="49">
        <v>686</v>
      </c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3:64" x14ac:dyDescent="0.15">
      <c r="C698" s="49">
        <v>687</v>
      </c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3:64" x14ac:dyDescent="0.15">
      <c r="C699" s="49">
        <v>688</v>
      </c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3:64" x14ac:dyDescent="0.15">
      <c r="C700" s="49">
        <v>689</v>
      </c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3:64" x14ac:dyDescent="0.15">
      <c r="C701" s="49">
        <v>690</v>
      </c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3:64" x14ac:dyDescent="0.15">
      <c r="C702" s="49">
        <v>691</v>
      </c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3:64" x14ac:dyDescent="0.15">
      <c r="C703" s="49">
        <v>692</v>
      </c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3:64" x14ac:dyDescent="0.15">
      <c r="C704" s="49">
        <v>693</v>
      </c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3:64" x14ac:dyDescent="0.15">
      <c r="C705" s="49">
        <v>694</v>
      </c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3:64" x14ac:dyDescent="0.15">
      <c r="C706" s="49">
        <v>695</v>
      </c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3:64" x14ac:dyDescent="0.15">
      <c r="C707" s="49">
        <v>696</v>
      </c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3:64" x14ac:dyDescent="0.15">
      <c r="C708" s="49">
        <v>697</v>
      </c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3:64" x14ac:dyDescent="0.15">
      <c r="C709" s="49">
        <v>698</v>
      </c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3:64" x14ac:dyDescent="0.15">
      <c r="C710" s="49">
        <v>699</v>
      </c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3:64" x14ac:dyDescent="0.15">
      <c r="C711" s="49">
        <v>700</v>
      </c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3:64" x14ac:dyDescent="0.15">
      <c r="C712" s="49">
        <v>701</v>
      </c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3:64" x14ac:dyDescent="0.15">
      <c r="C713" s="49">
        <v>702</v>
      </c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3:64" x14ac:dyDescent="0.15">
      <c r="C714" s="49">
        <v>703</v>
      </c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3:64" x14ac:dyDescent="0.15">
      <c r="C715" s="49">
        <v>704</v>
      </c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3:64" x14ac:dyDescent="0.15">
      <c r="C716" s="49">
        <v>705</v>
      </c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3:64" x14ac:dyDescent="0.15">
      <c r="C717" s="49">
        <v>706</v>
      </c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3:64" x14ac:dyDescent="0.15">
      <c r="C718" s="49">
        <v>707</v>
      </c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3:64" x14ac:dyDescent="0.15">
      <c r="C719" s="49">
        <v>708</v>
      </c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3:64" x14ac:dyDescent="0.15">
      <c r="C720" s="49">
        <v>709</v>
      </c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3:64" x14ac:dyDescent="0.15">
      <c r="C721" s="49">
        <v>710</v>
      </c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3:64" x14ac:dyDescent="0.15">
      <c r="C722" s="49">
        <v>711</v>
      </c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3:64" x14ac:dyDescent="0.15">
      <c r="C723" s="49">
        <v>712</v>
      </c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3:64" x14ac:dyDescent="0.15">
      <c r="C724" s="49">
        <v>713</v>
      </c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3:64" x14ac:dyDescent="0.15">
      <c r="C725" s="49">
        <v>714</v>
      </c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3:64" x14ac:dyDescent="0.15">
      <c r="C726" s="49">
        <v>715</v>
      </c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3:64" x14ac:dyDescent="0.15">
      <c r="C727" s="49">
        <v>716</v>
      </c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3:64" x14ac:dyDescent="0.15">
      <c r="C728" s="49">
        <v>717</v>
      </c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3:64" x14ac:dyDescent="0.15">
      <c r="C729" s="49">
        <v>718</v>
      </c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3:64" x14ac:dyDescent="0.15">
      <c r="C730" s="49">
        <v>719</v>
      </c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3:64" x14ac:dyDescent="0.15">
      <c r="C731" s="49">
        <v>720</v>
      </c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3:64" x14ac:dyDescent="0.15">
      <c r="C732" s="49">
        <v>721</v>
      </c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3:64" x14ac:dyDescent="0.15">
      <c r="C733" s="49">
        <v>722</v>
      </c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3:64" x14ac:dyDescent="0.15">
      <c r="C734" s="49">
        <v>723</v>
      </c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3:64" x14ac:dyDescent="0.15">
      <c r="C735" s="49">
        <v>724</v>
      </c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3:64" x14ac:dyDescent="0.15">
      <c r="C736" s="49">
        <v>725</v>
      </c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3:64" x14ac:dyDescent="0.15">
      <c r="C737" s="49">
        <v>726</v>
      </c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3:64" x14ac:dyDescent="0.15">
      <c r="C738" s="49">
        <v>727</v>
      </c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3:64" x14ac:dyDescent="0.15">
      <c r="C739" s="49">
        <v>728</v>
      </c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3:64" x14ac:dyDescent="0.15">
      <c r="C740" s="49">
        <v>729</v>
      </c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3:64" x14ac:dyDescent="0.15">
      <c r="C741" s="49">
        <v>730</v>
      </c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3:64" x14ac:dyDescent="0.15">
      <c r="C742" s="49">
        <v>731</v>
      </c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3:64" x14ac:dyDescent="0.15">
      <c r="C743" s="49">
        <v>732</v>
      </c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3:64" x14ac:dyDescent="0.15">
      <c r="C744" s="49">
        <v>733</v>
      </c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3:64" x14ac:dyDescent="0.15">
      <c r="C745" s="49">
        <v>734</v>
      </c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3:64" x14ac:dyDescent="0.15">
      <c r="C746" s="49">
        <v>735</v>
      </c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3:64" x14ac:dyDescent="0.15">
      <c r="C747" s="49">
        <v>736</v>
      </c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3:64" x14ac:dyDescent="0.15">
      <c r="C748" s="49">
        <v>737</v>
      </c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3:64" x14ac:dyDescent="0.15">
      <c r="C749" s="49">
        <v>738</v>
      </c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3:64" x14ac:dyDescent="0.15">
      <c r="C750" s="49">
        <v>739</v>
      </c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3:64" x14ac:dyDescent="0.15">
      <c r="C751" s="49">
        <v>740</v>
      </c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3:64" x14ac:dyDescent="0.15">
      <c r="C752" s="49">
        <v>741</v>
      </c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3:64" x14ac:dyDescent="0.15">
      <c r="C753" s="49">
        <v>742</v>
      </c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3:64" x14ac:dyDescent="0.15">
      <c r="C754" s="49">
        <v>743</v>
      </c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3:64" x14ac:dyDescent="0.15">
      <c r="C755" s="49">
        <v>744</v>
      </c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3:64" x14ac:dyDescent="0.15">
      <c r="C756" s="49">
        <v>745</v>
      </c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3:64" x14ac:dyDescent="0.15">
      <c r="C757" s="49">
        <v>746</v>
      </c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3:64" x14ac:dyDescent="0.15">
      <c r="C758" s="49">
        <v>747</v>
      </c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3:64" x14ac:dyDescent="0.15">
      <c r="C759" s="49">
        <v>748</v>
      </c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3:64" x14ac:dyDescent="0.15">
      <c r="C760" s="49">
        <v>749</v>
      </c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3:64" x14ac:dyDescent="0.15">
      <c r="C761" s="49">
        <v>750</v>
      </c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3:64" x14ac:dyDescent="0.15">
      <c r="C762" s="49">
        <v>751</v>
      </c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3:64" x14ac:dyDescent="0.15">
      <c r="C763" s="49">
        <v>752</v>
      </c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3:64" x14ac:dyDescent="0.15">
      <c r="C764" s="49">
        <v>753</v>
      </c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3:64" x14ac:dyDescent="0.15">
      <c r="C765" s="49">
        <v>754</v>
      </c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3:64" x14ac:dyDescent="0.15">
      <c r="C766" s="49">
        <v>755</v>
      </c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3:64" x14ac:dyDescent="0.15">
      <c r="C767" s="49">
        <v>756</v>
      </c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3:64" x14ac:dyDescent="0.15">
      <c r="C768" s="49">
        <v>757</v>
      </c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3:64" x14ac:dyDescent="0.15">
      <c r="C769" s="49">
        <v>758</v>
      </c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3:64" x14ac:dyDescent="0.15">
      <c r="C770" s="49">
        <v>759</v>
      </c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3:64" x14ac:dyDescent="0.15">
      <c r="C771" s="49">
        <v>760</v>
      </c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3:64" x14ac:dyDescent="0.15">
      <c r="C772" s="49">
        <v>761</v>
      </c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3:64" x14ac:dyDescent="0.15">
      <c r="C773" s="49">
        <v>762</v>
      </c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3:64" x14ac:dyDescent="0.15">
      <c r="C774" s="49">
        <v>763</v>
      </c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3:64" x14ac:dyDescent="0.15">
      <c r="C775" s="49">
        <v>764</v>
      </c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3:64" x14ac:dyDescent="0.15">
      <c r="C776" s="49">
        <v>765</v>
      </c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3:64" x14ac:dyDescent="0.15">
      <c r="C777" s="49">
        <v>766</v>
      </c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3:64" x14ac:dyDescent="0.15">
      <c r="C778" s="49">
        <v>767</v>
      </c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3:64" x14ac:dyDescent="0.15">
      <c r="C779" s="49">
        <v>768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3:64" x14ac:dyDescent="0.15">
      <c r="C780" s="49">
        <v>769</v>
      </c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3:64" x14ac:dyDescent="0.15">
      <c r="C781" s="49">
        <v>770</v>
      </c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3:64" x14ac:dyDescent="0.15">
      <c r="C782" s="49">
        <v>771</v>
      </c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3:64" x14ac:dyDescent="0.15">
      <c r="C783" s="49">
        <v>772</v>
      </c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3:64" x14ac:dyDescent="0.15">
      <c r="C784" s="49">
        <v>773</v>
      </c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3:64" x14ac:dyDescent="0.15">
      <c r="C785" s="49">
        <v>774</v>
      </c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3:64" x14ac:dyDescent="0.15">
      <c r="C786" s="49">
        <v>775</v>
      </c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3:64" x14ac:dyDescent="0.15">
      <c r="C787" s="49">
        <v>776</v>
      </c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3:64" x14ac:dyDescent="0.15">
      <c r="C788" s="49">
        <v>777</v>
      </c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3:64" x14ac:dyDescent="0.15">
      <c r="C789" s="49">
        <v>778</v>
      </c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3:64" x14ac:dyDescent="0.15">
      <c r="C790" s="49">
        <v>779</v>
      </c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3:64" x14ac:dyDescent="0.15">
      <c r="C791" s="49">
        <v>780</v>
      </c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3:64" x14ac:dyDescent="0.15">
      <c r="C792" s="49">
        <v>781</v>
      </c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3:64" x14ac:dyDescent="0.15">
      <c r="C793" s="49">
        <v>782</v>
      </c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3:64" x14ac:dyDescent="0.15">
      <c r="C794" s="49">
        <v>783</v>
      </c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3:64" x14ac:dyDescent="0.15">
      <c r="C795" s="49">
        <v>784</v>
      </c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3:64" x14ac:dyDescent="0.15">
      <c r="C796" s="49">
        <v>785</v>
      </c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3:64" x14ac:dyDescent="0.15">
      <c r="C797" s="49">
        <v>786</v>
      </c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3:64" x14ac:dyDescent="0.15">
      <c r="C798" s="49">
        <v>787</v>
      </c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3:64" x14ac:dyDescent="0.15">
      <c r="C799" s="49">
        <v>788</v>
      </c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3:64" x14ac:dyDescent="0.15">
      <c r="C800" s="49">
        <v>789</v>
      </c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3:64" x14ac:dyDescent="0.15">
      <c r="C801" s="49">
        <v>790</v>
      </c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3:64" x14ac:dyDescent="0.15">
      <c r="C802" s="49">
        <v>791</v>
      </c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3:64" x14ac:dyDescent="0.15">
      <c r="C803" s="49">
        <v>792</v>
      </c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3:64" x14ac:dyDescent="0.15">
      <c r="C804" s="49">
        <v>793</v>
      </c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3:64" x14ac:dyDescent="0.15">
      <c r="C805" s="49">
        <v>794</v>
      </c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3:64" x14ac:dyDescent="0.15">
      <c r="C806" s="49">
        <v>795</v>
      </c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3:64" x14ac:dyDescent="0.15">
      <c r="C807" s="49">
        <v>796</v>
      </c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3:64" x14ac:dyDescent="0.15">
      <c r="C808" s="49">
        <v>797</v>
      </c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3:64" x14ac:dyDescent="0.15">
      <c r="C809" s="49">
        <v>798</v>
      </c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3:64" x14ac:dyDescent="0.15">
      <c r="C810" s="49">
        <v>799</v>
      </c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3:64" x14ac:dyDescent="0.15">
      <c r="C811" s="49">
        <v>800</v>
      </c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3:64" x14ac:dyDescent="0.15">
      <c r="C812" s="49">
        <v>801</v>
      </c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3:64" x14ac:dyDescent="0.15">
      <c r="C813" s="49">
        <v>802</v>
      </c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3:64" x14ac:dyDescent="0.15">
      <c r="C814" s="49">
        <v>803</v>
      </c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3:64" x14ac:dyDescent="0.15">
      <c r="C815" s="49">
        <v>804</v>
      </c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3:64" x14ac:dyDescent="0.15">
      <c r="C816" s="49">
        <v>805</v>
      </c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3:64" x14ac:dyDescent="0.15">
      <c r="C817" s="49">
        <v>806</v>
      </c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3:64" x14ac:dyDescent="0.15">
      <c r="C818" s="49">
        <v>807</v>
      </c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3:64" x14ac:dyDescent="0.15">
      <c r="C819" s="49">
        <v>808</v>
      </c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3:64" x14ac:dyDescent="0.15">
      <c r="C820" s="49">
        <v>809</v>
      </c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3:64" x14ac:dyDescent="0.15">
      <c r="C821" s="49">
        <v>810</v>
      </c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3:64" x14ac:dyDescent="0.15">
      <c r="C822" s="49">
        <v>811</v>
      </c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3:64" x14ac:dyDescent="0.15">
      <c r="C823" s="49">
        <v>812</v>
      </c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3:64" x14ac:dyDescent="0.15">
      <c r="C824" s="49">
        <v>813</v>
      </c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3:64" x14ac:dyDescent="0.15">
      <c r="C825" s="49">
        <v>814</v>
      </c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3:64" x14ac:dyDescent="0.15">
      <c r="C826" s="49">
        <v>815</v>
      </c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3:64" x14ac:dyDescent="0.15">
      <c r="C827" s="49">
        <v>816</v>
      </c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3:64" x14ac:dyDescent="0.15">
      <c r="C828" s="49">
        <v>817</v>
      </c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3:64" x14ac:dyDescent="0.15">
      <c r="C829" s="49">
        <v>818</v>
      </c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3:64" x14ac:dyDescent="0.15">
      <c r="C830" s="49">
        <v>819</v>
      </c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3:64" x14ac:dyDescent="0.15">
      <c r="C831" s="49">
        <v>820</v>
      </c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3:64" x14ac:dyDescent="0.15">
      <c r="C832" s="49">
        <v>821</v>
      </c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3:64" x14ac:dyDescent="0.15">
      <c r="C833" s="49">
        <v>822</v>
      </c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3:64" x14ac:dyDescent="0.15">
      <c r="C834" s="49">
        <v>823</v>
      </c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3:64" x14ac:dyDescent="0.15">
      <c r="C835" s="49">
        <v>824</v>
      </c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3:64" x14ac:dyDescent="0.15">
      <c r="C836" s="49">
        <v>825</v>
      </c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3:64" x14ac:dyDescent="0.15">
      <c r="C837" s="49">
        <v>826</v>
      </c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3:64" x14ac:dyDescent="0.15">
      <c r="C838" s="49">
        <v>827</v>
      </c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3:64" x14ac:dyDescent="0.15">
      <c r="C839" s="49">
        <v>828</v>
      </c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3:64" x14ac:dyDescent="0.15">
      <c r="C840" s="49">
        <v>829</v>
      </c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3:64" x14ac:dyDescent="0.15">
      <c r="C841" s="49">
        <v>830</v>
      </c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3:64" x14ac:dyDescent="0.15">
      <c r="C842" s="49">
        <v>831</v>
      </c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3:64" x14ac:dyDescent="0.15">
      <c r="C843" s="49">
        <v>832</v>
      </c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3:64" x14ac:dyDescent="0.15">
      <c r="C844" s="49">
        <v>833</v>
      </c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3:64" x14ac:dyDescent="0.15">
      <c r="C845" s="49">
        <v>834</v>
      </c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3:64" x14ac:dyDescent="0.15">
      <c r="C846" s="49">
        <v>835</v>
      </c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3:64" x14ac:dyDescent="0.15">
      <c r="C847" s="49">
        <v>836</v>
      </c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3:64" x14ac:dyDescent="0.15">
      <c r="C848" s="49">
        <v>837</v>
      </c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3:64" x14ac:dyDescent="0.15">
      <c r="C849" s="49">
        <v>838</v>
      </c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3:64" x14ac:dyDescent="0.15">
      <c r="C850" s="49">
        <v>839</v>
      </c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3:64" x14ac:dyDescent="0.15">
      <c r="C851" s="49">
        <v>840</v>
      </c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3:64" x14ac:dyDescent="0.15">
      <c r="C852" s="49">
        <v>841</v>
      </c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3:64" x14ac:dyDescent="0.15">
      <c r="C853" s="49">
        <v>842</v>
      </c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3:64" x14ac:dyDescent="0.15">
      <c r="C854" s="49">
        <v>843</v>
      </c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3:64" x14ac:dyDescent="0.15">
      <c r="C855" s="49">
        <v>844</v>
      </c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3:64" x14ac:dyDescent="0.15">
      <c r="C856" s="49">
        <v>845</v>
      </c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3:64" x14ac:dyDescent="0.15">
      <c r="C857" s="49">
        <v>846</v>
      </c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3:64" x14ac:dyDescent="0.15">
      <c r="C858" s="49">
        <v>847</v>
      </c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3:64" x14ac:dyDescent="0.15">
      <c r="C859" s="49">
        <v>848</v>
      </c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3:64" x14ac:dyDescent="0.15">
      <c r="C860" s="49">
        <v>849</v>
      </c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3:64" x14ac:dyDescent="0.15">
      <c r="C861" s="49">
        <v>850</v>
      </c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3:64" x14ac:dyDescent="0.15">
      <c r="C862" s="49">
        <v>851</v>
      </c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3:64" x14ac:dyDescent="0.15">
      <c r="C863" s="49">
        <v>852</v>
      </c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3:64" x14ac:dyDescent="0.15">
      <c r="C864" s="49">
        <v>853</v>
      </c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3:64" x14ac:dyDescent="0.15">
      <c r="C865" s="49">
        <v>854</v>
      </c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3:64" x14ac:dyDescent="0.15">
      <c r="C866" s="49">
        <v>855</v>
      </c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3:64" x14ac:dyDescent="0.15">
      <c r="C867" s="49">
        <v>856</v>
      </c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3:64" x14ac:dyDescent="0.15">
      <c r="C868" s="49">
        <v>857</v>
      </c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3:64" x14ac:dyDescent="0.15">
      <c r="C869" s="49">
        <v>858</v>
      </c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3:64" x14ac:dyDescent="0.15">
      <c r="C870" s="49">
        <v>859</v>
      </c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3:64" x14ac:dyDescent="0.15">
      <c r="C871" s="49">
        <v>860</v>
      </c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3:64" x14ac:dyDescent="0.15">
      <c r="C872" s="49">
        <v>861</v>
      </c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3:64" x14ac:dyDescent="0.15">
      <c r="C873" s="49">
        <v>862</v>
      </c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3:64" x14ac:dyDescent="0.15">
      <c r="C874" s="49">
        <v>863</v>
      </c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3:64" x14ac:dyDescent="0.15">
      <c r="C875" s="49">
        <v>864</v>
      </c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3:64" x14ac:dyDescent="0.15">
      <c r="C876" s="49">
        <v>865</v>
      </c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3:64" x14ac:dyDescent="0.15">
      <c r="C877" s="49">
        <v>866</v>
      </c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3:64" x14ac:dyDescent="0.15">
      <c r="C878" s="49">
        <v>867</v>
      </c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3:64" x14ac:dyDescent="0.15">
      <c r="C879" s="49">
        <v>868</v>
      </c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3:64" x14ac:dyDescent="0.15">
      <c r="C880" s="49">
        <v>869</v>
      </c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3:64" x14ac:dyDescent="0.15">
      <c r="C881" s="49">
        <v>870</v>
      </c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3:64" x14ac:dyDescent="0.15">
      <c r="C882" s="49">
        <v>871</v>
      </c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3:64" x14ac:dyDescent="0.15">
      <c r="C883" s="49">
        <v>872</v>
      </c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3:64" x14ac:dyDescent="0.15">
      <c r="C884" s="49">
        <v>873</v>
      </c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3:64" x14ac:dyDescent="0.15">
      <c r="C885" s="49">
        <v>874</v>
      </c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3:64" x14ac:dyDescent="0.15">
      <c r="C886" s="49">
        <v>875</v>
      </c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3:64" x14ac:dyDescent="0.15">
      <c r="C887" s="49">
        <v>876</v>
      </c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3:64" x14ac:dyDescent="0.15">
      <c r="C888" s="49">
        <v>877</v>
      </c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3:64" x14ac:dyDescent="0.15">
      <c r="C889" s="49">
        <v>878</v>
      </c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3:64" x14ac:dyDescent="0.15">
      <c r="C890" s="49">
        <v>879</v>
      </c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3:64" x14ac:dyDescent="0.15">
      <c r="C891" s="49">
        <v>880</v>
      </c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3:64" x14ac:dyDescent="0.15">
      <c r="C892" s="49">
        <v>881</v>
      </c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3:64" x14ac:dyDescent="0.15">
      <c r="C893" s="49">
        <v>882</v>
      </c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3:64" x14ac:dyDescent="0.15">
      <c r="C894" s="49">
        <v>883</v>
      </c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3:64" x14ac:dyDescent="0.15">
      <c r="C895" s="49">
        <v>884</v>
      </c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3:64" x14ac:dyDescent="0.15">
      <c r="C896" s="49">
        <v>885</v>
      </c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3:64" x14ac:dyDescent="0.15">
      <c r="C897" s="49">
        <v>886</v>
      </c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3:64" x14ac:dyDescent="0.15">
      <c r="C898" s="49">
        <v>887</v>
      </c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3:64" x14ac:dyDescent="0.15">
      <c r="C899" s="49">
        <v>888</v>
      </c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3:64" x14ac:dyDescent="0.15">
      <c r="C900" s="49">
        <v>889</v>
      </c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3:64" x14ac:dyDescent="0.15">
      <c r="C901" s="49">
        <v>890</v>
      </c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3:64" x14ac:dyDescent="0.15">
      <c r="C902" s="49">
        <v>891</v>
      </c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3:64" x14ac:dyDescent="0.15">
      <c r="C903" s="49">
        <v>892</v>
      </c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3:64" x14ac:dyDescent="0.15">
      <c r="C904" s="49">
        <v>893</v>
      </c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3:64" x14ac:dyDescent="0.15">
      <c r="C905" s="49">
        <v>894</v>
      </c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3:64" x14ac:dyDescent="0.15">
      <c r="C906" s="49">
        <v>895</v>
      </c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3:64" x14ac:dyDescent="0.15">
      <c r="C907" s="49">
        <v>896</v>
      </c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3:64" x14ac:dyDescent="0.15">
      <c r="C908" s="49">
        <v>897</v>
      </c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3:64" x14ac:dyDescent="0.15">
      <c r="C909" s="49">
        <v>898</v>
      </c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3:64" x14ac:dyDescent="0.15">
      <c r="C910" s="49">
        <v>899</v>
      </c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3:64" x14ac:dyDescent="0.15">
      <c r="C911" s="49">
        <v>900</v>
      </c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3:64" x14ac:dyDescent="0.15">
      <c r="C912" s="49">
        <v>901</v>
      </c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3:64" x14ac:dyDescent="0.15">
      <c r="C913" s="49">
        <v>902</v>
      </c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3:64" x14ac:dyDescent="0.15">
      <c r="C914" s="49">
        <v>903</v>
      </c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3:64" x14ac:dyDescent="0.15">
      <c r="C915" s="49">
        <v>904</v>
      </c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3:64" x14ac:dyDescent="0.15">
      <c r="C916" s="49">
        <v>905</v>
      </c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3:64" x14ac:dyDescent="0.15">
      <c r="C917" s="49">
        <v>906</v>
      </c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3:64" x14ac:dyDescent="0.15">
      <c r="C918" s="49">
        <v>907</v>
      </c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3:64" x14ac:dyDescent="0.15">
      <c r="C919" s="49">
        <v>908</v>
      </c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3:64" x14ac:dyDescent="0.15">
      <c r="C920" s="49">
        <v>909</v>
      </c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3:64" x14ac:dyDescent="0.15">
      <c r="C921" s="49">
        <v>910</v>
      </c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3:64" x14ac:dyDescent="0.15">
      <c r="C922" s="49">
        <v>911</v>
      </c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3:64" x14ac:dyDescent="0.15">
      <c r="C923" s="49">
        <v>912</v>
      </c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3:64" x14ac:dyDescent="0.15">
      <c r="C924" s="49">
        <v>913</v>
      </c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3:64" x14ac:dyDescent="0.15">
      <c r="C925" s="49">
        <v>914</v>
      </c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3:64" x14ac:dyDescent="0.15">
      <c r="C926" s="49">
        <v>915</v>
      </c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3:64" x14ac:dyDescent="0.15">
      <c r="C927" s="49">
        <v>916</v>
      </c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3:64" x14ac:dyDescent="0.15">
      <c r="C928" s="49">
        <v>917</v>
      </c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3:64" x14ac:dyDescent="0.15">
      <c r="C929" s="49">
        <v>918</v>
      </c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3:64" x14ac:dyDescent="0.15">
      <c r="C930" s="49">
        <v>919</v>
      </c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3:64" x14ac:dyDescent="0.15">
      <c r="C931" s="49">
        <v>920</v>
      </c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3:64" x14ac:dyDescent="0.15">
      <c r="C932" s="49">
        <v>921</v>
      </c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3:64" x14ac:dyDescent="0.15">
      <c r="C933" s="49">
        <v>922</v>
      </c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3:64" x14ac:dyDescent="0.15">
      <c r="C934" s="49">
        <v>923</v>
      </c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3:64" x14ac:dyDescent="0.15">
      <c r="C935" s="49">
        <v>924</v>
      </c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3:64" x14ac:dyDescent="0.15">
      <c r="C936" s="49">
        <v>925</v>
      </c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3:64" x14ac:dyDescent="0.15">
      <c r="C937" s="49">
        <v>926</v>
      </c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3:64" x14ac:dyDescent="0.15">
      <c r="C938" s="49">
        <v>927</v>
      </c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3:64" x14ac:dyDescent="0.15">
      <c r="C939" s="49">
        <v>928</v>
      </c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3:64" x14ac:dyDescent="0.15">
      <c r="C940" s="49">
        <v>929</v>
      </c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3:64" x14ac:dyDescent="0.15">
      <c r="C941" s="49">
        <v>930</v>
      </c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3:64" x14ac:dyDescent="0.15">
      <c r="C942" s="49">
        <v>931</v>
      </c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3:64" x14ac:dyDescent="0.15">
      <c r="C943" s="49">
        <v>932</v>
      </c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3:64" x14ac:dyDescent="0.15">
      <c r="C944" s="49">
        <v>933</v>
      </c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3:64" x14ac:dyDescent="0.15">
      <c r="C945" s="49">
        <v>934</v>
      </c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3:64" x14ac:dyDescent="0.15">
      <c r="C946" s="49">
        <v>935</v>
      </c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3:64" x14ac:dyDescent="0.15">
      <c r="C947" s="49">
        <v>936</v>
      </c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3:64" x14ac:dyDescent="0.15">
      <c r="C948" s="49">
        <v>937</v>
      </c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3:64" x14ac:dyDescent="0.15">
      <c r="C949" s="49">
        <v>938</v>
      </c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3:64" x14ac:dyDescent="0.15">
      <c r="C950" s="49">
        <v>939</v>
      </c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3:64" x14ac:dyDescent="0.15">
      <c r="C951" s="49">
        <v>940</v>
      </c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3:64" x14ac:dyDescent="0.15">
      <c r="C952" s="49">
        <v>941</v>
      </c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3:64" x14ac:dyDescent="0.15">
      <c r="C953" s="49">
        <v>942</v>
      </c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3:64" x14ac:dyDescent="0.15">
      <c r="C954" s="49">
        <v>943</v>
      </c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3:64" x14ac:dyDescent="0.15">
      <c r="C955" s="49">
        <v>944</v>
      </c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3:64" x14ac:dyDescent="0.15">
      <c r="C956" s="49">
        <v>945</v>
      </c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3:64" x14ac:dyDescent="0.15">
      <c r="C957" s="49">
        <v>946</v>
      </c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3:64" x14ac:dyDescent="0.15">
      <c r="C958" s="49">
        <v>947</v>
      </c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3:64" x14ac:dyDescent="0.15">
      <c r="C959" s="49">
        <v>948</v>
      </c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3:64" x14ac:dyDescent="0.15">
      <c r="C960" s="49">
        <v>949</v>
      </c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3:64" x14ac:dyDescent="0.15">
      <c r="C961" s="49">
        <v>950</v>
      </c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3:64" x14ac:dyDescent="0.15">
      <c r="C962" s="49">
        <v>951</v>
      </c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3:64" x14ac:dyDescent="0.15">
      <c r="C963" s="49">
        <v>952</v>
      </c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3:64" x14ac:dyDescent="0.15">
      <c r="C964" s="49">
        <v>953</v>
      </c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3:64" x14ac:dyDescent="0.15">
      <c r="C965" s="49">
        <v>954</v>
      </c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3:64" x14ac:dyDescent="0.15">
      <c r="C966" s="49">
        <v>955</v>
      </c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3:64" x14ac:dyDescent="0.15">
      <c r="C967" s="49">
        <v>956</v>
      </c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3:64" x14ac:dyDescent="0.15">
      <c r="C968" s="49">
        <v>957</v>
      </c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3:64" x14ac:dyDescent="0.15">
      <c r="C969" s="49">
        <v>958</v>
      </c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3:64" x14ac:dyDescent="0.15">
      <c r="C970" s="49">
        <v>959</v>
      </c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3:64" x14ac:dyDescent="0.15">
      <c r="C971" s="49">
        <v>960</v>
      </c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3:64" x14ac:dyDescent="0.15">
      <c r="C972" s="49">
        <v>961</v>
      </c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3:64" x14ac:dyDescent="0.15">
      <c r="C973" s="49">
        <v>962</v>
      </c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3:64" x14ac:dyDescent="0.15">
      <c r="C974" s="49">
        <v>963</v>
      </c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3:64" x14ac:dyDescent="0.15">
      <c r="C975" s="49">
        <v>964</v>
      </c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3:64" x14ac:dyDescent="0.15">
      <c r="C976" s="49">
        <v>965</v>
      </c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3:64" x14ac:dyDescent="0.15">
      <c r="C977" s="49">
        <v>966</v>
      </c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3:64" x14ac:dyDescent="0.15">
      <c r="C978" s="49">
        <v>967</v>
      </c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3:64" x14ac:dyDescent="0.15">
      <c r="C979" s="49">
        <v>968</v>
      </c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3:64" x14ac:dyDescent="0.15">
      <c r="C980" s="49">
        <v>969</v>
      </c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3:64" x14ac:dyDescent="0.15">
      <c r="C981" s="49">
        <v>970</v>
      </c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3:64" x14ac:dyDescent="0.15">
      <c r="C982" s="49">
        <v>971</v>
      </c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3:64" x14ac:dyDescent="0.15">
      <c r="C983" s="49">
        <v>972</v>
      </c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3:64" x14ac:dyDescent="0.15">
      <c r="C984" s="49">
        <v>973</v>
      </c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3:64" x14ac:dyDescent="0.15">
      <c r="C985" s="49">
        <v>974</v>
      </c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3:64" x14ac:dyDescent="0.15">
      <c r="C986" s="49">
        <v>975</v>
      </c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3:64" x14ac:dyDescent="0.15">
      <c r="C987" s="49">
        <v>976</v>
      </c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3:64" x14ac:dyDescent="0.15">
      <c r="C988" s="49">
        <v>977</v>
      </c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3:64" x14ac:dyDescent="0.15">
      <c r="C989" s="49">
        <v>978</v>
      </c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3:64" x14ac:dyDescent="0.15">
      <c r="C990" s="49">
        <v>979</v>
      </c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3:64" x14ac:dyDescent="0.15">
      <c r="C991" s="49">
        <v>980</v>
      </c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3:64" x14ac:dyDescent="0.15">
      <c r="C992" s="49">
        <v>981</v>
      </c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3:64" x14ac:dyDescent="0.15">
      <c r="C993" s="49">
        <v>982</v>
      </c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3:64" x14ac:dyDescent="0.15">
      <c r="C994" s="49">
        <v>983</v>
      </c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3:64" x14ac:dyDescent="0.15">
      <c r="C995" s="49">
        <v>984</v>
      </c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3:64" x14ac:dyDescent="0.15">
      <c r="C996" s="49">
        <v>985</v>
      </c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3:64" x14ac:dyDescent="0.15">
      <c r="C997" s="49">
        <v>986</v>
      </c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3:64" x14ac:dyDescent="0.15">
      <c r="C998" s="49">
        <v>987</v>
      </c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3:64" x14ac:dyDescent="0.15">
      <c r="C999" s="49">
        <v>988</v>
      </c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3:64" x14ac:dyDescent="0.15">
      <c r="C1000" s="49">
        <v>989</v>
      </c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3:64" x14ac:dyDescent="0.15">
      <c r="C1001" s="49">
        <v>990</v>
      </c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3:64" x14ac:dyDescent="0.15">
      <c r="C1002" s="49">
        <v>991</v>
      </c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3:64" x14ac:dyDescent="0.15">
      <c r="C1003" s="49">
        <v>992</v>
      </c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3:64" x14ac:dyDescent="0.15">
      <c r="C1004" s="49">
        <v>993</v>
      </c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3:64" x14ac:dyDescent="0.15">
      <c r="C1005" s="49">
        <v>994</v>
      </c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3:64" x14ac:dyDescent="0.15">
      <c r="C1006" s="49">
        <v>995</v>
      </c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3:64" x14ac:dyDescent="0.15">
      <c r="C1007" s="49">
        <v>996</v>
      </c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3:64" x14ac:dyDescent="0.15">
      <c r="C1008" s="49">
        <v>997</v>
      </c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3:64" x14ac:dyDescent="0.15">
      <c r="C1009" s="49">
        <v>998</v>
      </c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3:64" x14ac:dyDescent="0.15">
      <c r="C1010" s="49">
        <v>999</v>
      </c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3:64" x14ac:dyDescent="0.15">
      <c r="C1011" s="49">
        <v>1000</v>
      </c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3"/>
      <c r="BL1011" s="28"/>
    </row>
    <row r="1012" spans="3:64" x14ac:dyDescent="0.15">
      <c r="BK1012" s="3"/>
      <c r="BL1012" s="4"/>
    </row>
    <row r="1013" spans="3:64" x14ac:dyDescent="0.15">
      <c r="BK1013" s="3"/>
      <c r="BL1013" s="4"/>
    </row>
    <row r="1014" spans="3:64" x14ac:dyDescent="0.15">
      <c r="BK1014" s="3"/>
      <c r="BL1014" s="4"/>
    </row>
    <row r="1015" spans="3:64" x14ac:dyDescent="0.15">
      <c r="BK1015" s="3"/>
      <c r="BL1015" s="4"/>
    </row>
    <row r="1016" spans="3:64" x14ac:dyDescent="0.15">
      <c r="BK1016" s="3"/>
      <c r="BL1016" s="4"/>
    </row>
    <row r="1017" spans="3:64" x14ac:dyDescent="0.15">
      <c r="BK1017" s="3"/>
      <c r="BL1017" s="4"/>
    </row>
    <row r="1018" spans="3:64" x14ac:dyDescent="0.15">
      <c r="BK1018" s="3"/>
      <c r="BL1018" s="4"/>
    </row>
    <row r="1019" spans="3:64" x14ac:dyDescent="0.15">
      <c r="BK1019" s="3"/>
      <c r="BL1019" s="4"/>
    </row>
    <row r="1020" spans="3:64" x14ac:dyDescent="0.15">
      <c r="BK1020" s="3"/>
      <c r="BL1020" s="4"/>
    </row>
    <row r="1021" spans="3:64" x14ac:dyDescent="0.15">
      <c r="BK1021" s="3"/>
      <c r="BL1021" s="4"/>
    </row>
    <row r="1022" spans="3:64" x14ac:dyDescent="0.15">
      <c r="BK1022" s="3"/>
      <c r="BL1022" s="4"/>
    </row>
    <row r="1023" spans="3:64" x14ac:dyDescent="0.15">
      <c r="BK1023" s="3"/>
      <c r="BL1023" s="4"/>
    </row>
    <row r="1024" spans="3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  <row r="65536" spans="63:64" x14ac:dyDescent="0.15">
      <c r="BK65536" s="3"/>
      <c r="BL65536" s="4"/>
    </row>
  </sheetData>
  <mergeCells count="1">
    <mergeCell ref="B2:M2"/>
  </mergeCells>
  <phoneticPr fontId="9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65535"/>
  <sheetViews>
    <sheetView topLeftCell="A3" zoomScale="150" zoomScaleNormal="150" zoomScalePageLayoutView="150" workbookViewId="0">
      <selection activeCell="A28" sqref="A28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6" width="18.5" style="3" customWidth="1"/>
    <col min="67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5" width="18.33203125" style="3" customWidth="1"/>
    <col min="76" max="76" width="16.5" style="3" customWidth="1"/>
    <col min="77" max="77" width="8.5" style="3" customWidth="1"/>
    <col min="78" max="83" width="15" style="3" customWidth="1"/>
    <col min="84" max="16384" width="10.83203125" style="3"/>
  </cols>
  <sheetData>
    <row r="2" spans="1:84" s="52" customFormat="1" ht="60" thickBot="1" x14ac:dyDescent="0.25">
      <c r="A2" s="50"/>
      <c r="B2" s="54" t="s">
        <v>79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30"/>
      <c r="BN2" s="30"/>
      <c r="BO2" s="30"/>
      <c r="BP2" s="30"/>
      <c r="BQ2" s="30"/>
      <c r="BR2" s="30"/>
    </row>
    <row r="3" spans="1:84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Z3" s="13"/>
      <c r="CA3" s="13"/>
      <c r="CB3" s="13"/>
      <c r="CC3" s="13"/>
      <c r="CD3" s="13"/>
      <c r="CE3" s="13"/>
      <c r="CF3" s="13"/>
    </row>
    <row r="4" spans="1:84" x14ac:dyDescent="0.15">
      <c r="B4" s="11" t="s">
        <v>78</v>
      </c>
      <c r="C4" s="18">
        <v>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Z4" s="13"/>
      <c r="CA4" s="13"/>
      <c r="CB4" s="13"/>
      <c r="CC4" s="13"/>
      <c r="CD4" s="13"/>
      <c r="CE4" s="13"/>
      <c r="CF4" s="13"/>
    </row>
    <row r="5" spans="1:84" x14ac:dyDescent="0.15">
      <c r="B5" s="19" t="s">
        <v>8</v>
      </c>
      <c r="C5" s="18">
        <v>1000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Z5" s="23"/>
      <c r="CA5" s="13"/>
      <c r="CB5" s="13"/>
      <c r="CC5" s="13"/>
      <c r="CD5" s="13"/>
      <c r="CE5" s="13"/>
      <c r="CF5" s="13"/>
    </row>
    <row r="6" spans="1:84" x14ac:dyDescent="0.15">
      <c r="B6" s="19" t="s">
        <v>50</v>
      </c>
      <c r="C6" s="18">
        <v>60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Z6" s="23"/>
      <c r="CA6" s="13"/>
      <c r="CB6" s="13"/>
      <c r="CC6" s="13"/>
      <c r="CD6" s="13"/>
      <c r="CE6" s="13"/>
      <c r="CF6" s="13"/>
    </row>
    <row r="7" spans="1:84" x14ac:dyDescent="0.15">
      <c r="BR7" s="11" t="s">
        <v>2</v>
      </c>
      <c r="BS7" s="28"/>
      <c r="BZ7" s="23"/>
      <c r="CA7" s="13"/>
      <c r="CB7" s="13"/>
      <c r="CC7" s="13"/>
      <c r="CD7" s="13"/>
      <c r="CE7" s="13"/>
      <c r="CF7" s="13"/>
    </row>
    <row r="8" spans="1:84" x14ac:dyDescent="0.15">
      <c r="BR8" s="11" t="s">
        <v>4</v>
      </c>
      <c r="BS8" s="28"/>
      <c r="BZ8" s="23"/>
      <c r="CA8" s="13"/>
      <c r="CB8" s="13"/>
      <c r="CC8" s="13"/>
      <c r="CD8" s="13"/>
      <c r="CE8" s="13"/>
      <c r="CF8" s="13"/>
    </row>
    <row r="9" spans="1:84" x14ac:dyDescent="0.15">
      <c r="BN9" s="22"/>
      <c r="BO9" s="24"/>
      <c r="BR9" s="23"/>
      <c r="BZ9" s="23"/>
      <c r="CA9" s="13"/>
      <c r="CB9" s="13"/>
      <c r="CC9" s="13"/>
      <c r="CD9" s="13"/>
      <c r="CE9" s="13"/>
      <c r="CF9" s="13"/>
    </row>
    <row r="10" spans="1:84" ht="34" customHeight="1" thickBot="1" x14ac:dyDescent="0.2">
      <c r="B10" s="12"/>
      <c r="D10" s="20" t="s">
        <v>9</v>
      </c>
      <c r="E10" s="20" t="s">
        <v>10</v>
      </c>
      <c r="F10" s="20" t="s">
        <v>11</v>
      </c>
      <c r="G10" s="20" t="s">
        <v>12</v>
      </c>
      <c r="H10" s="20" t="s">
        <v>13</v>
      </c>
      <c r="I10" s="20" t="s">
        <v>14</v>
      </c>
      <c r="J10" s="20" t="s">
        <v>15</v>
      </c>
      <c r="K10" s="20" t="s">
        <v>16</v>
      </c>
      <c r="L10" s="20" t="s">
        <v>17</v>
      </c>
      <c r="M10" s="20" t="s">
        <v>18</v>
      </c>
      <c r="N10" s="20" t="s">
        <v>19</v>
      </c>
      <c r="O10" s="20" t="s">
        <v>20</v>
      </c>
      <c r="P10" s="20" t="s">
        <v>21</v>
      </c>
      <c r="Q10" s="20" t="s">
        <v>22</v>
      </c>
      <c r="R10" s="20" t="s">
        <v>23</v>
      </c>
      <c r="S10" s="20" t="s">
        <v>24</v>
      </c>
      <c r="T10" s="20" t="s">
        <v>25</v>
      </c>
      <c r="U10" s="20" t="s">
        <v>26</v>
      </c>
      <c r="V10" s="20" t="s">
        <v>27</v>
      </c>
      <c r="W10" s="20" t="s">
        <v>28</v>
      </c>
      <c r="X10" s="20" t="s">
        <v>29</v>
      </c>
      <c r="Y10" s="20" t="s">
        <v>30</v>
      </c>
      <c r="Z10" s="20" t="s">
        <v>31</v>
      </c>
      <c r="AA10" s="20" t="s">
        <v>32</v>
      </c>
      <c r="AB10" s="20" t="s">
        <v>33</v>
      </c>
      <c r="AC10" s="20" t="s">
        <v>34</v>
      </c>
      <c r="AD10" s="20" t="s">
        <v>35</v>
      </c>
      <c r="AE10" s="20" t="s">
        <v>36</v>
      </c>
      <c r="AF10" s="20" t="s">
        <v>37</v>
      </c>
      <c r="AG10" s="20" t="s">
        <v>38</v>
      </c>
      <c r="AH10" s="20" t="s">
        <v>80</v>
      </c>
      <c r="AI10" s="20" t="s">
        <v>81</v>
      </c>
      <c r="AJ10" s="20" t="s">
        <v>82</v>
      </c>
      <c r="AK10" s="20" t="s">
        <v>83</v>
      </c>
      <c r="AL10" s="20" t="s">
        <v>84</v>
      </c>
      <c r="AM10" s="20" t="s">
        <v>85</v>
      </c>
      <c r="AN10" s="20" t="s">
        <v>86</v>
      </c>
      <c r="AO10" s="20" t="s">
        <v>87</v>
      </c>
      <c r="AP10" s="20" t="s">
        <v>88</v>
      </c>
      <c r="AQ10" s="20" t="s">
        <v>89</v>
      </c>
      <c r="AR10" s="20" t="s">
        <v>90</v>
      </c>
      <c r="AS10" s="20" t="s">
        <v>91</v>
      </c>
      <c r="AT10" s="20" t="s">
        <v>92</v>
      </c>
      <c r="AU10" s="20" t="s">
        <v>93</v>
      </c>
      <c r="AV10" s="20" t="s">
        <v>94</v>
      </c>
      <c r="AW10" s="20" t="s">
        <v>95</v>
      </c>
      <c r="AX10" s="20" t="s">
        <v>96</v>
      </c>
      <c r="AY10" s="20" t="s">
        <v>97</v>
      </c>
      <c r="AZ10" s="20" t="s">
        <v>98</v>
      </c>
      <c r="BA10" s="20" t="s">
        <v>99</v>
      </c>
      <c r="BB10" s="20" t="s">
        <v>100</v>
      </c>
      <c r="BC10" s="20" t="s">
        <v>101</v>
      </c>
      <c r="BD10" s="20" t="s">
        <v>102</v>
      </c>
      <c r="BE10" s="20" t="s">
        <v>103</v>
      </c>
      <c r="BF10" s="20" t="s">
        <v>104</v>
      </c>
      <c r="BG10" s="20" t="s">
        <v>105</v>
      </c>
      <c r="BH10" s="20" t="s">
        <v>106</v>
      </c>
      <c r="BI10" s="20" t="s">
        <v>107</v>
      </c>
      <c r="BJ10" s="20" t="s">
        <v>108</v>
      </c>
      <c r="BK10" s="20" t="s">
        <v>109</v>
      </c>
      <c r="BL10" s="20" t="s">
        <v>110</v>
      </c>
      <c r="BM10" s="22"/>
      <c r="BN10" s="16" t="s">
        <v>78</v>
      </c>
      <c r="BO10" s="17">
        <v>1</v>
      </c>
      <c r="BP10" s="22"/>
      <c r="BQ10" s="44"/>
      <c r="BR10" s="20" t="s">
        <v>5</v>
      </c>
      <c r="BS10" s="20" t="s">
        <v>6</v>
      </c>
      <c r="BT10" s="20" t="s">
        <v>0</v>
      </c>
      <c r="BU10" s="20" t="s">
        <v>7</v>
      </c>
      <c r="BV10" s="20" t="s">
        <v>111</v>
      </c>
      <c r="BW10" s="20" t="s">
        <v>112</v>
      </c>
      <c r="BX10" s="20" t="s">
        <v>113</v>
      </c>
      <c r="BZ10" s="12"/>
      <c r="CA10" s="12"/>
      <c r="CB10" s="12"/>
      <c r="CC10" s="12"/>
      <c r="CD10" s="12"/>
      <c r="CE10" s="12"/>
      <c r="CF10" s="13"/>
    </row>
    <row r="11" spans="1:84" x14ac:dyDescent="0.15"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7"/>
      <c r="BL11" s="38"/>
      <c r="BM11" s="33"/>
      <c r="BR11" s="38"/>
      <c r="BS11" s="38"/>
      <c r="BT11" s="38"/>
      <c r="BU11" s="6"/>
      <c r="BV11" s="7"/>
      <c r="BW11" s="7"/>
      <c r="BX11" s="7"/>
      <c r="BZ11" s="13"/>
      <c r="CA11" s="13"/>
      <c r="CB11" s="13"/>
      <c r="CC11" s="13"/>
      <c r="CD11" s="13"/>
      <c r="CE11" s="13"/>
      <c r="CF11" s="13"/>
    </row>
    <row r="12" spans="1:84" x14ac:dyDescent="0.15"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28"/>
      <c r="BM12" s="33"/>
      <c r="BR12" s="28"/>
      <c r="BS12" s="28"/>
      <c r="BT12" s="28"/>
      <c r="BU12" s="8"/>
      <c r="BV12" s="9"/>
      <c r="BW12" s="9"/>
      <c r="BX12" s="9"/>
      <c r="BZ12" s="13"/>
      <c r="CA12" s="13"/>
      <c r="CB12" s="13"/>
      <c r="CC12" s="13"/>
      <c r="CD12" s="13"/>
      <c r="CE12" s="13"/>
      <c r="CF12" s="13"/>
    </row>
    <row r="13" spans="1:84" x14ac:dyDescent="0.15"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13"/>
      <c r="BO13" s="11" t="s">
        <v>40</v>
      </c>
      <c r="BP13" s="31" t="s">
        <v>41</v>
      </c>
      <c r="BR13" s="28"/>
      <c r="BS13" s="28"/>
      <c r="BT13" s="28"/>
      <c r="BU13" s="8"/>
      <c r="BV13" s="9"/>
      <c r="BW13" s="9"/>
      <c r="BX13" s="9"/>
      <c r="BZ13" s="13"/>
      <c r="CA13" s="13"/>
      <c r="CB13" s="13"/>
      <c r="CC13" s="13"/>
      <c r="CD13" s="13"/>
      <c r="CE13" s="13"/>
      <c r="CF13" s="13"/>
    </row>
    <row r="14" spans="1:84" x14ac:dyDescent="0.15"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32" t="s">
        <v>42</v>
      </c>
      <c r="BO14" s="8">
        <f>1/BO10</f>
        <v>1</v>
      </c>
      <c r="BP14" s="28"/>
      <c r="BR14" s="28"/>
      <c r="BS14" s="28"/>
      <c r="BT14" s="28"/>
      <c r="BU14" s="8"/>
      <c r="BV14" s="9"/>
      <c r="BW14" s="9"/>
      <c r="BX14" s="9"/>
    </row>
    <row r="15" spans="1:84" x14ac:dyDescent="0.15"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32" t="s">
        <v>43</v>
      </c>
      <c r="BO15" s="28">
        <f>BO14/SQRT(60)</f>
        <v>0.12909944487358055</v>
      </c>
      <c r="BP15" s="28"/>
      <c r="BR15" s="28"/>
      <c r="BS15" s="28"/>
      <c r="BT15" s="28"/>
      <c r="BU15" s="10"/>
      <c r="BV15" s="9"/>
      <c r="BW15" s="9"/>
      <c r="BX15" s="9"/>
    </row>
    <row r="16" spans="1:84" x14ac:dyDescent="0.15"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34"/>
      <c r="BO16" s="34"/>
      <c r="BP16" s="34"/>
      <c r="BR16" s="28"/>
      <c r="BS16" s="28"/>
      <c r="BT16" s="28"/>
      <c r="BU16" s="10"/>
      <c r="BV16" s="9"/>
      <c r="BW16" s="9"/>
      <c r="BX16" s="9"/>
    </row>
    <row r="17" spans="4:78" x14ac:dyDescent="0.15"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  <c r="BX17" s="9"/>
      <c r="BY17" s="39"/>
      <c r="BZ17" s="40"/>
    </row>
    <row r="18" spans="4:78" x14ac:dyDescent="0.15"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9"/>
    </row>
    <row r="19" spans="4:78" x14ac:dyDescent="0.15"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  <c r="BX19" s="9"/>
    </row>
    <row r="20" spans="4:78" x14ac:dyDescent="0.15"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  <c r="BX20" s="9"/>
    </row>
    <row r="21" spans="4:78" x14ac:dyDescent="0.15"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  <c r="BX21" s="9"/>
    </row>
    <row r="22" spans="4:78" x14ac:dyDescent="0.15"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  <c r="BX22" s="9"/>
    </row>
    <row r="23" spans="4:78" x14ac:dyDescent="0.15"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  <c r="BX23" s="9"/>
    </row>
    <row r="24" spans="4:78" x14ac:dyDescent="0.15"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  <c r="BX24" s="9"/>
    </row>
    <row r="25" spans="4:78" x14ac:dyDescent="0.15"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  <c r="BX25" s="9"/>
    </row>
    <row r="26" spans="4:78" x14ac:dyDescent="0.15"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  <c r="BX26" s="9"/>
    </row>
    <row r="27" spans="4:78" x14ac:dyDescent="0.15"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8"/>
      <c r="BV27" s="9"/>
      <c r="BW27" s="9"/>
      <c r="BX27" s="9"/>
    </row>
    <row r="28" spans="4:78" x14ac:dyDescent="0.15"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  <c r="BX28" s="9"/>
    </row>
    <row r="29" spans="4:78" x14ac:dyDescent="0.15"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  <c r="BX29" s="9"/>
    </row>
    <row r="30" spans="4:78" x14ac:dyDescent="0.15"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  <c r="BX30" s="9"/>
    </row>
    <row r="31" spans="4:78" x14ac:dyDescent="0.1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  <c r="BX31" s="9"/>
    </row>
    <row r="32" spans="4:78" x14ac:dyDescent="0.15"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  <c r="BX32" s="9"/>
    </row>
    <row r="33" spans="4:76" x14ac:dyDescent="0.15"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  <c r="BX33" s="9"/>
    </row>
    <row r="34" spans="4:76" x14ac:dyDescent="0.15"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  <c r="BX34" s="9"/>
    </row>
    <row r="35" spans="4:76" x14ac:dyDescent="0.15"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  <c r="BX35" s="9"/>
    </row>
    <row r="36" spans="4:76" x14ac:dyDescent="0.15"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  <c r="BX36" s="9"/>
    </row>
    <row r="37" spans="4:76" x14ac:dyDescent="0.1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  <c r="BX37" s="9"/>
    </row>
    <row r="38" spans="4:76" x14ac:dyDescent="0.15"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  <c r="BX38" s="9"/>
    </row>
    <row r="39" spans="4:76" x14ac:dyDescent="0.15"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41"/>
      <c r="BV39" s="9"/>
      <c r="BW39" s="9"/>
      <c r="BX39" s="9"/>
    </row>
    <row r="40" spans="4:76" ht="14" thickBot="1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  <c r="BX40" s="9"/>
    </row>
    <row r="41" spans="4:76" ht="14" thickBot="1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U41" s="5">
        <f>SUM(BU11:BU40)</f>
        <v>0</v>
      </c>
    </row>
    <row r="42" spans="4:76" x14ac:dyDescent="0.15"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</row>
    <row r="43" spans="4:76" x14ac:dyDescent="0.15"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4:76" x14ac:dyDescent="0.15"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4:76" x14ac:dyDescent="0.15"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4:76" x14ac:dyDescent="0.15"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4:76" x14ac:dyDescent="0.15"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4:76" x14ac:dyDescent="0.15"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4:68" x14ac:dyDescent="0.15"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4:68" x14ac:dyDescent="0.15"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4:68" x14ac:dyDescent="0.15"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4:68" x14ac:dyDescent="0.15"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4:68" x14ac:dyDescent="0.15"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4:68" x14ac:dyDescent="0.15"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4:68" x14ac:dyDescent="0.15"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4:68" x14ac:dyDescent="0.15"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4:68" x14ac:dyDescent="0.15"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4:68" x14ac:dyDescent="0.15"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4:68" x14ac:dyDescent="0.15"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4:68" x14ac:dyDescent="0.15"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4:68" x14ac:dyDescent="0.15"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4:68" x14ac:dyDescent="0.15"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4:68" x14ac:dyDescent="0.15"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4:68" x14ac:dyDescent="0.15"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4:68" x14ac:dyDescent="0.15"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5"/>
      <c r="BO65" s="35"/>
      <c r="BP65" s="35"/>
    </row>
    <row r="66" spans="4:68" x14ac:dyDescent="0.15"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4:68" x14ac:dyDescent="0.15"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4:68" x14ac:dyDescent="0.15"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4:68" x14ac:dyDescent="0.15"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4:68" x14ac:dyDescent="0.15"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4:68" x14ac:dyDescent="0.15"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4:68" x14ac:dyDescent="0.15"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4:68" x14ac:dyDescent="0.15"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4:68" x14ac:dyDescent="0.15"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4:68" x14ac:dyDescent="0.15"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4:68" x14ac:dyDescent="0.15"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4:68" x14ac:dyDescent="0.15"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4:68" x14ac:dyDescent="0.15"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4:68" x14ac:dyDescent="0.15"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4:68" x14ac:dyDescent="0.15"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4:68" x14ac:dyDescent="0.15"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4:68" x14ac:dyDescent="0.15"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4:68" x14ac:dyDescent="0.15"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4:68" x14ac:dyDescent="0.15"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4:68" x14ac:dyDescent="0.15"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4:68" x14ac:dyDescent="0.15"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4:68" x14ac:dyDescent="0.15"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4:68" x14ac:dyDescent="0.15"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4:68" x14ac:dyDescent="0.15"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4:68" x14ac:dyDescent="0.15"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4:68" x14ac:dyDescent="0.15"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4:68" x14ac:dyDescent="0.15"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4:68" x14ac:dyDescent="0.15"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4:68" x14ac:dyDescent="0.15"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4:68" x14ac:dyDescent="0.15"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4:68" x14ac:dyDescent="0.15"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4:68" x14ac:dyDescent="0.15"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4:68" x14ac:dyDescent="0.15"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4:68" x14ac:dyDescent="0.15"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4:68" x14ac:dyDescent="0.15"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4:68" x14ac:dyDescent="0.15"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4:68" x14ac:dyDescent="0.15"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4:68" x14ac:dyDescent="0.15"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4:68" x14ac:dyDescent="0.15"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4:68" x14ac:dyDescent="0.15"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4:68" x14ac:dyDescent="0.15"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4:68" x14ac:dyDescent="0.15"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4:68" x14ac:dyDescent="0.15"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4:68" x14ac:dyDescent="0.15"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4:68" x14ac:dyDescent="0.15"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4:68" x14ac:dyDescent="0.15"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4:68" x14ac:dyDescent="0.15"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4:68" x14ac:dyDescent="0.15"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4:68" x14ac:dyDescent="0.15"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4:68" x14ac:dyDescent="0.15"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4:68" x14ac:dyDescent="0.15"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4:68" x14ac:dyDescent="0.15"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4:68" x14ac:dyDescent="0.15"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4:68" x14ac:dyDescent="0.15"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4:68" x14ac:dyDescent="0.15"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4:68" x14ac:dyDescent="0.15"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4:68" x14ac:dyDescent="0.15"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4:68" x14ac:dyDescent="0.15"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4:68" x14ac:dyDescent="0.15"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4:68" x14ac:dyDescent="0.15"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4:68" x14ac:dyDescent="0.15"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4:68" x14ac:dyDescent="0.15"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4:68" x14ac:dyDescent="0.15"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4:68" x14ac:dyDescent="0.15"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4:68" x14ac:dyDescent="0.15"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4:68" x14ac:dyDescent="0.15"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4:68" x14ac:dyDescent="0.15"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4:68" x14ac:dyDescent="0.15"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4:68" x14ac:dyDescent="0.15"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4:68" x14ac:dyDescent="0.15"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4:68" x14ac:dyDescent="0.15"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4:68" x14ac:dyDescent="0.15"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4:68" x14ac:dyDescent="0.15"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4:68" x14ac:dyDescent="0.15"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4:68" x14ac:dyDescent="0.15"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4:68" x14ac:dyDescent="0.15"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4:68" x14ac:dyDescent="0.15"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4:68" x14ac:dyDescent="0.15"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4:68" x14ac:dyDescent="0.15"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4:68" x14ac:dyDescent="0.15"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4:68" x14ac:dyDescent="0.15"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4:68" x14ac:dyDescent="0.15"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4:68" x14ac:dyDescent="0.15"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4:68" x14ac:dyDescent="0.15"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4:68" x14ac:dyDescent="0.15"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4:68" x14ac:dyDescent="0.15"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4:68" x14ac:dyDescent="0.15"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4:68" x14ac:dyDescent="0.15"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4:68" x14ac:dyDescent="0.15"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4:68" x14ac:dyDescent="0.15"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4:68" x14ac:dyDescent="0.15"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4:68" x14ac:dyDescent="0.15"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4:68" x14ac:dyDescent="0.15"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4:68" x14ac:dyDescent="0.15"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4:68" x14ac:dyDescent="0.15"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4:68" x14ac:dyDescent="0.15"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4:68" x14ac:dyDescent="0.15"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4:68" x14ac:dyDescent="0.15"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4:68" x14ac:dyDescent="0.15"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4:68" x14ac:dyDescent="0.15"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4:68" x14ac:dyDescent="0.15"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4:68" x14ac:dyDescent="0.15"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4:68" x14ac:dyDescent="0.15"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4:68" x14ac:dyDescent="0.15"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4:68" x14ac:dyDescent="0.15"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4:68" x14ac:dyDescent="0.15"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4:68" x14ac:dyDescent="0.15"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4:68" x14ac:dyDescent="0.15"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4:68" x14ac:dyDescent="0.15"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4:68" x14ac:dyDescent="0.15"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4:68" x14ac:dyDescent="0.15"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4:68" x14ac:dyDescent="0.15"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4:68" x14ac:dyDescent="0.15"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4:68" x14ac:dyDescent="0.15"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4:68" x14ac:dyDescent="0.15"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4:68" x14ac:dyDescent="0.15"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4:68" x14ac:dyDescent="0.15"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4:68" x14ac:dyDescent="0.15"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4:68" x14ac:dyDescent="0.15"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4:68" x14ac:dyDescent="0.15"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4:68" x14ac:dyDescent="0.15"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4:68" x14ac:dyDescent="0.15"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4:68" x14ac:dyDescent="0.15"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4:68" x14ac:dyDescent="0.15"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4:68" x14ac:dyDescent="0.15"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4:68" x14ac:dyDescent="0.15"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4:68" x14ac:dyDescent="0.15"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4:68" x14ac:dyDescent="0.15"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4:68" x14ac:dyDescent="0.15"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4:68" x14ac:dyDescent="0.15"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4:68" x14ac:dyDescent="0.15"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4:68" x14ac:dyDescent="0.15"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4:68" x14ac:dyDescent="0.15"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4:68" x14ac:dyDescent="0.15"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4:68" x14ac:dyDescent="0.15"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4:68" x14ac:dyDescent="0.15"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4:68" x14ac:dyDescent="0.15"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4:68" x14ac:dyDescent="0.15"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4:68" x14ac:dyDescent="0.15"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4:68" x14ac:dyDescent="0.15"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4:68" x14ac:dyDescent="0.15"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4:68" x14ac:dyDescent="0.15"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4:68" x14ac:dyDescent="0.15"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4:68" x14ac:dyDescent="0.15"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4:68" x14ac:dyDescent="0.15"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4:68" x14ac:dyDescent="0.15"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4:68" x14ac:dyDescent="0.15"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4:68" x14ac:dyDescent="0.15"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4:68" x14ac:dyDescent="0.15"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4:68" x14ac:dyDescent="0.15"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4:68" x14ac:dyDescent="0.15"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4:68" x14ac:dyDescent="0.15"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4:68" x14ac:dyDescent="0.15"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4:68" x14ac:dyDescent="0.15"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4:68" x14ac:dyDescent="0.15"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4:68" x14ac:dyDescent="0.15"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4:68" x14ac:dyDescent="0.15"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4:68" x14ac:dyDescent="0.15"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4:68" x14ac:dyDescent="0.15"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4:68" x14ac:dyDescent="0.15"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4:68" x14ac:dyDescent="0.15"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4:68" x14ac:dyDescent="0.15"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4:68" x14ac:dyDescent="0.15"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4:68" x14ac:dyDescent="0.15"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4:68" x14ac:dyDescent="0.15"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4:68" x14ac:dyDescent="0.15"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4:68" x14ac:dyDescent="0.15"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4:68" x14ac:dyDescent="0.15"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4:68" x14ac:dyDescent="0.15"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4:68" x14ac:dyDescent="0.15"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4:68" x14ac:dyDescent="0.15"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4:68" x14ac:dyDescent="0.15"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4:68" x14ac:dyDescent="0.15"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4:68" x14ac:dyDescent="0.15"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4:68" x14ac:dyDescent="0.15"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4:68" x14ac:dyDescent="0.15"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4:68" x14ac:dyDescent="0.15"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4:68" x14ac:dyDescent="0.15"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4:68" x14ac:dyDescent="0.15"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4:68" x14ac:dyDescent="0.15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4:68" x14ac:dyDescent="0.15"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4:68" x14ac:dyDescent="0.15"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4:68" x14ac:dyDescent="0.15"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4:68" x14ac:dyDescent="0.15"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4:68" x14ac:dyDescent="0.15"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4:68" x14ac:dyDescent="0.15"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4:68" x14ac:dyDescent="0.15"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4:68" x14ac:dyDescent="0.15"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4:68" x14ac:dyDescent="0.15"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4:68" x14ac:dyDescent="0.15"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4:68" x14ac:dyDescent="0.15"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4:68" x14ac:dyDescent="0.15"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4:68" x14ac:dyDescent="0.15"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4:68" x14ac:dyDescent="0.15"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4:68" x14ac:dyDescent="0.15"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4:68" x14ac:dyDescent="0.15"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4:68" x14ac:dyDescent="0.15"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4:68" x14ac:dyDescent="0.15"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4:68" x14ac:dyDescent="0.15"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4:68" x14ac:dyDescent="0.15"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4:68" x14ac:dyDescent="0.15"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4:68" x14ac:dyDescent="0.15"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4:68" x14ac:dyDescent="0.15"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4:68" x14ac:dyDescent="0.15"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4:68" x14ac:dyDescent="0.15"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4:68" x14ac:dyDescent="0.15"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4:68" x14ac:dyDescent="0.15"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4:68" x14ac:dyDescent="0.15"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4:68" x14ac:dyDescent="0.15"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4:68" x14ac:dyDescent="0.15"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4:68" x14ac:dyDescent="0.15"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4:68" x14ac:dyDescent="0.15"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4:68" x14ac:dyDescent="0.15"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4:68" x14ac:dyDescent="0.15"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4:68" x14ac:dyDescent="0.15"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4:68" x14ac:dyDescent="0.15"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4:68" x14ac:dyDescent="0.15"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4:68" x14ac:dyDescent="0.15"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4:68" x14ac:dyDescent="0.15"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4:68" x14ac:dyDescent="0.15"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4:68" x14ac:dyDescent="0.15"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4:68" x14ac:dyDescent="0.15"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4:68" x14ac:dyDescent="0.15"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4:68" x14ac:dyDescent="0.15"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4:68" x14ac:dyDescent="0.15"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4:68" x14ac:dyDescent="0.15"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4:68" x14ac:dyDescent="0.15"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4:68" x14ac:dyDescent="0.15"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4:68" x14ac:dyDescent="0.15"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4:68" x14ac:dyDescent="0.15"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4:68" x14ac:dyDescent="0.15"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4:68" x14ac:dyDescent="0.15"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4:68" x14ac:dyDescent="0.15"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4:68" x14ac:dyDescent="0.15"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4:68" x14ac:dyDescent="0.15"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4:68" x14ac:dyDescent="0.15"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4:68" x14ac:dyDescent="0.15"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4:68" x14ac:dyDescent="0.15"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4:68" x14ac:dyDescent="0.15"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4:68" x14ac:dyDescent="0.15"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4:68" x14ac:dyDescent="0.15"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4:68" x14ac:dyDescent="0.15"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4:68" x14ac:dyDescent="0.15"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4:68" x14ac:dyDescent="0.15"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4:68" x14ac:dyDescent="0.15"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4:68" x14ac:dyDescent="0.15"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4:68" x14ac:dyDescent="0.15"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4:68" x14ac:dyDescent="0.15"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4:68" x14ac:dyDescent="0.15"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4:68" x14ac:dyDescent="0.15"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4:68" x14ac:dyDescent="0.15"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4:68" x14ac:dyDescent="0.15"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4:68" x14ac:dyDescent="0.15"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4:68" x14ac:dyDescent="0.15"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4:68" x14ac:dyDescent="0.15"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4:68" x14ac:dyDescent="0.15"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4:68" x14ac:dyDescent="0.15"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4:68" x14ac:dyDescent="0.15"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4:68" x14ac:dyDescent="0.15"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4:68" x14ac:dyDescent="0.15"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4:68" x14ac:dyDescent="0.15"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4:68" x14ac:dyDescent="0.15"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4:68" x14ac:dyDescent="0.15"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4:68" x14ac:dyDescent="0.15"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4:68" x14ac:dyDescent="0.15"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4:68" x14ac:dyDescent="0.15"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4:68" x14ac:dyDescent="0.15"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4:68" x14ac:dyDescent="0.15"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4:68" x14ac:dyDescent="0.15"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4:68" x14ac:dyDescent="0.15"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4:68" x14ac:dyDescent="0.15"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4:68" x14ac:dyDescent="0.15"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4:68" x14ac:dyDescent="0.15"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4:68" x14ac:dyDescent="0.15"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4:68" x14ac:dyDescent="0.15"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4:68" x14ac:dyDescent="0.15"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4:68" x14ac:dyDescent="0.15"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4:68" x14ac:dyDescent="0.15"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4:68" x14ac:dyDescent="0.15"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4:68" x14ac:dyDescent="0.15"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4:68" x14ac:dyDescent="0.15"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4:68" x14ac:dyDescent="0.15"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4:68" x14ac:dyDescent="0.15"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4:68" x14ac:dyDescent="0.15"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4:68" x14ac:dyDescent="0.15"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4:68" x14ac:dyDescent="0.15"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4:68" x14ac:dyDescent="0.15"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4:68" x14ac:dyDescent="0.15"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4:68" x14ac:dyDescent="0.15"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4:68" x14ac:dyDescent="0.15"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4:68" x14ac:dyDescent="0.15"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4:68" x14ac:dyDescent="0.15"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4:68" x14ac:dyDescent="0.15"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4:68" x14ac:dyDescent="0.15"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4:68" x14ac:dyDescent="0.15"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4:68" x14ac:dyDescent="0.15"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4:68" x14ac:dyDescent="0.15"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4:68" x14ac:dyDescent="0.15"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4:68" x14ac:dyDescent="0.15"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4:68" x14ac:dyDescent="0.15"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4:68" x14ac:dyDescent="0.15"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4:68" x14ac:dyDescent="0.15"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4:68" x14ac:dyDescent="0.15"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4:68" x14ac:dyDescent="0.15"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4:68" x14ac:dyDescent="0.15"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4:68" x14ac:dyDescent="0.15"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4:68" x14ac:dyDescent="0.15"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4:68" x14ac:dyDescent="0.15"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4:68" x14ac:dyDescent="0.15"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4:68" x14ac:dyDescent="0.15"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4:68" x14ac:dyDescent="0.15"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4:68" x14ac:dyDescent="0.15"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4:68" x14ac:dyDescent="0.15"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4:68" x14ac:dyDescent="0.15"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4:68" x14ac:dyDescent="0.15"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4:68" x14ac:dyDescent="0.15"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4:68" x14ac:dyDescent="0.15"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4:68" x14ac:dyDescent="0.15"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4:68" x14ac:dyDescent="0.15"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4:68" x14ac:dyDescent="0.15"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4:68" x14ac:dyDescent="0.15"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4:68" x14ac:dyDescent="0.15"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4:68" x14ac:dyDescent="0.15"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4:68" x14ac:dyDescent="0.15"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4:68" x14ac:dyDescent="0.15"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4:68" x14ac:dyDescent="0.15"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4:68" x14ac:dyDescent="0.15"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4:68" x14ac:dyDescent="0.15"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4:68" x14ac:dyDescent="0.15"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4:68" x14ac:dyDescent="0.15"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4:68" x14ac:dyDescent="0.15"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4:68" x14ac:dyDescent="0.15"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4:68" x14ac:dyDescent="0.15"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4:68" x14ac:dyDescent="0.15"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4:68" x14ac:dyDescent="0.15"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4:68" x14ac:dyDescent="0.15"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4:68" x14ac:dyDescent="0.15"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4:68" x14ac:dyDescent="0.15"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4:68" x14ac:dyDescent="0.15"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4:68" x14ac:dyDescent="0.15"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4:68" x14ac:dyDescent="0.15"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4:68" x14ac:dyDescent="0.15"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4:68" x14ac:dyDescent="0.15"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4:68" x14ac:dyDescent="0.15"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4:68" x14ac:dyDescent="0.15"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4:68" x14ac:dyDescent="0.15"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4:68" x14ac:dyDescent="0.15"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4:68" x14ac:dyDescent="0.15"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4:68" x14ac:dyDescent="0.15"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4:68" x14ac:dyDescent="0.15"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4:68" x14ac:dyDescent="0.15"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4:68" x14ac:dyDescent="0.15"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4:68" x14ac:dyDescent="0.15"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4:68" x14ac:dyDescent="0.15"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4:68" x14ac:dyDescent="0.15"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4:68" x14ac:dyDescent="0.15"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4:68" x14ac:dyDescent="0.15"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4:68" x14ac:dyDescent="0.15"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4:68" x14ac:dyDescent="0.15"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4:68" x14ac:dyDescent="0.15"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4:68" x14ac:dyDescent="0.15"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4:68" x14ac:dyDescent="0.15"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4:68" x14ac:dyDescent="0.15"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4:68" x14ac:dyDescent="0.15"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4:68" x14ac:dyDescent="0.15"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4:68" x14ac:dyDescent="0.15"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4:68" x14ac:dyDescent="0.15"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4:68" x14ac:dyDescent="0.15"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4:68" x14ac:dyDescent="0.15"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4:68" x14ac:dyDescent="0.15"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4:68" x14ac:dyDescent="0.15"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4:68" x14ac:dyDescent="0.15"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4:68" x14ac:dyDescent="0.15"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4:68" x14ac:dyDescent="0.15"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4:68" x14ac:dyDescent="0.15"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4:68" x14ac:dyDescent="0.15"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4:68" x14ac:dyDescent="0.15"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4:68" x14ac:dyDescent="0.15"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4:68" x14ac:dyDescent="0.15"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4:68" x14ac:dyDescent="0.15"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4:68" x14ac:dyDescent="0.15"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4:68" x14ac:dyDescent="0.15"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4:68" x14ac:dyDescent="0.15"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4:68" x14ac:dyDescent="0.15"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4:68" x14ac:dyDescent="0.15"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4:68" x14ac:dyDescent="0.15"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4:68" x14ac:dyDescent="0.15"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4:68" x14ac:dyDescent="0.15"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4:68" x14ac:dyDescent="0.15"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4:68" x14ac:dyDescent="0.15"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4:68" x14ac:dyDescent="0.15"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4:68" x14ac:dyDescent="0.15"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4:68" x14ac:dyDescent="0.15"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4:68" x14ac:dyDescent="0.15"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4:68" x14ac:dyDescent="0.15"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4:68" x14ac:dyDescent="0.15"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4:68" x14ac:dyDescent="0.15"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4:68" x14ac:dyDescent="0.15"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4:68" x14ac:dyDescent="0.15"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4:68" x14ac:dyDescent="0.15"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4:68" x14ac:dyDescent="0.15"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4:68" x14ac:dyDescent="0.15"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4:68" x14ac:dyDescent="0.15"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4:68" x14ac:dyDescent="0.15"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4:68" x14ac:dyDescent="0.15"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4:68" x14ac:dyDescent="0.15"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4:68" x14ac:dyDescent="0.15"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4:68" x14ac:dyDescent="0.15"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4:68" x14ac:dyDescent="0.15"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4:68" x14ac:dyDescent="0.15"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4:68" x14ac:dyDescent="0.15"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4:68" x14ac:dyDescent="0.15"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4:68" x14ac:dyDescent="0.15"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4:68" x14ac:dyDescent="0.15"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4:68" x14ac:dyDescent="0.15"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4:68" x14ac:dyDescent="0.15"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4:68" x14ac:dyDescent="0.15"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4:68" x14ac:dyDescent="0.15"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4:68" x14ac:dyDescent="0.15"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4:68" x14ac:dyDescent="0.15"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4:68" x14ac:dyDescent="0.15"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4:68" x14ac:dyDescent="0.15"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4:68" x14ac:dyDescent="0.15"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4:68" x14ac:dyDescent="0.15"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4:68" x14ac:dyDescent="0.15"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4:68" x14ac:dyDescent="0.15"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4:68" x14ac:dyDescent="0.15"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4:68" x14ac:dyDescent="0.15"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4:68" x14ac:dyDescent="0.15"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4:68" x14ac:dyDescent="0.15"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4:68" x14ac:dyDescent="0.15"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4:68" x14ac:dyDescent="0.15"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4:68" x14ac:dyDescent="0.15"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4:68" x14ac:dyDescent="0.15"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4:68" x14ac:dyDescent="0.15"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4:68" x14ac:dyDescent="0.15"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4:68" x14ac:dyDescent="0.15"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4:68" x14ac:dyDescent="0.15"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4:68" x14ac:dyDescent="0.15"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4:68" x14ac:dyDescent="0.15"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4:68" x14ac:dyDescent="0.15"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4:68" x14ac:dyDescent="0.15"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4:68" x14ac:dyDescent="0.15"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4:68" x14ac:dyDescent="0.15"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4:68" x14ac:dyDescent="0.15"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4:68" x14ac:dyDescent="0.15"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3"/>
      <c r="BL511" s="28"/>
      <c r="BM511" s="35"/>
      <c r="BN511" s="35"/>
      <c r="BO511" s="35"/>
      <c r="BP511" s="35"/>
    </row>
    <row r="512" spans="4:68" x14ac:dyDescent="0.15"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4:68" x14ac:dyDescent="0.15"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4:68" x14ac:dyDescent="0.15"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4:68" x14ac:dyDescent="0.15"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</row>
    <row r="516" spans="4:68" x14ac:dyDescent="0.15"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4:68" x14ac:dyDescent="0.15"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4:68" x14ac:dyDescent="0.15"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4:68" x14ac:dyDescent="0.15"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4:68" x14ac:dyDescent="0.15"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4:68" x14ac:dyDescent="0.15"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4:68" x14ac:dyDescent="0.15"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4:68" x14ac:dyDescent="0.15"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4:68" x14ac:dyDescent="0.15"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4:68" x14ac:dyDescent="0.15"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4:68" x14ac:dyDescent="0.15"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4:68" x14ac:dyDescent="0.15"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4:68" x14ac:dyDescent="0.15"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4:64" x14ac:dyDescent="0.15"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4:64" x14ac:dyDescent="0.15"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4:64" x14ac:dyDescent="0.15"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4:64" x14ac:dyDescent="0.15"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4:64" x14ac:dyDescent="0.15"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4:64" x14ac:dyDescent="0.15"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4:64" x14ac:dyDescent="0.15"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4:64" x14ac:dyDescent="0.15"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4:64" x14ac:dyDescent="0.15"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4:64" x14ac:dyDescent="0.15"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4:64" x14ac:dyDescent="0.15"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4:64" x14ac:dyDescent="0.15"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4:64" x14ac:dyDescent="0.15"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4:64" x14ac:dyDescent="0.15"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4:64" x14ac:dyDescent="0.15"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4:64" x14ac:dyDescent="0.15"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4:64" x14ac:dyDescent="0.15"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4:64" x14ac:dyDescent="0.15"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4:64" x14ac:dyDescent="0.15"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4:64" x14ac:dyDescent="0.15"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4:64" x14ac:dyDescent="0.15"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4:64" x14ac:dyDescent="0.15"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4:64" x14ac:dyDescent="0.15"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4:64" x14ac:dyDescent="0.15"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4:64" x14ac:dyDescent="0.15"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4:64" x14ac:dyDescent="0.15"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4:64" x14ac:dyDescent="0.15"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4:64" x14ac:dyDescent="0.15"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4:64" x14ac:dyDescent="0.15"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4:64" x14ac:dyDescent="0.15"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4:64" x14ac:dyDescent="0.15"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4:64" x14ac:dyDescent="0.15"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4:64" x14ac:dyDescent="0.15"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4:64" x14ac:dyDescent="0.15"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4:64" x14ac:dyDescent="0.15"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4:64" x14ac:dyDescent="0.15"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4:64" x14ac:dyDescent="0.15"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4:64" x14ac:dyDescent="0.15"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4:64" x14ac:dyDescent="0.15"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4:64" x14ac:dyDescent="0.15"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4:64" x14ac:dyDescent="0.15"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4:64" x14ac:dyDescent="0.15"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4:64" x14ac:dyDescent="0.15"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4:64" x14ac:dyDescent="0.15"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4:64" x14ac:dyDescent="0.15"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4:64" x14ac:dyDescent="0.15"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4:64" x14ac:dyDescent="0.15"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4:64" x14ac:dyDescent="0.15"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4:64" x14ac:dyDescent="0.15"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4:64" x14ac:dyDescent="0.15"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4:64" x14ac:dyDescent="0.15"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4:64" x14ac:dyDescent="0.15"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4:64" x14ac:dyDescent="0.15"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4:64" x14ac:dyDescent="0.15"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4:64" x14ac:dyDescent="0.15"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4:64" x14ac:dyDescent="0.15"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4:64" x14ac:dyDescent="0.15"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4:64" x14ac:dyDescent="0.15"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4:64" x14ac:dyDescent="0.15"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4:64" x14ac:dyDescent="0.15"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4:64" x14ac:dyDescent="0.15"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4:64" x14ac:dyDescent="0.15"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4:64" x14ac:dyDescent="0.15"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4:64" x14ac:dyDescent="0.15"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4:64" x14ac:dyDescent="0.15"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4:64" x14ac:dyDescent="0.15"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4:64" x14ac:dyDescent="0.15"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4:64" x14ac:dyDescent="0.15"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4:64" x14ac:dyDescent="0.15"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4:64" x14ac:dyDescent="0.15"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4:64" x14ac:dyDescent="0.15"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4:64" x14ac:dyDescent="0.15"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4:64" x14ac:dyDescent="0.15"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4:64" x14ac:dyDescent="0.15"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4:64" x14ac:dyDescent="0.15"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4:64" x14ac:dyDescent="0.15"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4:64" x14ac:dyDescent="0.15"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4:64" x14ac:dyDescent="0.15"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4:64" x14ac:dyDescent="0.15"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4:64" x14ac:dyDescent="0.15"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4:64" x14ac:dyDescent="0.15"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4:64" x14ac:dyDescent="0.15"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4:64" x14ac:dyDescent="0.15"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4:64" x14ac:dyDescent="0.15"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4:64" x14ac:dyDescent="0.15"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4:64" x14ac:dyDescent="0.15"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4:64" x14ac:dyDescent="0.15"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4:64" x14ac:dyDescent="0.15"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4:64" x14ac:dyDescent="0.15"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4:64" x14ac:dyDescent="0.15"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4:64" x14ac:dyDescent="0.15"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4:64" x14ac:dyDescent="0.15"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4:64" x14ac:dyDescent="0.15"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4:64" x14ac:dyDescent="0.15"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4:64" x14ac:dyDescent="0.15"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4:64" x14ac:dyDescent="0.15"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4:64" x14ac:dyDescent="0.15"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4:64" x14ac:dyDescent="0.15"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4:64" x14ac:dyDescent="0.15"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4:64" x14ac:dyDescent="0.15"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4:64" x14ac:dyDescent="0.15"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4:64" x14ac:dyDescent="0.15"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4:64" x14ac:dyDescent="0.15"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4:64" x14ac:dyDescent="0.15"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4:64" x14ac:dyDescent="0.15"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4:64" x14ac:dyDescent="0.15"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4:64" x14ac:dyDescent="0.15"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4:64" x14ac:dyDescent="0.15"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4:64" x14ac:dyDescent="0.15"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4:64" x14ac:dyDescent="0.15"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4:64" x14ac:dyDescent="0.15"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4:64" x14ac:dyDescent="0.15"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4:64" x14ac:dyDescent="0.15"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4:64" x14ac:dyDescent="0.15"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4:64" x14ac:dyDescent="0.15"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4:64" x14ac:dyDescent="0.15"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4:64" x14ac:dyDescent="0.15"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4:64" x14ac:dyDescent="0.15"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4:64" x14ac:dyDescent="0.15"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4:64" x14ac:dyDescent="0.15"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4:64" x14ac:dyDescent="0.15"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4:64" x14ac:dyDescent="0.15"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4:64" x14ac:dyDescent="0.15"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4:64" x14ac:dyDescent="0.15"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4:64" x14ac:dyDescent="0.15"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4:64" x14ac:dyDescent="0.15"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4:64" x14ac:dyDescent="0.15"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4:64" x14ac:dyDescent="0.15"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4:64" x14ac:dyDescent="0.15"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4:64" x14ac:dyDescent="0.15"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4:64" x14ac:dyDescent="0.15"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4:64" x14ac:dyDescent="0.15"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4:64" x14ac:dyDescent="0.15"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4:64" x14ac:dyDescent="0.15"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4:64" x14ac:dyDescent="0.15"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4:64" x14ac:dyDescent="0.15"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4:64" x14ac:dyDescent="0.15"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4:64" x14ac:dyDescent="0.15"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4:64" x14ac:dyDescent="0.15"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4:64" x14ac:dyDescent="0.15"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4:64" x14ac:dyDescent="0.15"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4:64" x14ac:dyDescent="0.15"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4:64" x14ac:dyDescent="0.15"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4:64" x14ac:dyDescent="0.15"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4:64" x14ac:dyDescent="0.15"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4:64" x14ac:dyDescent="0.15"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4:64" x14ac:dyDescent="0.15"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4:64" x14ac:dyDescent="0.15"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4:64" x14ac:dyDescent="0.15"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4:64" x14ac:dyDescent="0.15"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4:64" x14ac:dyDescent="0.15"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4:64" x14ac:dyDescent="0.15"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4:64" x14ac:dyDescent="0.15"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4:64" x14ac:dyDescent="0.15"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4:64" x14ac:dyDescent="0.15"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4:64" x14ac:dyDescent="0.15"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4:64" x14ac:dyDescent="0.15"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4:64" x14ac:dyDescent="0.15"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4:64" x14ac:dyDescent="0.15"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4:64" x14ac:dyDescent="0.15"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4:64" x14ac:dyDescent="0.15"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4:64" x14ac:dyDescent="0.15"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4:64" x14ac:dyDescent="0.15"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4:64" x14ac:dyDescent="0.15"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4:64" x14ac:dyDescent="0.15"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4:64" x14ac:dyDescent="0.15"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4:64" x14ac:dyDescent="0.15"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4:64" x14ac:dyDescent="0.15"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4:64" x14ac:dyDescent="0.15"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4:64" x14ac:dyDescent="0.15"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4:64" x14ac:dyDescent="0.15"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4:64" x14ac:dyDescent="0.15"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4:64" x14ac:dyDescent="0.15"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4:64" x14ac:dyDescent="0.15"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4:64" x14ac:dyDescent="0.15"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4:64" x14ac:dyDescent="0.15"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4:64" x14ac:dyDescent="0.15"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4:64" x14ac:dyDescent="0.15"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4:64" x14ac:dyDescent="0.15"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4:64" x14ac:dyDescent="0.15"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4:64" x14ac:dyDescent="0.15"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4:64" x14ac:dyDescent="0.15"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4:64" x14ac:dyDescent="0.15"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4:64" x14ac:dyDescent="0.15"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4:64" x14ac:dyDescent="0.15"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4:64" x14ac:dyDescent="0.15"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4:64" x14ac:dyDescent="0.15"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4:64" x14ac:dyDescent="0.15"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4:64" x14ac:dyDescent="0.15"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4:64" x14ac:dyDescent="0.15"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4:64" x14ac:dyDescent="0.15"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4:64" x14ac:dyDescent="0.15"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4:64" x14ac:dyDescent="0.15"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4:64" x14ac:dyDescent="0.15"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4:64" x14ac:dyDescent="0.15"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4:64" x14ac:dyDescent="0.15"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4:64" x14ac:dyDescent="0.15"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4:64" x14ac:dyDescent="0.15"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4:64" x14ac:dyDescent="0.15"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4:64" x14ac:dyDescent="0.15"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4:64" x14ac:dyDescent="0.15"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4:64" x14ac:dyDescent="0.15"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4:64" x14ac:dyDescent="0.15"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4:64" x14ac:dyDescent="0.15"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4:64" x14ac:dyDescent="0.15"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4:64" x14ac:dyDescent="0.15"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4:64" x14ac:dyDescent="0.15"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4:64" x14ac:dyDescent="0.15"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4:64" x14ac:dyDescent="0.15"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4:64" x14ac:dyDescent="0.15"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4:64" x14ac:dyDescent="0.15"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4:64" x14ac:dyDescent="0.15"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4:64" x14ac:dyDescent="0.15"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4:64" x14ac:dyDescent="0.15"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4:64" x14ac:dyDescent="0.15"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4:64" x14ac:dyDescent="0.15"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4:64" x14ac:dyDescent="0.15"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4:64" x14ac:dyDescent="0.15"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4:64" x14ac:dyDescent="0.15"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4:64" x14ac:dyDescent="0.15"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4:64" x14ac:dyDescent="0.15"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4:64" x14ac:dyDescent="0.15"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4:64" x14ac:dyDescent="0.15"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4:64" x14ac:dyDescent="0.15"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4:64" x14ac:dyDescent="0.15"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4:64" x14ac:dyDescent="0.15"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4:64" x14ac:dyDescent="0.15"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4:64" x14ac:dyDescent="0.15"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4:64" x14ac:dyDescent="0.15"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4:64" x14ac:dyDescent="0.15"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4:64" x14ac:dyDescent="0.15"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4:64" x14ac:dyDescent="0.15"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4:64" x14ac:dyDescent="0.15"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4:64" x14ac:dyDescent="0.15"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4:64" x14ac:dyDescent="0.15"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4:64" x14ac:dyDescent="0.15"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4:64" x14ac:dyDescent="0.15"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4:64" x14ac:dyDescent="0.15"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4:64" x14ac:dyDescent="0.15"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4:64" x14ac:dyDescent="0.15"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4:64" x14ac:dyDescent="0.15"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4:64" x14ac:dyDescent="0.15"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4:64" x14ac:dyDescent="0.15"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4:64" x14ac:dyDescent="0.15"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4:64" x14ac:dyDescent="0.15"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4:64" x14ac:dyDescent="0.15"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4:64" x14ac:dyDescent="0.15"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4:64" x14ac:dyDescent="0.15"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4:64" x14ac:dyDescent="0.15"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4:64" x14ac:dyDescent="0.15"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4:64" x14ac:dyDescent="0.15"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4:64" x14ac:dyDescent="0.15"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4:64" x14ac:dyDescent="0.15"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4:64" x14ac:dyDescent="0.15"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4:64" x14ac:dyDescent="0.15"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4:64" x14ac:dyDescent="0.15"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4:64" x14ac:dyDescent="0.15"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4:64" x14ac:dyDescent="0.15"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4:64" x14ac:dyDescent="0.15"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4:64" x14ac:dyDescent="0.15"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4:64" x14ac:dyDescent="0.15"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4:64" x14ac:dyDescent="0.15"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4:64" x14ac:dyDescent="0.15"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4:64" x14ac:dyDescent="0.15"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4:64" x14ac:dyDescent="0.15"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4:64" x14ac:dyDescent="0.15"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4:64" x14ac:dyDescent="0.15"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4:64" x14ac:dyDescent="0.15"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4:64" x14ac:dyDescent="0.15"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4:64" x14ac:dyDescent="0.15"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4:64" x14ac:dyDescent="0.15"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4:64" x14ac:dyDescent="0.15"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4:64" x14ac:dyDescent="0.15"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4:64" x14ac:dyDescent="0.15"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4:64" x14ac:dyDescent="0.15"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4:64" x14ac:dyDescent="0.15"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4:64" x14ac:dyDescent="0.15"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4:64" x14ac:dyDescent="0.15"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4:64" x14ac:dyDescent="0.15"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4:64" x14ac:dyDescent="0.15"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4:64" x14ac:dyDescent="0.15"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4:64" x14ac:dyDescent="0.15"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4:64" x14ac:dyDescent="0.15"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4:64" x14ac:dyDescent="0.15"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4:64" x14ac:dyDescent="0.15"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4:64" x14ac:dyDescent="0.15"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4:64" x14ac:dyDescent="0.15"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4:64" x14ac:dyDescent="0.15"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4:64" x14ac:dyDescent="0.15"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4:64" x14ac:dyDescent="0.15"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4:64" x14ac:dyDescent="0.15"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4:64" x14ac:dyDescent="0.15"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4:64" x14ac:dyDescent="0.15"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4:64" x14ac:dyDescent="0.15"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4:64" x14ac:dyDescent="0.15"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4:64" x14ac:dyDescent="0.15"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4:64" x14ac:dyDescent="0.15"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4:64" x14ac:dyDescent="0.15"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4:64" x14ac:dyDescent="0.15"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4:64" x14ac:dyDescent="0.15"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4:64" x14ac:dyDescent="0.15"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4:64" x14ac:dyDescent="0.15"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4:64" x14ac:dyDescent="0.15"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4:64" x14ac:dyDescent="0.15"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4:64" x14ac:dyDescent="0.15"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4:64" x14ac:dyDescent="0.15"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4:64" x14ac:dyDescent="0.15"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4:64" x14ac:dyDescent="0.15"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4:64" x14ac:dyDescent="0.15"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4:64" x14ac:dyDescent="0.15"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4:64" x14ac:dyDescent="0.15"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4:64" x14ac:dyDescent="0.15"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4:64" x14ac:dyDescent="0.15"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4:64" x14ac:dyDescent="0.15"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4:64" x14ac:dyDescent="0.15"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4:64" x14ac:dyDescent="0.15"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4:64" x14ac:dyDescent="0.15"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4:64" x14ac:dyDescent="0.15"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4:64" x14ac:dyDescent="0.15"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4:64" x14ac:dyDescent="0.15"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4:64" x14ac:dyDescent="0.15"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4:64" x14ac:dyDescent="0.15"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4:64" x14ac:dyDescent="0.15"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4:64" x14ac:dyDescent="0.15"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4:64" x14ac:dyDescent="0.15"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4:64" x14ac:dyDescent="0.15"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4:64" x14ac:dyDescent="0.15"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4:64" x14ac:dyDescent="0.15"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4:64" x14ac:dyDescent="0.15"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4:64" x14ac:dyDescent="0.15"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4:64" x14ac:dyDescent="0.15"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4:64" x14ac:dyDescent="0.15"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4:64" x14ac:dyDescent="0.15"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4:64" x14ac:dyDescent="0.15"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4:64" x14ac:dyDescent="0.15"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4:64" x14ac:dyDescent="0.15"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4:64" x14ac:dyDescent="0.15"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4:64" x14ac:dyDescent="0.15"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4:64" x14ac:dyDescent="0.15"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4:64" x14ac:dyDescent="0.15"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4:64" x14ac:dyDescent="0.15"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4:64" x14ac:dyDescent="0.15"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4:64" x14ac:dyDescent="0.15"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4:64" x14ac:dyDescent="0.15"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4:64" x14ac:dyDescent="0.15"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4:64" x14ac:dyDescent="0.15"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4:64" x14ac:dyDescent="0.15"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4:64" x14ac:dyDescent="0.15"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4:64" x14ac:dyDescent="0.15"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4:64" x14ac:dyDescent="0.15"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4:64" x14ac:dyDescent="0.15"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4:64" x14ac:dyDescent="0.15"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4:64" x14ac:dyDescent="0.15"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4:64" x14ac:dyDescent="0.15"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4:64" x14ac:dyDescent="0.15"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4:64" x14ac:dyDescent="0.15"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4:64" x14ac:dyDescent="0.15"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4:64" x14ac:dyDescent="0.15"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4:64" x14ac:dyDescent="0.15"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4:64" x14ac:dyDescent="0.15"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4:64" x14ac:dyDescent="0.15"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4:64" x14ac:dyDescent="0.15"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4:64" x14ac:dyDescent="0.15"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4:64" x14ac:dyDescent="0.15"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4:64" x14ac:dyDescent="0.15"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4:64" x14ac:dyDescent="0.15"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4:64" x14ac:dyDescent="0.15"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4:64" x14ac:dyDescent="0.15"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4:64" x14ac:dyDescent="0.15"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4:64" x14ac:dyDescent="0.15"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4:64" x14ac:dyDescent="0.15"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4:64" x14ac:dyDescent="0.15"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4:64" x14ac:dyDescent="0.15"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4:64" x14ac:dyDescent="0.15"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4:64" x14ac:dyDescent="0.15"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4:64" x14ac:dyDescent="0.15"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4:64" x14ac:dyDescent="0.15"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4:64" x14ac:dyDescent="0.15"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4:64" x14ac:dyDescent="0.15"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4:64" x14ac:dyDescent="0.15"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4:64" x14ac:dyDescent="0.15"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4:64" x14ac:dyDescent="0.15"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4:64" x14ac:dyDescent="0.15"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4:64" x14ac:dyDescent="0.15"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4:64" x14ac:dyDescent="0.15"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4:64" x14ac:dyDescent="0.15"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4:64" x14ac:dyDescent="0.15"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4:64" x14ac:dyDescent="0.15"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4:64" x14ac:dyDescent="0.15"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4:64" x14ac:dyDescent="0.15"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4:64" x14ac:dyDescent="0.15"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4:64" x14ac:dyDescent="0.15"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4:64" x14ac:dyDescent="0.15"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4:64" x14ac:dyDescent="0.15"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4:64" x14ac:dyDescent="0.15"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4:64" x14ac:dyDescent="0.15"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4:64" x14ac:dyDescent="0.15"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4:64" x14ac:dyDescent="0.15"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4:64" x14ac:dyDescent="0.15"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4:64" x14ac:dyDescent="0.15"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4:64" x14ac:dyDescent="0.15"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4:64" x14ac:dyDescent="0.15"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4:64" x14ac:dyDescent="0.15"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4:64" x14ac:dyDescent="0.15"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4:64" x14ac:dyDescent="0.15"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4:64" x14ac:dyDescent="0.15"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4:64" x14ac:dyDescent="0.15"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4:64" x14ac:dyDescent="0.15"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4:64" x14ac:dyDescent="0.15"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4:64" x14ac:dyDescent="0.15"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4:64" x14ac:dyDescent="0.15"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4:64" x14ac:dyDescent="0.15"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4:64" x14ac:dyDescent="0.15"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4:64" x14ac:dyDescent="0.15"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4:64" x14ac:dyDescent="0.15"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4:64" x14ac:dyDescent="0.15"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4:64" x14ac:dyDescent="0.15"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4:64" x14ac:dyDescent="0.15"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4:64" x14ac:dyDescent="0.15"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4:64" x14ac:dyDescent="0.15"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4:64" x14ac:dyDescent="0.15"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4:64" x14ac:dyDescent="0.15"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4:64" x14ac:dyDescent="0.15"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4:64" x14ac:dyDescent="0.15"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4:64" x14ac:dyDescent="0.15"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4:64" x14ac:dyDescent="0.15"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4:64" x14ac:dyDescent="0.15"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4:64" x14ac:dyDescent="0.15"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4:64" x14ac:dyDescent="0.15"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4:64" x14ac:dyDescent="0.15"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4:64" x14ac:dyDescent="0.15"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4:64" x14ac:dyDescent="0.15"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4:64" x14ac:dyDescent="0.15"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4:64" x14ac:dyDescent="0.15"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4:64" x14ac:dyDescent="0.15"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4:64" x14ac:dyDescent="0.15"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4:64" x14ac:dyDescent="0.15"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4:64" x14ac:dyDescent="0.15"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4:64" x14ac:dyDescent="0.15"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4:64" x14ac:dyDescent="0.15"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4:64" x14ac:dyDescent="0.15"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4:64" x14ac:dyDescent="0.15"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4:64" x14ac:dyDescent="0.15"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4:64" x14ac:dyDescent="0.15"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4:64" x14ac:dyDescent="0.15"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4:64" x14ac:dyDescent="0.15"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4:64" x14ac:dyDescent="0.15"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4:64" x14ac:dyDescent="0.15"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4:64" x14ac:dyDescent="0.15"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4:64" x14ac:dyDescent="0.15"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4:64" x14ac:dyDescent="0.15"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4:64" x14ac:dyDescent="0.15"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4:64" x14ac:dyDescent="0.15"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4:64" x14ac:dyDescent="0.15"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4:64" x14ac:dyDescent="0.15"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4:64" x14ac:dyDescent="0.15"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4:64" x14ac:dyDescent="0.15"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4:64" x14ac:dyDescent="0.15"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4:64" x14ac:dyDescent="0.15"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4:64" x14ac:dyDescent="0.15"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4:64" x14ac:dyDescent="0.15"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4:64" x14ac:dyDescent="0.15"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4:64" x14ac:dyDescent="0.15"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4:64" x14ac:dyDescent="0.15"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4:64" x14ac:dyDescent="0.15"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4:64" x14ac:dyDescent="0.15"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4:64" x14ac:dyDescent="0.15"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4:64" x14ac:dyDescent="0.15"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4:64" x14ac:dyDescent="0.15"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4:64" x14ac:dyDescent="0.15"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4:64" x14ac:dyDescent="0.15"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4:64" x14ac:dyDescent="0.15"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4:64" x14ac:dyDescent="0.15"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4:64" x14ac:dyDescent="0.15"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4:64" x14ac:dyDescent="0.15"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4:64" x14ac:dyDescent="0.15"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4:64" x14ac:dyDescent="0.15"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4:64" x14ac:dyDescent="0.15"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4:64" x14ac:dyDescent="0.15"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4:64" x14ac:dyDescent="0.15"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4:64" x14ac:dyDescent="0.15"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4:64" x14ac:dyDescent="0.15"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4:64" x14ac:dyDescent="0.15">
      <c r="BK1011" s="3"/>
      <c r="BL1011" s="4"/>
    </row>
    <row r="1012" spans="4:64" x14ac:dyDescent="0.15">
      <c r="BK1012" s="3"/>
      <c r="BL1012" s="4"/>
    </row>
    <row r="1013" spans="4:64" x14ac:dyDescent="0.15">
      <c r="BK1013" s="3"/>
      <c r="BL1013" s="4"/>
    </row>
    <row r="1014" spans="4:64" x14ac:dyDescent="0.15">
      <c r="BK1014" s="3"/>
      <c r="BL1014" s="4"/>
    </row>
    <row r="1015" spans="4:64" x14ac:dyDescent="0.15">
      <c r="BK1015" s="3"/>
      <c r="BL1015" s="4"/>
    </row>
    <row r="1016" spans="4:64" x14ac:dyDescent="0.15">
      <c r="BK1016" s="3"/>
      <c r="BL1016" s="4"/>
    </row>
    <row r="1017" spans="4:64" x14ac:dyDescent="0.15">
      <c r="BK1017" s="3"/>
      <c r="BL1017" s="4"/>
    </row>
    <row r="1018" spans="4:64" x14ac:dyDescent="0.15">
      <c r="BK1018" s="3"/>
      <c r="BL1018" s="4"/>
    </row>
    <row r="1019" spans="4:64" x14ac:dyDescent="0.15">
      <c r="BK1019" s="3"/>
      <c r="BL1019" s="4"/>
    </row>
    <row r="1020" spans="4:64" x14ac:dyDescent="0.15">
      <c r="BK1020" s="3"/>
      <c r="BL1020" s="4"/>
    </row>
    <row r="1021" spans="4:64" x14ac:dyDescent="0.15">
      <c r="BK1021" s="3"/>
      <c r="BL1021" s="4"/>
    </row>
    <row r="1022" spans="4:64" x14ac:dyDescent="0.15">
      <c r="BK1022" s="3"/>
      <c r="BL1022" s="4"/>
    </row>
    <row r="1023" spans="4:64" x14ac:dyDescent="0.15">
      <c r="BK1023" s="3"/>
      <c r="BL1023" s="4"/>
    </row>
    <row r="1024" spans="4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</sheetData>
  <mergeCells count="1">
    <mergeCell ref="B2:X2"/>
  </mergeCells>
  <phoneticPr fontId="9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Gráficos</vt:lpstr>
      </vt:variant>
      <vt:variant>
        <vt:i4>1</vt:i4>
      </vt:variant>
    </vt:vector>
  </HeadingPairs>
  <TitlesOfParts>
    <vt:vector size="6" baseType="lpstr">
      <vt:lpstr>m.a.s. con repos.</vt:lpstr>
      <vt:lpstr>M.A.S. sin repos.</vt:lpstr>
      <vt:lpstr>Simulación de v.a.</vt:lpstr>
      <vt:lpstr>Uniforme+TCL</vt:lpstr>
      <vt:lpstr>Exponencial+TCL</vt:lpstr>
      <vt:lpstr>Gráfico4</vt:lpstr>
    </vt:vector>
  </TitlesOfParts>
  <Company>Pharmacia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Pharmacia</dc:creator>
  <cp:lastModifiedBy>mmngreco</cp:lastModifiedBy>
  <cp:lastPrinted>2003-10-24T08:16:48Z</cp:lastPrinted>
  <dcterms:created xsi:type="dcterms:W3CDTF">1996-10-24T18:44:56Z</dcterms:created>
  <dcterms:modified xsi:type="dcterms:W3CDTF">2015-08-25T07:45:24Z</dcterms:modified>
</cp:coreProperties>
</file>