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Mgeo" sheetId="1" state="visible" r:id="rId2"/>
    <sheet name="CUADR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<sst xmlns="http://schemas.openxmlformats.org/spreadsheetml/2006/main" count="529" uniqueCount="142">
  <si>
    <t xml:space="preserve">reporter_name</t>
  </si>
  <si>
    <t xml:space="preserve">partner_name</t>
  </si>
  <si>
    <t xml:space="preserve">M2007</t>
  </si>
  <si>
    <t xml:space="preserve">M2011</t>
  </si>
  <si>
    <t xml:space="preserve">W2007</t>
  </si>
  <si>
    <t xml:space="preserve">W2011</t>
  </si>
  <si>
    <t xml:space="preserve">CYPRUS</t>
  </si>
  <si>
    <t xml:space="preserve">WORLD</t>
  </si>
  <si>
    <t xml:space="preserve">GREECE</t>
  </si>
  <si>
    <t xml:space="preserve">ITALY</t>
  </si>
  <si>
    <t xml:space="preserve">UNITED KINGDOM</t>
  </si>
  <si>
    <t xml:space="preserve">GERMANY</t>
  </si>
  <si>
    <t xml:space="preserve">ISRAEL</t>
  </si>
  <si>
    <t xml:space="preserve">FRANCE</t>
  </si>
  <si>
    <t xml:space="preserve">CHINA</t>
  </si>
  <si>
    <t xml:space="preserve">NETHERLANDS</t>
  </si>
  <si>
    <t xml:space="preserve">SPAIN</t>
  </si>
  <si>
    <t xml:space="preserve">BRAZIL</t>
  </si>
  <si>
    <t xml:space="preserve">JAPAN</t>
  </si>
  <si>
    <t xml:space="preserve">BELGIUM</t>
  </si>
  <si>
    <t xml:space="preserve">USA,PR,USVI</t>
  </si>
  <si>
    <t xml:space="preserve">EGYPT</t>
  </si>
  <si>
    <t xml:space="preserve">SWITZ. LIECHT.</t>
  </si>
  <si>
    <t xml:space="preserve">SWEDEN</t>
  </si>
  <si>
    <t xml:space="preserve">UNITED ARAB EM.</t>
  </si>
  <si>
    <t xml:space="preserve">BULGARIA</t>
  </si>
  <si>
    <t xml:space="preserve">THAILAND</t>
  </si>
  <si>
    <t xml:space="preserve">SAUDI ARABIA</t>
  </si>
  <si>
    <t xml:space="preserve">KOREA REP.</t>
  </si>
  <si>
    <t xml:space="preserve">RUSSIAN FED</t>
  </si>
  <si>
    <t xml:space="preserve">HUNGARY</t>
  </si>
  <si>
    <t xml:space="preserve">DENMARK</t>
  </si>
  <si>
    <t xml:space="preserve">AUSTRIA</t>
  </si>
  <si>
    <t xml:space="preserve">TAIWAN (POC)</t>
  </si>
  <si>
    <t xml:space="preserve">UKRAINE</t>
  </si>
  <si>
    <t xml:space="preserve">MALTA</t>
  </si>
  <si>
    <t xml:space="preserve">INDIA</t>
  </si>
  <si>
    <t xml:space="preserve">SINGAPORE</t>
  </si>
  <si>
    <t xml:space="preserve">ARGENTINA</t>
  </si>
  <si>
    <t xml:space="preserve">PORTUGAL</t>
  </si>
  <si>
    <t xml:space="preserve">GEORGIA</t>
  </si>
  <si>
    <t xml:space="preserve">POLAND</t>
  </si>
  <si>
    <t xml:space="preserve">CUBA</t>
  </si>
  <si>
    <t xml:space="preserve">IRELAND</t>
  </si>
  <si>
    <t xml:space="preserve">FINLAND</t>
  </si>
  <si>
    <t xml:space="preserve">HONG KONG</t>
  </si>
  <si>
    <t xml:space="preserve">MALAYSIA</t>
  </si>
  <si>
    <t xml:space="preserve">CZECH REP</t>
  </si>
  <si>
    <t xml:space="preserve">LEBANON</t>
  </si>
  <si>
    <t xml:space="preserve">CROATIA</t>
  </si>
  <si>
    <t xml:space="preserve">ROMANIA</t>
  </si>
  <si>
    <t xml:space="preserve">INDONESIA</t>
  </si>
  <si>
    <t xml:space="preserve">SPEC CATS</t>
  </si>
  <si>
    <t xml:space="preserve">KUWAIT</t>
  </si>
  <si>
    <t xml:space="preserve">TURKEY</t>
  </si>
  <si>
    <t xml:space="preserve">AUSTRALIA</t>
  </si>
  <si>
    <t xml:space="preserve">NEW ZEALAND</t>
  </si>
  <si>
    <t xml:space="preserve">SLOVAKIA</t>
  </si>
  <si>
    <t xml:space="preserve">MOLDOVA REP.</t>
  </si>
  <si>
    <t xml:space="preserve">ALGERIA</t>
  </si>
  <si>
    <t xml:space="preserve">SERBIA</t>
  </si>
  <si>
    <t xml:space="preserve">CANADA</t>
  </si>
  <si>
    <t xml:space="preserve">SYRIAN ARAB REP</t>
  </si>
  <si>
    <t xml:space="preserve">LIBYAN ARAB JAM</t>
  </si>
  <si>
    <t xml:space="preserve">SOUTH AFRICA</t>
  </si>
  <si>
    <t xml:space="preserve">NORWAY</t>
  </si>
  <si>
    <t xml:space="preserve">VIET NAM</t>
  </si>
  <si>
    <t xml:space="preserve">SLOVENIA</t>
  </si>
  <si>
    <t xml:space="preserve">PAKISTAN</t>
  </si>
  <si>
    <t xml:space="preserve">KAZAKHSTAN</t>
  </si>
  <si>
    <t xml:space="preserve">MEXICO</t>
  </si>
  <si>
    <t xml:space="preserve">LUXEMBOURG</t>
  </si>
  <si>
    <t xml:space="preserve">LITHUANIA</t>
  </si>
  <si>
    <t xml:space="preserve">OTH.EUR.NES</t>
  </si>
  <si>
    <t xml:space="preserve">BELARUS</t>
  </si>
  <si>
    <t xml:space="preserve">PHILIPPINES</t>
  </si>
  <si>
    <t xml:space="preserve">TUNISIA</t>
  </si>
  <si>
    <t xml:space="preserve">JORDAN</t>
  </si>
  <si>
    <t xml:space="preserve">OMAN</t>
  </si>
  <si>
    <t xml:space="preserve">BANGLADESH</t>
  </si>
  <si>
    <t xml:space="preserve">BAHRAIN</t>
  </si>
  <si>
    <t xml:space="preserve">IRAN ISLAM. REP</t>
  </si>
  <si>
    <t xml:space="preserve">ALBANIA</t>
  </si>
  <si>
    <t xml:space="preserve">AREAS NES</t>
  </si>
  <si>
    <t xml:space="preserve">CHILE</t>
  </si>
  <si>
    <t xml:space="preserve">KENYA</t>
  </si>
  <si>
    <t xml:space="preserve">SRI LANKA</t>
  </si>
  <si>
    <t xml:space="preserve">MACEDONIA, TFYR</t>
  </si>
  <si>
    <t xml:space="preserve">COTE DIVOIRE</t>
  </si>
  <si>
    <t xml:space="preserve">ESTONIA</t>
  </si>
  <si>
    <t xml:space="preserve">URUGUAY</t>
  </si>
  <si>
    <t xml:space="preserve">LATVIA</t>
  </si>
  <si>
    <t xml:space="preserve">PERU</t>
  </si>
  <si>
    <t xml:space="preserve">GABON</t>
  </si>
  <si>
    <t xml:space="preserve">TANZANIA UN REP</t>
  </si>
  <si>
    <t xml:space="preserve">CONGO, D.R.</t>
  </si>
  <si>
    <t xml:space="preserve">QATAR</t>
  </si>
  <si>
    <t xml:space="preserve">YEMEN</t>
  </si>
  <si>
    <t xml:space="preserve">PARAGUAY</t>
  </si>
  <si>
    <t xml:space="preserve">VENEZUELA</t>
  </si>
  <si>
    <t xml:space="preserve">SENEGAL</t>
  </si>
  <si>
    <t xml:space="preserve">AZERBAIJAN</t>
  </si>
  <si>
    <t xml:space="preserve">ECUADOR</t>
  </si>
  <si>
    <t xml:space="preserve">MOROCCO</t>
  </si>
  <si>
    <t xml:space="preserve">MYANMAR</t>
  </si>
  <si>
    <t xml:space="preserve">ICELAND</t>
  </si>
  <si>
    <t xml:space="preserve">NAMIBIA</t>
  </si>
  <si>
    <t xml:space="preserve">ETHIOPIA</t>
  </si>
  <si>
    <t xml:space="preserve">SEYCHELLES</t>
  </si>
  <si>
    <t xml:space="preserve">COLOMBIA</t>
  </si>
  <si>
    <t xml:space="preserve">BOSNIA HERZG</t>
  </si>
  <si>
    <t xml:space="preserve">CAMEROON</t>
  </si>
  <si>
    <t xml:space="preserve">DOMINICAN RP</t>
  </si>
  <si>
    <t xml:space="preserve">SWAZILAND</t>
  </si>
  <si>
    <t xml:space="preserve">UGANDA</t>
  </si>
  <si>
    <t xml:space="preserve">SUDAN</t>
  </si>
  <si>
    <t xml:space="preserve">MACAO</t>
  </si>
  <si>
    <t xml:space="preserve">BR.VIRGIN IS</t>
  </si>
  <si>
    <t xml:space="preserve">NIGERIA</t>
  </si>
  <si>
    <t xml:space="preserve">GHANA</t>
  </si>
  <si>
    <t xml:space="preserve">ARMENIA</t>
  </si>
  <si>
    <t xml:space="preserve">MADAGASCAR</t>
  </si>
  <si>
    <t xml:space="preserve">COSTA RICA</t>
  </si>
  <si>
    <t xml:space="preserve">BOTSWANA</t>
  </si>
  <si>
    <t xml:space="preserve">CAMBODIA</t>
  </si>
  <si>
    <t xml:space="preserve">MAURITANIA</t>
  </si>
  <si>
    <t xml:space="preserve">HONDURAS</t>
  </si>
  <si>
    <t xml:space="preserve">KOREA DEM P REP</t>
  </si>
  <si>
    <t xml:space="preserve">NICARAGUA</t>
  </si>
  <si>
    <t xml:space="preserve">ANGOLA</t>
  </si>
  <si>
    <t xml:space="preserve">CONGO</t>
  </si>
  <si>
    <t xml:space="preserve">MALI</t>
  </si>
  <si>
    <t xml:space="preserve">DOMINICA</t>
  </si>
  <si>
    <t xml:space="preserve">PANAMA</t>
  </si>
  <si>
    <t xml:space="preserve">JAMAICA</t>
  </si>
  <si>
    <t xml:space="preserve">OTHERS</t>
  </si>
  <si>
    <t xml:space="preserve">GRECIA</t>
  </si>
  <si>
    <t xml:space="preserve">ITALIA</t>
  </si>
  <si>
    <t xml:space="preserve">REINO UNIDO</t>
  </si>
  <si>
    <t xml:space="preserve">ALEMANIA</t>
  </si>
  <si>
    <t xml:space="preserve">RESTO</t>
  </si>
  <si>
    <t xml:space="preserve">http://rtais.wto.org/UI/PublicShowRelAgreement.aspx?rtaid=120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</si>
</sst>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u val="single"/>
      <sz val="10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CC99"/>
        <bgColor rgb="FF83CA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CC99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PESO DE LAS IMPORTACIONES CHIPRE 2007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CUADRO!$B$3:$B$8</c:f>
              <c:strCache>
                <c:ptCount val="6"/>
                <c:pt idx="0">
                  <c:v>GRECIA</c:v>
                </c:pt>
                <c:pt idx="1">
                  <c:v>ITALIA</c:v>
                </c:pt>
                <c:pt idx="2">
                  <c:v>REINO UNIDO</c:v>
                </c:pt>
                <c:pt idx="3">
                  <c:v>ALEMANIA</c:v>
                </c:pt>
                <c:pt idx="4">
                  <c:v>ISRAEL</c:v>
                </c:pt>
                <c:pt idx="5">
                  <c:v>RESTO</c:v>
                </c:pt>
              </c:strCache>
            </c:strRef>
          </c:cat>
          <c:val>
            <c:numRef>
              <c:f>CUADRO!$E$3:$E$8</c:f>
              <c:numCache>
                <c:formatCode>General</c:formatCode>
                <c:ptCount val="6"/>
                <c:pt idx="0">
                  <c:v>17.4877128814722</c:v>
                </c:pt>
                <c:pt idx="1">
                  <c:v>10.1040118870728</c:v>
                </c:pt>
                <c:pt idx="2">
                  <c:v>9.70396616756201</c:v>
                </c:pt>
                <c:pt idx="3">
                  <c:v>9.26963081495028</c:v>
                </c:pt>
                <c:pt idx="4">
                  <c:v>6.43502114527375</c:v>
                </c:pt>
                <c:pt idx="5">
                  <c:v>46.965367470568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PESO DE LAS IMPORTACIONES CHIPRE 2011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CUADRO!$B$3:$B$8</c:f>
              <c:strCache>
                <c:ptCount val="6"/>
                <c:pt idx="0">
                  <c:v>GRECIA</c:v>
                </c:pt>
                <c:pt idx="1">
                  <c:v>ITALIA</c:v>
                </c:pt>
                <c:pt idx="2">
                  <c:v>REINO UNIDO</c:v>
                </c:pt>
                <c:pt idx="3">
                  <c:v>ALEMANIA</c:v>
                </c:pt>
                <c:pt idx="4">
                  <c:v>ISRAEL</c:v>
                </c:pt>
                <c:pt idx="5">
                  <c:v>RESTO</c:v>
                </c:pt>
              </c:strCache>
            </c:strRef>
          </c:cat>
          <c:val>
            <c:numRef>
              <c:f>CUADRO!$F$3:$F$8</c:f>
              <c:numCache>
                <c:formatCode>General</c:formatCode>
                <c:ptCount val="6"/>
                <c:pt idx="0">
                  <c:v>21.3556600527583</c:v>
                </c:pt>
                <c:pt idx="1">
                  <c:v>8.13166647551325</c:v>
                </c:pt>
                <c:pt idx="2">
                  <c:v>8.80834958137401</c:v>
                </c:pt>
                <c:pt idx="3">
                  <c:v>8.10872806514509</c:v>
                </c:pt>
                <c:pt idx="4">
                  <c:v>10.1846542034637</c:v>
                </c:pt>
                <c:pt idx="5">
                  <c:v>43.2962495699048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320760</xdr:colOff>
      <xdr:row>132</xdr:row>
      <xdr:rowOff>115200</xdr:rowOff>
    </xdr:from>
    <xdr:to>
      <xdr:col>6</xdr:col>
      <xdr:colOff>452160</xdr:colOff>
      <xdr:row>152</xdr:row>
      <xdr:rowOff>105840</xdr:rowOff>
    </xdr:to>
    <xdr:graphicFrame>
      <xdr:nvGraphicFramePr>
        <xdr:cNvPr id="0" name=""/>
        <xdr:cNvGraphicFramePr/>
      </xdr:nvGraphicFramePr>
      <xdr:xfrm>
        <a:off x="320760" y="1740600"/>
        <a:ext cx="5764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437400</xdr:colOff>
      <xdr:row>132</xdr:row>
      <xdr:rowOff>122400</xdr:rowOff>
    </xdr:from>
    <xdr:to>
      <xdr:col>13</xdr:col>
      <xdr:colOff>507600</xdr:colOff>
      <xdr:row>152</xdr:row>
      <xdr:rowOff>110880</xdr:rowOff>
    </xdr:to>
    <xdr:graphicFrame>
      <xdr:nvGraphicFramePr>
        <xdr:cNvPr id="1" name=""/>
        <xdr:cNvGraphicFramePr/>
      </xdr:nvGraphicFramePr>
      <xdr:xfrm>
        <a:off x="6070320" y="174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2857142857143"/>
    <col collapsed="false" hidden="false" max="2" min="2" style="0" width="18.9234693877551"/>
    <col collapsed="false" hidden="false" max="4" min="3" style="0" width="12.7142857142857"/>
    <col collapsed="false" hidden="false" max="6" min="5" style="0" width="11.5204081632653"/>
    <col collapsed="false" hidden="false" max="7" min="7" style="1" width="6.09183673469388"/>
    <col collapsed="false" hidden="false" max="1025" min="8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3" t="n">
        <v>8749</v>
      </c>
      <c r="D2" s="2" t="n">
        <v>8719</v>
      </c>
      <c r="E2" s="4" t="n">
        <f aca="false">C2/C$2*100</f>
        <v>100</v>
      </c>
      <c r="F2" s="4" t="n">
        <f aca="false">D2/D$2*100</f>
        <v>100</v>
      </c>
    </row>
    <row r="3" customFormat="false" ht="12.8" hidden="false" customHeight="false" outlineLevel="0" collapsed="false">
      <c r="A3" s="5" t="s">
        <v>6</v>
      </c>
      <c r="B3" s="5" t="s">
        <v>8</v>
      </c>
      <c r="C3" s="5" t="n">
        <v>1530</v>
      </c>
      <c r="D3" s="5" t="n">
        <v>1862</v>
      </c>
      <c r="E3" s="6" t="n">
        <f aca="false">C3/C$2*100</f>
        <v>17.4877128814722</v>
      </c>
      <c r="F3" s="6" t="n">
        <f aca="false">D3/D$2*100</f>
        <v>21.3556600527583</v>
      </c>
      <c r="G3" s="1" t="n">
        <f aca="false">G4+E3</f>
        <v>99.9657103668991</v>
      </c>
    </row>
    <row r="4" customFormat="false" ht="12.8" hidden="false" customHeight="false" outlineLevel="0" collapsed="false">
      <c r="A4" s="5" t="s">
        <v>6</v>
      </c>
      <c r="B4" s="5" t="s">
        <v>9</v>
      </c>
      <c r="C4" s="5" t="n">
        <v>884</v>
      </c>
      <c r="D4" s="5" t="n">
        <v>709</v>
      </c>
      <c r="E4" s="6" t="n">
        <f aca="false">C4/C$2*100</f>
        <v>10.1040118870728</v>
      </c>
      <c r="F4" s="6" t="n">
        <f aca="false">D4/D$2*100</f>
        <v>8.13166647551325</v>
      </c>
      <c r="G4" s="1" t="n">
        <f aca="false">G5+E4</f>
        <v>82.4779974854269</v>
      </c>
    </row>
    <row r="5" customFormat="false" ht="12.8" hidden="false" customHeight="false" outlineLevel="0" collapsed="false">
      <c r="A5" s="5" t="s">
        <v>6</v>
      </c>
      <c r="B5" s="5" t="s">
        <v>10</v>
      </c>
      <c r="C5" s="5" t="n">
        <v>849</v>
      </c>
      <c r="D5" s="5" t="n">
        <v>768</v>
      </c>
      <c r="E5" s="6" t="n">
        <f aca="false">C5/C$2*100</f>
        <v>9.70396616756201</v>
      </c>
      <c r="F5" s="6" t="n">
        <f aca="false">D5/D$2*100</f>
        <v>8.80834958137401</v>
      </c>
      <c r="G5" s="1" t="n">
        <f aca="false">G6+E5</f>
        <v>72.3739855983541</v>
      </c>
    </row>
    <row r="6" customFormat="false" ht="12.8" hidden="false" customHeight="false" outlineLevel="0" collapsed="false">
      <c r="A6" s="5" t="s">
        <v>6</v>
      </c>
      <c r="B6" s="5" t="s">
        <v>11</v>
      </c>
      <c r="C6" s="5" t="n">
        <v>811</v>
      </c>
      <c r="D6" s="5" t="n">
        <v>707</v>
      </c>
      <c r="E6" s="6" t="n">
        <f aca="false">C6/C$2*100</f>
        <v>9.26963081495028</v>
      </c>
      <c r="F6" s="6" t="n">
        <f aca="false">D6/D$2*100</f>
        <v>8.10872806514509</v>
      </c>
      <c r="G6" s="1" t="n">
        <f aca="false">G7+E6</f>
        <v>62.6700194307921</v>
      </c>
    </row>
    <row r="7" customFormat="false" ht="12.8" hidden="false" customHeight="false" outlineLevel="0" collapsed="false">
      <c r="A7" s="5" t="s">
        <v>6</v>
      </c>
      <c r="B7" s="5" t="s">
        <v>12</v>
      </c>
      <c r="C7" s="5" t="n">
        <v>563</v>
      </c>
      <c r="D7" s="5" t="n">
        <v>888</v>
      </c>
      <c r="E7" s="6" t="n">
        <f aca="false">C7/C$2*100</f>
        <v>6.43502114527375</v>
      </c>
      <c r="F7" s="6" t="n">
        <f aca="false">D7/D$2*100</f>
        <v>10.1846542034637</v>
      </c>
      <c r="G7" s="1" t="n">
        <f aca="false">G8+E7</f>
        <v>53.4003886158418</v>
      </c>
    </row>
    <row r="8" customFormat="false" ht="12.8" hidden="false" customHeight="false" outlineLevel="0" collapsed="false">
      <c r="A8" s="5" t="s">
        <v>6</v>
      </c>
      <c r="B8" s="5" t="s">
        <v>13</v>
      </c>
      <c r="C8" s="5" t="n">
        <v>465</v>
      </c>
      <c r="D8" s="5" t="n">
        <v>488</v>
      </c>
      <c r="E8" s="6" t="n">
        <f aca="false">C8/C$2*100</f>
        <v>5.3148931306435</v>
      </c>
      <c r="F8" s="6" t="n">
        <f aca="false">D8/D$2*100</f>
        <v>5.5969721298314</v>
      </c>
      <c r="G8" s="1" t="n">
        <f aca="false">G9+E8</f>
        <v>46.9653674705681</v>
      </c>
    </row>
    <row r="9" customFormat="false" ht="12.8" hidden="false" customHeight="false" outlineLevel="0" collapsed="false">
      <c r="A9" s="5" t="s">
        <v>6</v>
      </c>
      <c r="B9" s="5" t="s">
        <v>14</v>
      </c>
      <c r="C9" s="5" t="n">
        <v>460</v>
      </c>
      <c r="D9" s="5" t="n">
        <v>418</v>
      </c>
      <c r="E9" s="6" t="n">
        <f aca="false">C9/C$2*100</f>
        <v>5.25774374214196</v>
      </c>
      <c r="F9" s="6" t="n">
        <f aca="false">D9/D$2*100</f>
        <v>4.79412776694575</v>
      </c>
      <c r="G9" s="1" t="n">
        <f aca="false">G10+E9</f>
        <v>41.6504743399246</v>
      </c>
    </row>
    <row r="10" customFormat="false" ht="12.8" hidden="false" customHeight="false" outlineLevel="0" collapsed="false">
      <c r="A10" s="5" t="s">
        <v>6</v>
      </c>
      <c r="B10" s="5" t="s">
        <v>15</v>
      </c>
      <c r="C10" s="5" t="n">
        <v>352</v>
      </c>
      <c r="D10" s="5" t="n">
        <v>393</v>
      </c>
      <c r="E10" s="6" t="n">
        <f aca="false">C10/C$2*100</f>
        <v>4.02331695050863</v>
      </c>
      <c r="F10" s="6" t="n">
        <f aca="false">D10/D$2*100</f>
        <v>4.50739763734373</v>
      </c>
      <c r="G10" s="1" t="n">
        <f aca="false">G11+E10</f>
        <v>36.3927305977826</v>
      </c>
    </row>
    <row r="11" customFormat="false" ht="12.8" hidden="false" customHeight="false" outlineLevel="0" collapsed="false">
      <c r="A11" s="5" t="s">
        <v>6</v>
      </c>
      <c r="B11" s="5" t="s">
        <v>16</v>
      </c>
      <c r="C11" s="5" t="n">
        <v>308</v>
      </c>
      <c r="D11" s="5" t="n">
        <v>277</v>
      </c>
      <c r="E11" s="6" t="n">
        <f aca="false">C11/C$2*100</f>
        <v>3.52040233169505</v>
      </c>
      <c r="F11" s="6" t="n">
        <f aca="false">D11/D$2*100</f>
        <v>3.17696983599037</v>
      </c>
      <c r="G11" s="1" t="n">
        <f aca="false">G12+E11</f>
        <v>32.369413647274</v>
      </c>
    </row>
    <row r="12" customFormat="false" ht="12.8" hidden="false" customHeight="false" outlineLevel="0" collapsed="false">
      <c r="A12" s="5" t="s">
        <v>6</v>
      </c>
      <c r="B12" s="5" t="s">
        <v>17</v>
      </c>
      <c r="C12" s="5" t="n">
        <v>233</v>
      </c>
      <c r="D12" s="5" t="n">
        <v>21</v>
      </c>
      <c r="E12" s="6" t="n">
        <f aca="false">C12/C$2*100</f>
        <v>2.66316150417191</v>
      </c>
      <c r="F12" s="6" t="n">
        <f aca="false">D12/D$2*100</f>
        <v>0.240853308865696</v>
      </c>
      <c r="G12" s="1" t="n">
        <f aca="false">G13+E12</f>
        <v>28.8490113155789</v>
      </c>
    </row>
    <row r="13" customFormat="false" ht="12.8" hidden="false" customHeight="false" outlineLevel="0" collapsed="false">
      <c r="A13" s="5" t="s">
        <v>6</v>
      </c>
      <c r="B13" s="5" t="s">
        <v>18</v>
      </c>
      <c r="C13" s="5" t="n">
        <v>232</v>
      </c>
      <c r="D13" s="5" t="n">
        <v>74</v>
      </c>
      <c r="E13" s="6" t="n">
        <f aca="false">C13/C$2*100</f>
        <v>2.6517316264716</v>
      </c>
      <c r="F13" s="6" t="n">
        <f aca="false">D13/D$2*100</f>
        <v>0.848721183621975</v>
      </c>
      <c r="G13" s="1" t="n">
        <f aca="false">G14+E13</f>
        <v>26.185849811407</v>
      </c>
    </row>
    <row r="14" customFormat="false" ht="12.8" hidden="false" customHeight="false" outlineLevel="0" collapsed="false">
      <c r="A14" s="5" t="s">
        <v>6</v>
      </c>
      <c r="B14" s="5" t="s">
        <v>19</v>
      </c>
      <c r="C14" s="5" t="n">
        <v>195</v>
      </c>
      <c r="D14" s="5" t="n">
        <v>232</v>
      </c>
      <c r="E14" s="6" t="n">
        <f aca="false">C14/C$2*100</f>
        <v>2.22882615156018</v>
      </c>
      <c r="F14" s="6" t="n">
        <f aca="false">D14/D$2*100</f>
        <v>2.66085560270673</v>
      </c>
      <c r="G14" s="1" t="n">
        <f aca="false">G15+E14</f>
        <v>23.5341181849354</v>
      </c>
    </row>
    <row r="15" customFormat="false" ht="12.8" hidden="false" customHeight="false" outlineLevel="0" collapsed="false">
      <c r="A15" s="5" t="s">
        <v>6</v>
      </c>
      <c r="B15" s="5" t="s">
        <v>20</v>
      </c>
      <c r="C15" s="5" t="n">
        <v>109</v>
      </c>
      <c r="D15" s="5" t="n">
        <v>129</v>
      </c>
      <c r="E15" s="6" t="n">
        <f aca="false">C15/C$2*100</f>
        <v>1.24585666933364</v>
      </c>
      <c r="F15" s="6" t="n">
        <f aca="false">D15/D$2*100</f>
        <v>1.47952746874642</v>
      </c>
      <c r="G15" s="1" t="n">
        <f aca="false">G16+E15</f>
        <v>21.3052920333752</v>
      </c>
    </row>
    <row r="16" customFormat="false" ht="12.8" hidden="false" customHeight="false" outlineLevel="0" collapsed="false">
      <c r="A16" s="0" t="s">
        <v>6</v>
      </c>
      <c r="B16" s="0" t="s">
        <v>21</v>
      </c>
      <c r="C16" s="0" t="n">
        <v>104</v>
      </c>
      <c r="D16" s="0" t="n">
        <v>100</v>
      </c>
      <c r="E16" s="1" t="n">
        <f aca="false">C16/C$2*100</f>
        <v>1.1887072808321</v>
      </c>
      <c r="F16" s="1" t="n">
        <f aca="false">D16/D$2*100</f>
        <v>1.14692051840807</v>
      </c>
      <c r="G16" s="1" t="n">
        <f aca="false">G17+E16</f>
        <v>20.0594353640416</v>
      </c>
    </row>
    <row r="17" customFormat="false" ht="12.8" hidden="false" customHeight="false" outlineLevel="0" collapsed="false">
      <c r="A17" s="0" t="s">
        <v>6</v>
      </c>
      <c r="B17" s="0" t="s">
        <v>22</v>
      </c>
      <c r="C17" s="0" t="n">
        <v>85</v>
      </c>
      <c r="D17" s="0" t="n">
        <v>92</v>
      </c>
      <c r="E17" s="1" t="n">
        <f aca="false">C17/C$2*100</f>
        <v>0.971539604526232</v>
      </c>
      <c r="F17" s="1" t="n">
        <f aca="false">D17/D$2*100</f>
        <v>1.05516687693543</v>
      </c>
      <c r="G17" s="1" t="n">
        <f aca="false">G18+E17</f>
        <v>18.8707280832095</v>
      </c>
    </row>
    <row r="18" customFormat="false" ht="12.8" hidden="false" customHeight="false" outlineLevel="0" collapsed="false">
      <c r="A18" s="0" t="s">
        <v>6</v>
      </c>
      <c r="B18" s="0" t="s">
        <v>23</v>
      </c>
      <c r="C18" s="0" t="n">
        <v>84</v>
      </c>
      <c r="D18" s="0" t="n">
        <v>55</v>
      </c>
      <c r="E18" s="1" t="n">
        <f aca="false">C18/C$2*100</f>
        <v>0.960109726825923</v>
      </c>
      <c r="F18" s="1" t="n">
        <f aca="false">D18/D$2*100</f>
        <v>0.630806285124441</v>
      </c>
      <c r="G18" s="1" t="n">
        <f aca="false">G19+E18</f>
        <v>17.8991884786833</v>
      </c>
    </row>
    <row r="19" customFormat="false" ht="12.8" hidden="false" customHeight="false" outlineLevel="0" collapsed="false">
      <c r="A19" s="0" t="s">
        <v>6</v>
      </c>
      <c r="B19" s="0" t="s">
        <v>24</v>
      </c>
      <c r="C19" s="0" t="n">
        <v>72</v>
      </c>
      <c r="D19" s="0" t="n">
        <v>32</v>
      </c>
      <c r="E19" s="1" t="n">
        <f aca="false">C19/C$2*100</f>
        <v>0.82295119442222</v>
      </c>
      <c r="F19" s="1" t="n">
        <f aca="false">D19/D$2*100</f>
        <v>0.367014565890584</v>
      </c>
      <c r="G19" s="1" t="n">
        <f aca="false">G20+E19</f>
        <v>16.9390787518573</v>
      </c>
    </row>
    <row r="20" customFormat="false" ht="12.8" hidden="false" customHeight="false" outlineLevel="0" collapsed="false">
      <c r="A20" s="0" t="s">
        <v>6</v>
      </c>
      <c r="B20" s="0" t="s">
        <v>25</v>
      </c>
      <c r="C20" s="0" t="n">
        <v>62</v>
      </c>
      <c r="D20" s="0" t="n">
        <v>57</v>
      </c>
      <c r="E20" s="1" t="n">
        <f aca="false">C20/C$2*100</f>
        <v>0.708652417419134</v>
      </c>
      <c r="F20" s="1" t="n">
        <f aca="false">D20/D$2*100</f>
        <v>0.653744695492602</v>
      </c>
      <c r="G20" s="1" t="n">
        <f aca="false">G21+E20</f>
        <v>16.1161275574351</v>
      </c>
    </row>
    <row r="21" customFormat="false" ht="12.8" hidden="false" customHeight="false" outlineLevel="0" collapsed="false">
      <c r="A21" s="0" t="s">
        <v>6</v>
      </c>
      <c r="B21" s="0" t="s">
        <v>26</v>
      </c>
      <c r="C21" s="0" t="n">
        <v>62</v>
      </c>
      <c r="D21" s="0" t="n">
        <v>45</v>
      </c>
      <c r="E21" s="1" t="n">
        <f aca="false">C21/C$2*100</f>
        <v>0.708652417419134</v>
      </c>
      <c r="F21" s="1" t="n">
        <f aca="false">D21/D$2*100</f>
        <v>0.516114233283633</v>
      </c>
      <c r="G21" s="1" t="n">
        <f aca="false">G22+E21</f>
        <v>15.407475140016</v>
      </c>
    </row>
    <row r="22" customFormat="false" ht="12.8" hidden="false" customHeight="false" outlineLevel="0" collapsed="false">
      <c r="A22" s="0" t="s">
        <v>6</v>
      </c>
      <c r="B22" s="0" t="s">
        <v>27</v>
      </c>
      <c r="C22" s="0" t="n">
        <v>62</v>
      </c>
      <c r="D22" s="0" t="n">
        <v>23</v>
      </c>
      <c r="E22" s="1" t="n">
        <f aca="false">C22/C$2*100</f>
        <v>0.708652417419134</v>
      </c>
      <c r="F22" s="1" t="n">
        <f aca="false">D22/D$2*100</f>
        <v>0.263791719233857</v>
      </c>
      <c r="G22" s="1" t="n">
        <f aca="false">G23+E22</f>
        <v>14.6988227225969</v>
      </c>
    </row>
    <row r="23" customFormat="false" ht="12.8" hidden="false" customHeight="false" outlineLevel="0" collapsed="false">
      <c r="A23" s="0" t="s">
        <v>6</v>
      </c>
      <c r="B23" s="0" t="s">
        <v>28</v>
      </c>
      <c r="C23" s="0" t="n">
        <v>60</v>
      </c>
      <c r="D23" s="0" t="n">
        <v>37</v>
      </c>
      <c r="E23" s="1" t="n">
        <f aca="false">C23/C$2*100</f>
        <v>0.685792662018516</v>
      </c>
      <c r="F23" s="1" t="n">
        <f aca="false">D23/D$2*100</f>
        <v>0.424360591810987</v>
      </c>
      <c r="G23" s="1" t="n">
        <f aca="false">G24+E23</f>
        <v>13.9901703051777</v>
      </c>
    </row>
    <row r="24" customFormat="false" ht="12.8" hidden="false" customHeight="false" outlineLevel="0" collapsed="false">
      <c r="A24" s="0" t="s">
        <v>6</v>
      </c>
      <c r="B24" s="0" t="s">
        <v>29</v>
      </c>
      <c r="C24" s="0" t="n">
        <v>57</v>
      </c>
      <c r="D24" s="0" t="n">
        <v>39</v>
      </c>
      <c r="E24" s="1" t="n">
        <f aca="false">C24/C$2*100</f>
        <v>0.651503028917591</v>
      </c>
      <c r="F24" s="1" t="n">
        <f aca="false">D24/D$2*100</f>
        <v>0.447299002179149</v>
      </c>
      <c r="G24" s="1" t="n">
        <f aca="false">G25+E24</f>
        <v>13.3043776431592</v>
      </c>
    </row>
    <row r="25" customFormat="false" ht="12.8" hidden="false" customHeight="false" outlineLevel="0" collapsed="false">
      <c r="A25" s="0" t="s">
        <v>6</v>
      </c>
      <c r="B25" s="0" t="s">
        <v>30</v>
      </c>
      <c r="C25" s="0" t="n">
        <v>57</v>
      </c>
      <c r="D25" s="0" t="n">
        <v>28</v>
      </c>
      <c r="E25" s="1" t="n">
        <f aca="false">C25/C$2*100</f>
        <v>0.651503028917591</v>
      </c>
      <c r="F25" s="1" t="n">
        <f aca="false">D25/D$2*100</f>
        <v>0.321137745154261</v>
      </c>
      <c r="G25" s="1" t="n">
        <f aca="false">G26+E25</f>
        <v>12.6528746142416</v>
      </c>
    </row>
    <row r="26" customFormat="false" ht="12.8" hidden="false" customHeight="false" outlineLevel="0" collapsed="false">
      <c r="A26" s="0" t="s">
        <v>6</v>
      </c>
      <c r="B26" s="0" t="s">
        <v>31</v>
      </c>
      <c r="C26" s="0" t="n">
        <v>56</v>
      </c>
      <c r="D26" s="0" t="n">
        <v>50</v>
      </c>
      <c r="E26" s="1" t="n">
        <f aca="false">C26/C$2*100</f>
        <v>0.640073151217282</v>
      </c>
      <c r="F26" s="1" t="n">
        <f aca="false">D26/D$2*100</f>
        <v>0.573460259204037</v>
      </c>
      <c r="G26" s="1" t="n">
        <f aca="false">G27+E26</f>
        <v>12.001371585324</v>
      </c>
    </row>
    <row r="27" customFormat="false" ht="12.8" hidden="false" customHeight="false" outlineLevel="0" collapsed="false">
      <c r="A27" s="0" t="s">
        <v>6</v>
      </c>
      <c r="B27" s="0" t="s">
        <v>32</v>
      </c>
      <c r="C27" s="0" t="n">
        <v>53</v>
      </c>
      <c r="D27" s="0" t="n">
        <v>56</v>
      </c>
      <c r="E27" s="1" t="n">
        <f aca="false">C27/C$2*100</f>
        <v>0.605783518116356</v>
      </c>
      <c r="F27" s="1" t="n">
        <f aca="false">D27/D$2*100</f>
        <v>0.642275490308522</v>
      </c>
      <c r="G27" s="1" t="n">
        <f aca="false">G28+E27</f>
        <v>11.3612984341068</v>
      </c>
    </row>
    <row r="28" customFormat="false" ht="12.8" hidden="false" customHeight="false" outlineLevel="0" collapsed="false">
      <c r="A28" s="0" t="s">
        <v>6</v>
      </c>
      <c r="B28" s="0" t="s">
        <v>33</v>
      </c>
      <c r="C28" s="0" t="n">
        <v>52</v>
      </c>
      <c r="D28" s="0" t="n">
        <v>31</v>
      </c>
      <c r="E28" s="1" t="n">
        <f aca="false">C28/C$2*100</f>
        <v>0.594353640416048</v>
      </c>
      <c r="F28" s="1" t="n">
        <f aca="false">D28/D$2*100</f>
        <v>0.355545360706503</v>
      </c>
      <c r="G28" s="1" t="n">
        <f aca="false">G29+E28</f>
        <v>10.7555149159904</v>
      </c>
    </row>
    <row r="29" customFormat="false" ht="12.8" hidden="false" customHeight="false" outlineLevel="0" collapsed="false">
      <c r="A29" s="0" t="s">
        <v>6</v>
      </c>
      <c r="B29" s="0" t="s">
        <v>34</v>
      </c>
      <c r="C29" s="0" t="n">
        <v>50</v>
      </c>
      <c r="D29" s="0" t="n">
        <v>52</v>
      </c>
      <c r="E29" s="1" t="n">
        <f aca="false">C29/C$2*100</f>
        <v>0.57149388501543</v>
      </c>
      <c r="F29" s="1" t="n">
        <f aca="false">D29/D$2*100</f>
        <v>0.596398669572199</v>
      </c>
      <c r="G29" s="1" t="n">
        <f aca="false">G30+E29</f>
        <v>10.1611612755743</v>
      </c>
    </row>
    <row r="30" customFormat="false" ht="12.8" hidden="false" customHeight="false" outlineLevel="0" collapsed="false">
      <c r="A30" s="0" t="s">
        <v>6</v>
      </c>
      <c r="B30" s="0" t="s">
        <v>35</v>
      </c>
      <c r="C30" s="0" t="n">
        <v>49</v>
      </c>
      <c r="D30" s="0" t="n">
        <v>6</v>
      </c>
      <c r="E30" s="1" t="n">
        <f aca="false">C30/C$2*100</f>
        <v>0.560064007315122</v>
      </c>
      <c r="F30" s="1" t="n">
        <f aca="false">D30/D$2*100</f>
        <v>0.0688152311044845</v>
      </c>
      <c r="G30" s="1" t="n">
        <f aca="false">G31+E30</f>
        <v>9.58966739055892</v>
      </c>
    </row>
    <row r="31" customFormat="false" ht="12.8" hidden="false" customHeight="false" outlineLevel="0" collapsed="false">
      <c r="A31" s="0" t="s">
        <v>6</v>
      </c>
      <c r="B31" s="0" t="s">
        <v>36</v>
      </c>
      <c r="C31" s="0" t="n">
        <v>49</v>
      </c>
      <c r="D31" s="0" t="n">
        <v>74</v>
      </c>
      <c r="E31" s="1" t="n">
        <f aca="false">C31/C$2*100</f>
        <v>0.560064007315122</v>
      </c>
      <c r="F31" s="1" t="n">
        <f aca="false">D31/D$2*100</f>
        <v>0.848721183621975</v>
      </c>
      <c r="G31" s="1" t="n">
        <f aca="false">G32+E31</f>
        <v>9.0296033832438</v>
      </c>
    </row>
    <row r="32" customFormat="false" ht="12.8" hidden="false" customHeight="false" outlineLevel="0" collapsed="false">
      <c r="A32" s="0" t="s">
        <v>6</v>
      </c>
      <c r="B32" s="0" t="s">
        <v>37</v>
      </c>
      <c r="C32" s="0" t="n">
        <v>48</v>
      </c>
      <c r="D32" s="0" t="n">
        <v>18</v>
      </c>
      <c r="E32" s="1" t="n">
        <f aca="false">C32/C$2*100</f>
        <v>0.548634129614813</v>
      </c>
      <c r="F32" s="1" t="n">
        <f aca="false">D32/D$2*100</f>
        <v>0.206445693313453</v>
      </c>
      <c r="G32" s="1" t="n">
        <f aca="false">G33+E32</f>
        <v>8.46953937592868</v>
      </c>
    </row>
    <row r="33" customFormat="false" ht="12.8" hidden="false" customHeight="false" outlineLevel="0" collapsed="false">
      <c r="A33" s="0" t="s">
        <v>6</v>
      </c>
      <c r="B33" s="0" t="s">
        <v>38</v>
      </c>
      <c r="C33" s="0" t="n">
        <v>40</v>
      </c>
      <c r="D33" s="0" t="n">
        <v>38</v>
      </c>
      <c r="E33" s="1" t="n">
        <f aca="false">C33/C$2*100</f>
        <v>0.457195108012344</v>
      </c>
      <c r="F33" s="1" t="n">
        <f aca="false">D33/D$2*100</f>
        <v>0.435829796995068</v>
      </c>
      <c r="G33" s="1" t="n">
        <f aca="false">G34+E33</f>
        <v>7.92090524631386</v>
      </c>
    </row>
    <row r="34" customFormat="false" ht="12.8" hidden="false" customHeight="false" outlineLevel="0" collapsed="false">
      <c r="A34" s="0" t="s">
        <v>6</v>
      </c>
      <c r="B34" s="0" t="s">
        <v>39</v>
      </c>
      <c r="C34" s="0" t="n">
        <v>39</v>
      </c>
      <c r="D34" s="0" t="n">
        <v>31</v>
      </c>
      <c r="E34" s="1" t="n">
        <f aca="false">C34/C$2*100</f>
        <v>0.445765230312036</v>
      </c>
      <c r="F34" s="1" t="n">
        <f aca="false">D34/D$2*100</f>
        <v>0.355545360706503</v>
      </c>
      <c r="G34" s="1" t="n">
        <f aca="false">G35+E34</f>
        <v>7.46371013830152</v>
      </c>
    </row>
    <row r="35" customFormat="false" ht="12.8" hidden="false" customHeight="false" outlineLevel="0" collapsed="false">
      <c r="A35" s="0" t="s">
        <v>6</v>
      </c>
      <c r="B35" s="0" t="s">
        <v>40</v>
      </c>
      <c r="C35" s="0" t="n">
        <v>37</v>
      </c>
      <c r="D35" s="0" t="n">
        <v>77</v>
      </c>
      <c r="E35" s="1" t="n">
        <f aca="false">C35/C$2*100</f>
        <v>0.422905474911418</v>
      </c>
      <c r="F35" s="1" t="n">
        <f aca="false">D35/D$2*100</f>
        <v>0.883128799174217</v>
      </c>
      <c r="G35" s="1" t="n">
        <f aca="false">G36+E35</f>
        <v>7.01794490798948</v>
      </c>
    </row>
    <row r="36" customFormat="false" ht="12.8" hidden="false" customHeight="false" outlineLevel="0" collapsed="false">
      <c r="A36" s="0" t="s">
        <v>6</v>
      </c>
      <c r="B36" s="0" t="s">
        <v>41</v>
      </c>
      <c r="C36" s="0" t="n">
        <v>35</v>
      </c>
      <c r="D36" s="0" t="n">
        <v>48</v>
      </c>
      <c r="E36" s="1" t="n">
        <f aca="false">C36/C$2*100</f>
        <v>0.400045719510801</v>
      </c>
      <c r="F36" s="1" t="n">
        <f aca="false">D36/D$2*100</f>
        <v>0.550521848835876</v>
      </c>
      <c r="G36" s="1" t="n">
        <f aca="false">G37+E36</f>
        <v>6.59503943307806</v>
      </c>
    </row>
    <row r="37" customFormat="false" ht="12.8" hidden="false" customHeight="false" outlineLevel="0" collapsed="false">
      <c r="A37" s="0" t="s">
        <v>6</v>
      </c>
      <c r="B37" s="0" t="s">
        <v>42</v>
      </c>
      <c r="C37" s="0" t="n">
        <v>34</v>
      </c>
      <c r="D37" s="0" t="n">
        <v>40</v>
      </c>
      <c r="E37" s="1" t="n">
        <f aca="false">C37/C$2*100</f>
        <v>0.388615841810493</v>
      </c>
      <c r="F37" s="1" t="n">
        <f aca="false">D37/D$2*100</f>
        <v>0.45876820736323</v>
      </c>
      <c r="G37" s="1" t="n">
        <f aca="false">G38+E37</f>
        <v>6.19499371356726</v>
      </c>
    </row>
    <row r="38" customFormat="false" ht="12.8" hidden="false" customHeight="false" outlineLevel="0" collapsed="false">
      <c r="A38" s="0" t="s">
        <v>6</v>
      </c>
      <c r="B38" s="0" t="s">
        <v>43</v>
      </c>
      <c r="C38" s="0" t="n">
        <v>33</v>
      </c>
      <c r="D38" s="0" t="n">
        <v>28</v>
      </c>
      <c r="E38" s="1" t="n">
        <f aca="false">C38/C$2*100</f>
        <v>0.377185964110184</v>
      </c>
      <c r="F38" s="1" t="n">
        <f aca="false">D38/D$2*100</f>
        <v>0.321137745154261</v>
      </c>
      <c r="G38" s="1" t="n">
        <f aca="false">G39+E38</f>
        <v>5.80637787175677</v>
      </c>
    </row>
    <row r="39" customFormat="false" ht="12.8" hidden="false" customHeight="false" outlineLevel="0" collapsed="false">
      <c r="A39" s="0" t="s">
        <v>6</v>
      </c>
      <c r="B39" s="0" t="s">
        <v>44</v>
      </c>
      <c r="C39" s="0" t="n">
        <v>31</v>
      </c>
      <c r="D39" s="0" t="n">
        <v>26</v>
      </c>
      <c r="E39" s="1" t="n">
        <f aca="false">C39/C$2*100</f>
        <v>0.354326208709567</v>
      </c>
      <c r="F39" s="1" t="n">
        <f aca="false">D39/D$2*100</f>
        <v>0.298199334786099</v>
      </c>
      <c r="G39" s="1" t="n">
        <f aca="false">G40+E39</f>
        <v>5.42919190764659</v>
      </c>
    </row>
    <row r="40" customFormat="false" ht="12.8" hidden="false" customHeight="false" outlineLevel="0" collapsed="false">
      <c r="A40" s="0" t="s">
        <v>6</v>
      </c>
      <c r="B40" s="0" t="s">
        <v>45</v>
      </c>
      <c r="C40" s="0" t="n">
        <v>30</v>
      </c>
      <c r="D40" s="0" t="n">
        <v>20</v>
      </c>
      <c r="E40" s="1" t="n">
        <f aca="false">C40/C$2*100</f>
        <v>0.342896331009258</v>
      </c>
      <c r="F40" s="1" t="n">
        <f aca="false">D40/D$2*100</f>
        <v>0.229384103681615</v>
      </c>
      <c r="G40" s="1" t="n">
        <f aca="false">G41+E40</f>
        <v>5.07486569893702</v>
      </c>
    </row>
    <row r="41" customFormat="false" ht="12.8" hidden="false" customHeight="false" outlineLevel="0" collapsed="false">
      <c r="A41" s="0" t="s">
        <v>6</v>
      </c>
      <c r="B41" s="0" t="s">
        <v>46</v>
      </c>
      <c r="C41" s="0" t="n">
        <v>29</v>
      </c>
      <c r="D41" s="0" t="n">
        <v>20</v>
      </c>
      <c r="E41" s="1" t="n">
        <f aca="false">C41/C$2*100</f>
        <v>0.33146645330895</v>
      </c>
      <c r="F41" s="1" t="n">
        <f aca="false">D41/D$2*100</f>
        <v>0.229384103681615</v>
      </c>
      <c r="G41" s="1" t="n">
        <f aca="false">G42+E41</f>
        <v>4.73196936792776</v>
      </c>
    </row>
    <row r="42" customFormat="false" ht="12.8" hidden="false" customHeight="false" outlineLevel="0" collapsed="false">
      <c r="A42" s="0" t="s">
        <v>6</v>
      </c>
      <c r="B42" s="0" t="s">
        <v>47</v>
      </c>
      <c r="C42" s="0" t="n">
        <v>28</v>
      </c>
      <c r="D42" s="0" t="n">
        <v>38</v>
      </c>
      <c r="E42" s="1" t="n">
        <f aca="false">C42/C$2*100</f>
        <v>0.320036575608641</v>
      </c>
      <c r="F42" s="1" t="n">
        <f aca="false">D42/D$2*100</f>
        <v>0.435829796995068</v>
      </c>
      <c r="G42" s="1" t="n">
        <f aca="false">G43+E42</f>
        <v>4.40050291461881</v>
      </c>
    </row>
    <row r="43" customFormat="false" ht="12.8" hidden="false" customHeight="false" outlineLevel="0" collapsed="false">
      <c r="A43" s="0" t="s">
        <v>6</v>
      </c>
      <c r="B43" s="0" t="s">
        <v>48</v>
      </c>
      <c r="C43" s="0" t="n">
        <v>23</v>
      </c>
      <c r="D43" s="0" t="n">
        <v>24</v>
      </c>
      <c r="E43" s="1" t="n">
        <f aca="false">C43/C$2*100</f>
        <v>0.262887187107098</v>
      </c>
      <c r="F43" s="1" t="n">
        <f aca="false">D43/D$2*100</f>
        <v>0.275260924417938</v>
      </c>
      <c r="G43" s="1" t="n">
        <f aca="false">G44+E43</f>
        <v>4.08046633901017</v>
      </c>
    </row>
    <row r="44" customFormat="false" ht="12.8" hidden="false" customHeight="false" outlineLevel="0" collapsed="false">
      <c r="A44" s="0" t="s">
        <v>6</v>
      </c>
      <c r="B44" s="0" t="s">
        <v>49</v>
      </c>
      <c r="C44" s="0" t="n">
        <v>21</v>
      </c>
      <c r="D44" s="0" t="n">
        <v>18</v>
      </c>
      <c r="E44" s="1" t="n">
        <f aca="false">C44/C$2*100</f>
        <v>0.240027431706481</v>
      </c>
      <c r="F44" s="1" t="n">
        <f aca="false">D44/D$2*100</f>
        <v>0.206445693313453</v>
      </c>
      <c r="G44" s="1" t="n">
        <f aca="false">G45+E44</f>
        <v>3.81757915190307</v>
      </c>
    </row>
    <row r="45" customFormat="false" ht="12.8" hidden="false" customHeight="false" outlineLevel="0" collapsed="false">
      <c r="A45" s="0" t="s">
        <v>6</v>
      </c>
      <c r="B45" s="0" t="s">
        <v>50</v>
      </c>
      <c r="C45" s="0" t="n">
        <v>19</v>
      </c>
      <c r="D45" s="0" t="n">
        <v>52</v>
      </c>
      <c r="E45" s="1" t="n">
        <f aca="false">C45/C$2*100</f>
        <v>0.217167676305863</v>
      </c>
      <c r="F45" s="1" t="n">
        <f aca="false">D45/D$2*100</f>
        <v>0.596398669572199</v>
      </c>
      <c r="G45" s="1" t="n">
        <f aca="false">G46+E45</f>
        <v>3.57755172019659</v>
      </c>
    </row>
    <row r="46" customFormat="false" ht="12.8" hidden="false" customHeight="false" outlineLevel="0" collapsed="false">
      <c r="A46" s="0" t="s">
        <v>6</v>
      </c>
      <c r="B46" s="0" t="s">
        <v>51</v>
      </c>
      <c r="C46" s="0" t="n">
        <v>16</v>
      </c>
      <c r="D46" s="0" t="n">
        <v>14</v>
      </c>
      <c r="E46" s="1" t="n">
        <f aca="false">C46/C$2*100</f>
        <v>0.182878043204938</v>
      </c>
      <c r="F46" s="1" t="n">
        <f aca="false">D46/D$2*100</f>
        <v>0.16056887257713</v>
      </c>
      <c r="G46" s="1" t="n">
        <f aca="false">G47+E46</f>
        <v>3.36038404389073</v>
      </c>
    </row>
    <row r="47" customFormat="false" ht="12.8" hidden="false" customHeight="false" outlineLevel="0" collapsed="false">
      <c r="A47" s="0" t="s">
        <v>6</v>
      </c>
      <c r="B47" s="0" t="s">
        <v>52</v>
      </c>
      <c r="C47" s="0" t="n">
        <v>15</v>
      </c>
      <c r="D47" s="0" t="n">
        <v>41</v>
      </c>
      <c r="E47" s="1" t="n">
        <f aca="false">C47/C$2*100</f>
        <v>0.171448165504629</v>
      </c>
      <c r="F47" s="1" t="n">
        <f aca="false">D47/D$2*100</f>
        <v>0.47023741254731</v>
      </c>
      <c r="G47" s="1" t="n">
        <f aca="false">G48+E47</f>
        <v>3.17750600068579</v>
      </c>
    </row>
    <row r="48" customFormat="false" ht="12.8" hidden="false" customHeight="false" outlineLevel="0" collapsed="false">
      <c r="A48" s="0" t="s">
        <v>6</v>
      </c>
      <c r="B48" s="0" t="s">
        <v>53</v>
      </c>
      <c r="C48" s="0" t="n">
        <v>15</v>
      </c>
      <c r="D48" s="0" t="n">
        <v>68</v>
      </c>
      <c r="E48" s="1" t="n">
        <f aca="false">C48/C$2*100</f>
        <v>0.171448165504629</v>
      </c>
      <c r="F48" s="1" t="n">
        <f aca="false">D48/D$2*100</f>
        <v>0.779905952517491</v>
      </c>
      <c r="G48" s="1" t="n">
        <f aca="false">G49+E48</f>
        <v>3.00605783518116</v>
      </c>
    </row>
    <row r="49" customFormat="false" ht="12.8" hidden="false" customHeight="false" outlineLevel="0" collapsed="false">
      <c r="A49" s="0" t="s">
        <v>6</v>
      </c>
      <c r="B49" s="0" t="s">
        <v>54</v>
      </c>
      <c r="C49" s="0" t="n">
        <v>15</v>
      </c>
      <c r="D49" s="0" t="n">
        <v>13</v>
      </c>
      <c r="E49" s="1" t="n">
        <f aca="false">C49/C$2*100</f>
        <v>0.171448165504629</v>
      </c>
      <c r="F49" s="1" t="n">
        <f aca="false">D49/D$2*100</f>
        <v>0.14909966739305</v>
      </c>
      <c r="G49" s="1" t="n">
        <f aca="false">G50+E49</f>
        <v>2.83460966967653</v>
      </c>
    </row>
    <row r="50" customFormat="false" ht="12.8" hidden="false" customHeight="false" outlineLevel="0" collapsed="false">
      <c r="A50" s="0" t="s">
        <v>6</v>
      </c>
      <c r="B50" s="0" t="s">
        <v>55</v>
      </c>
      <c r="C50" s="0" t="n">
        <v>15</v>
      </c>
      <c r="D50" s="0" t="n">
        <v>9</v>
      </c>
      <c r="E50" s="1" t="n">
        <f aca="false">C50/C$2*100</f>
        <v>0.171448165504629</v>
      </c>
      <c r="F50" s="1" t="n">
        <f aca="false">D50/D$2*100</f>
        <v>0.103222846656727</v>
      </c>
      <c r="G50" s="1" t="n">
        <f aca="false">G51+E50</f>
        <v>2.6631615041719</v>
      </c>
    </row>
    <row r="51" customFormat="false" ht="12.8" hidden="false" customHeight="false" outlineLevel="0" collapsed="false">
      <c r="A51" s="0" t="s">
        <v>6</v>
      </c>
      <c r="B51" s="0" t="s">
        <v>56</v>
      </c>
      <c r="C51" s="0" t="n">
        <v>14</v>
      </c>
      <c r="D51" s="0" t="n">
        <v>17</v>
      </c>
      <c r="E51" s="1" t="n">
        <f aca="false">C51/C$2*100</f>
        <v>0.16001828780432</v>
      </c>
      <c r="F51" s="1" t="n">
        <f aca="false">D51/D$2*100</f>
        <v>0.194976488129373</v>
      </c>
      <c r="G51" s="1" t="n">
        <f aca="false">G52+E51</f>
        <v>2.49171333866728</v>
      </c>
    </row>
    <row r="52" customFormat="false" ht="12.8" hidden="false" customHeight="false" outlineLevel="0" collapsed="false">
      <c r="A52" s="0" t="s">
        <v>6</v>
      </c>
      <c r="B52" s="0" t="s">
        <v>57</v>
      </c>
      <c r="C52" s="0" t="n">
        <v>14</v>
      </c>
      <c r="D52" s="0" t="n">
        <v>21</v>
      </c>
      <c r="E52" s="1" t="n">
        <f aca="false">C52/C$2*100</f>
        <v>0.16001828780432</v>
      </c>
      <c r="F52" s="1" t="n">
        <f aca="false">D52/D$2*100</f>
        <v>0.240853308865696</v>
      </c>
      <c r="G52" s="1" t="n">
        <f aca="false">G53+E52</f>
        <v>2.33169505086296</v>
      </c>
    </row>
    <row r="53" customFormat="false" ht="12.8" hidden="false" customHeight="false" outlineLevel="0" collapsed="false">
      <c r="A53" s="0" t="s">
        <v>6</v>
      </c>
      <c r="B53" s="0" t="s">
        <v>58</v>
      </c>
      <c r="C53" s="0" t="n">
        <v>14</v>
      </c>
      <c r="D53" s="0" t="n">
        <v>0</v>
      </c>
      <c r="E53" s="1" t="n">
        <f aca="false">C53/C$2*100</f>
        <v>0.16001828780432</v>
      </c>
      <c r="F53" s="1" t="n">
        <f aca="false">D53/D$2*100</f>
        <v>0</v>
      </c>
      <c r="G53" s="1" t="n">
        <f aca="false">G54+E53</f>
        <v>2.17167676305863</v>
      </c>
    </row>
    <row r="54" customFormat="false" ht="12.8" hidden="false" customHeight="false" outlineLevel="0" collapsed="false">
      <c r="A54" s="0" t="s">
        <v>6</v>
      </c>
      <c r="B54" s="0" t="s">
        <v>59</v>
      </c>
      <c r="C54" s="0" t="n">
        <v>14</v>
      </c>
      <c r="D54" s="0" t="n">
        <v>1</v>
      </c>
      <c r="E54" s="1" t="n">
        <f aca="false">C54/C$2*100</f>
        <v>0.16001828780432</v>
      </c>
      <c r="F54" s="1" t="n">
        <f aca="false">D54/D$2*100</f>
        <v>0.0114692051840807</v>
      </c>
      <c r="G54" s="1" t="n">
        <f aca="false">G55+E54</f>
        <v>2.01165847525431</v>
      </c>
    </row>
    <row r="55" customFormat="false" ht="12.8" hidden="false" customHeight="false" outlineLevel="0" collapsed="false">
      <c r="A55" s="0" t="s">
        <v>6</v>
      </c>
      <c r="B55" s="0" t="s">
        <v>60</v>
      </c>
      <c r="C55" s="0" t="n">
        <v>13</v>
      </c>
      <c r="D55" s="0" t="n">
        <v>25</v>
      </c>
      <c r="E55" s="1" t="n">
        <f aca="false">C55/C$2*100</f>
        <v>0.148588410104012</v>
      </c>
      <c r="F55" s="1" t="n">
        <f aca="false">D55/D$2*100</f>
        <v>0.286730129602019</v>
      </c>
      <c r="G55" s="1" t="n">
        <f aca="false">G56+E55</f>
        <v>1.85164018744999</v>
      </c>
    </row>
    <row r="56" customFormat="false" ht="12.8" hidden="false" customHeight="false" outlineLevel="0" collapsed="false">
      <c r="A56" s="0" t="s">
        <v>6</v>
      </c>
      <c r="B56" s="0" t="s">
        <v>61</v>
      </c>
      <c r="C56" s="0" t="n">
        <v>13</v>
      </c>
      <c r="D56" s="0" t="n">
        <v>11</v>
      </c>
      <c r="E56" s="1" t="n">
        <f aca="false">C56/C$2*100</f>
        <v>0.148588410104012</v>
      </c>
      <c r="F56" s="1" t="n">
        <f aca="false">D56/D$2*100</f>
        <v>0.126161257024888</v>
      </c>
      <c r="G56" s="1" t="n">
        <f aca="false">G57+E56</f>
        <v>1.70305177734598</v>
      </c>
    </row>
    <row r="57" customFormat="false" ht="12.8" hidden="false" customHeight="false" outlineLevel="0" collapsed="false">
      <c r="A57" s="0" t="s">
        <v>6</v>
      </c>
      <c r="B57" s="0" t="s">
        <v>62</v>
      </c>
      <c r="C57" s="0" t="n">
        <v>12</v>
      </c>
      <c r="D57" s="0" t="n">
        <v>7</v>
      </c>
      <c r="E57" s="1" t="n">
        <f aca="false">C57/C$2*100</f>
        <v>0.137158532403703</v>
      </c>
      <c r="F57" s="1" t="n">
        <f aca="false">D57/D$2*100</f>
        <v>0.0802844362885652</v>
      </c>
      <c r="G57" s="1" t="n">
        <f aca="false">G58+E57</f>
        <v>1.55446336724197</v>
      </c>
    </row>
    <row r="58" customFormat="false" ht="12.8" hidden="false" customHeight="false" outlineLevel="0" collapsed="false">
      <c r="A58" s="0" t="s">
        <v>6</v>
      </c>
      <c r="B58" s="0" t="s">
        <v>63</v>
      </c>
      <c r="C58" s="0" t="n">
        <v>11</v>
      </c>
      <c r="D58" s="0" t="n">
        <v>0</v>
      </c>
      <c r="E58" s="1" t="n">
        <f aca="false">C58/C$2*100</f>
        <v>0.125728654703395</v>
      </c>
      <c r="F58" s="1" t="n">
        <f aca="false">D58/D$2*100</f>
        <v>0</v>
      </c>
      <c r="G58" s="1" t="n">
        <f aca="false">G59+E58</f>
        <v>1.41730483483827</v>
      </c>
    </row>
    <row r="59" customFormat="false" ht="12.8" hidden="false" customHeight="false" outlineLevel="0" collapsed="false">
      <c r="A59" s="0" t="s">
        <v>6</v>
      </c>
      <c r="B59" s="0" t="s">
        <v>64</v>
      </c>
      <c r="C59" s="0" t="n">
        <v>10</v>
      </c>
      <c r="D59" s="0" t="n">
        <v>12</v>
      </c>
      <c r="E59" s="1" t="n">
        <f aca="false">C59/C$2*100</f>
        <v>0.114298777003086</v>
      </c>
      <c r="F59" s="1" t="n">
        <f aca="false">D59/D$2*100</f>
        <v>0.137630462208969</v>
      </c>
      <c r="G59" s="1" t="n">
        <f aca="false">G60+E59</f>
        <v>1.29157618013487</v>
      </c>
    </row>
    <row r="60" customFormat="false" ht="12.8" hidden="false" customHeight="false" outlineLevel="0" collapsed="false">
      <c r="A60" s="0" t="s">
        <v>6</v>
      </c>
      <c r="B60" s="0" t="s">
        <v>65</v>
      </c>
      <c r="C60" s="0" t="n">
        <v>9</v>
      </c>
      <c r="D60" s="0" t="n">
        <v>41</v>
      </c>
      <c r="E60" s="1" t="n">
        <f aca="false">C60/C$2*100</f>
        <v>0.102868899302777</v>
      </c>
      <c r="F60" s="1" t="n">
        <f aca="false">D60/D$2*100</f>
        <v>0.47023741254731</v>
      </c>
      <c r="G60" s="1" t="n">
        <f aca="false">G61+E60</f>
        <v>1.17727740313179</v>
      </c>
    </row>
    <row r="61" customFormat="false" ht="12.8" hidden="false" customHeight="false" outlineLevel="0" collapsed="false">
      <c r="A61" s="0" t="s">
        <v>6</v>
      </c>
      <c r="B61" s="0" t="s">
        <v>66</v>
      </c>
      <c r="C61" s="0" t="n">
        <v>9</v>
      </c>
      <c r="D61" s="0" t="n">
        <v>16</v>
      </c>
      <c r="E61" s="1" t="n">
        <f aca="false">C61/C$2*100</f>
        <v>0.102868899302777</v>
      </c>
      <c r="F61" s="1" t="n">
        <f aca="false">D61/D$2*100</f>
        <v>0.183507282945292</v>
      </c>
      <c r="G61" s="1" t="n">
        <f aca="false">G62+E61</f>
        <v>1.07440850382901</v>
      </c>
    </row>
    <row r="62" customFormat="false" ht="12.8" hidden="false" customHeight="false" outlineLevel="0" collapsed="false">
      <c r="A62" s="0" t="s">
        <v>6</v>
      </c>
      <c r="B62" s="0" t="s">
        <v>67</v>
      </c>
      <c r="C62" s="0" t="n">
        <v>7</v>
      </c>
      <c r="D62" s="0" t="n">
        <v>8</v>
      </c>
      <c r="E62" s="1" t="n">
        <f aca="false">C62/C$2*100</f>
        <v>0.0800091439021603</v>
      </c>
      <c r="F62" s="1" t="n">
        <f aca="false">D62/D$2*100</f>
        <v>0.091753641472646</v>
      </c>
      <c r="G62" s="1" t="n">
        <f aca="false">G63+E62</f>
        <v>0.971539604526231</v>
      </c>
    </row>
    <row r="63" customFormat="false" ht="12.8" hidden="false" customHeight="false" outlineLevel="0" collapsed="false">
      <c r="A63" s="0" t="s">
        <v>6</v>
      </c>
      <c r="B63" s="0" t="s">
        <v>68</v>
      </c>
      <c r="C63" s="0" t="n">
        <v>7</v>
      </c>
      <c r="D63" s="0" t="n">
        <v>6</v>
      </c>
      <c r="E63" s="1" t="n">
        <f aca="false">C63/C$2*100</f>
        <v>0.0800091439021603</v>
      </c>
      <c r="F63" s="1" t="n">
        <f aca="false">D63/D$2*100</f>
        <v>0.0688152311044845</v>
      </c>
      <c r="G63" s="1" t="n">
        <f aca="false">G64+E63</f>
        <v>0.891530460624071</v>
      </c>
    </row>
    <row r="64" customFormat="false" ht="12.8" hidden="false" customHeight="false" outlineLevel="0" collapsed="false">
      <c r="A64" s="0" t="s">
        <v>6</v>
      </c>
      <c r="B64" s="0" t="s">
        <v>69</v>
      </c>
      <c r="C64" s="0" t="n">
        <v>6</v>
      </c>
      <c r="D64" s="0" t="n">
        <v>19</v>
      </c>
      <c r="E64" s="1" t="n">
        <f aca="false">C64/C$2*100</f>
        <v>0.0685792662018516</v>
      </c>
      <c r="F64" s="1" t="n">
        <f aca="false">D64/D$2*100</f>
        <v>0.217914898497534</v>
      </c>
      <c r="G64" s="1" t="n">
        <f aca="false">G65+E64</f>
        <v>0.811521316721911</v>
      </c>
    </row>
    <row r="65" customFormat="false" ht="12.8" hidden="false" customHeight="false" outlineLevel="0" collapsed="false">
      <c r="A65" s="0" t="s">
        <v>6</v>
      </c>
      <c r="B65" s="0" t="s">
        <v>70</v>
      </c>
      <c r="C65" s="0" t="n">
        <v>6</v>
      </c>
      <c r="D65" s="0" t="n">
        <v>7</v>
      </c>
      <c r="E65" s="1" t="n">
        <f aca="false">C65/C$2*100</f>
        <v>0.0685792662018516</v>
      </c>
      <c r="F65" s="1" t="n">
        <f aca="false">D65/D$2*100</f>
        <v>0.0802844362885652</v>
      </c>
      <c r="G65" s="1" t="n">
        <f aca="false">G66+E65</f>
        <v>0.742942050520059</v>
      </c>
    </row>
    <row r="66" customFormat="false" ht="12.8" hidden="false" customHeight="false" outlineLevel="0" collapsed="false">
      <c r="A66" s="0" t="s">
        <v>6</v>
      </c>
      <c r="B66" s="0" t="s">
        <v>71</v>
      </c>
      <c r="C66" s="0" t="n">
        <v>5</v>
      </c>
      <c r="D66" s="0" t="n">
        <v>2</v>
      </c>
      <c r="E66" s="1" t="n">
        <f aca="false">C66/C$2*100</f>
        <v>0.057149388501543</v>
      </c>
      <c r="F66" s="1" t="n">
        <f aca="false">D66/D$2*100</f>
        <v>0.0229384103681615</v>
      </c>
      <c r="G66" s="1" t="n">
        <f aca="false">G67+E66</f>
        <v>0.674362784318208</v>
      </c>
    </row>
    <row r="67" customFormat="false" ht="12.8" hidden="false" customHeight="false" outlineLevel="0" collapsed="false">
      <c r="A67" s="0" t="s">
        <v>6</v>
      </c>
      <c r="B67" s="0" t="s">
        <v>72</v>
      </c>
      <c r="C67" s="0" t="n">
        <v>5</v>
      </c>
      <c r="D67" s="0" t="n">
        <v>2</v>
      </c>
      <c r="E67" s="1" t="n">
        <f aca="false">C67/C$2*100</f>
        <v>0.057149388501543</v>
      </c>
      <c r="F67" s="1" t="n">
        <f aca="false">D67/D$2*100</f>
        <v>0.0229384103681615</v>
      </c>
      <c r="G67" s="1" t="n">
        <f aca="false">G68+E67</f>
        <v>0.617213395816665</v>
      </c>
    </row>
    <row r="68" customFormat="false" ht="12.8" hidden="false" customHeight="false" outlineLevel="0" collapsed="false">
      <c r="A68" s="0" t="s">
        <v>6</v>
      </c>
      <c r="B68" s="0" t="s">
        <v>73</v>
      </c>
      <c r="C68" s="0" t="n">
        <v>4</v>
      </c>
      <c r="D68" s="0" t="n">
        <v>54</v>
      </c>
      <c r="E68" s="1" t="n">
        <f aca="false">C68/C$2*100</f>
        <v>0.0457195108012344</v>
      </c>
      <c r="F68" s="1" t="n">
        <f aca="false">D68/D$2*100</f>
        <v>0.61933707994036</v>
      </c>
      <c r="G68" s="1" t="n">
        <f aca="false">G69+E68</f>
        <v>0.560064007315122</v>
      </c>
    </row>
    <row r="69" customFormat="false" ht="12.8" hidden="false" customHeight="false" outlineLevel="0" collapsed="false">
      <c r="A69" s="0" t="s">
        <v>6</v>
      </c>
      <c r="B69" s="0" t="s">
        <v>74</v>
      </c>
      <c r="C69" s="0" t="n">
        <v>3</v>
      </c>
      <c r="D69" s="0" t="n">
        <v>11</v>
      </c>
      <c r="E69" s="1" t="n">
        <f aca="false">C69/C$2*100</f>
        <v>0.0342896331009258</v>
      </c>
      <c r="F69" s="1" t="n">
        <f aca="false">D69/D$2*100</f>
        <v>0.126161257024888</v>
      </c>
      <c r="G69" s="1" t="n">
        <f aca="false">G70+E69</f>
        <v>0.514344496513887</v>
      </c>
    </row>
    <row r="70" customFormat="false" ht="12.8" hidden="false" customHeight="false" outlineLevel="0" collapsed="false">
      <c r="A70" s="0" t="s">
        <v>6</v>
      </c>
      <c r="B70" s="0" t="s">
        <v>75</v>
      </c>
      <c r="C70" s="0" t="n">
        <v>3</v>
      </c>
      <c r="D70" s="0" t="n">
        <v>4</v>
      </c>
      <c r="E70" s="1" t="n">
        <f aca="false">C70/C$2*100</f>
        <v>0.0342896331009258</v>
      </c>
      <c r="F70" s="1" t="n">
        <f aca="false">D70/D$2*100</f>
        <v>0.045876820736323</v>
      </c>
      <c r="G70" s="1" t="n">
        <f aca="false">G71+E70</f>
        <v>0.480054863412961</v>
      </c>
    </row>
    <row r="71" customFormat="false" ht="12.8" hidden="false" customHeight="false" outlineLevel="0" collapsed="false">
      <c r="A71" s="0" t="s">
        <v>6</v>
      </c>
      <c r="B71" s="0" t="s">
        <v>76</v>
      </c>
      <c r="C71" s="0" t="n">
        <v>3</v>
      </c>
      <c r="D71" s="0" t="n">
        <v>2</v>
      </c>
      <c r="E71" s="1" t="n">
        <f aca="false">C71/C$2*100</f>
        <v>0.0342896331009258</v>
      </c>
      <c r="F71" s="1" t="n">
        <f aca="false">D71/D$2*100</f>
        <v>0.0229384103681615</v>
      </c>
      <c r="G71" s="1" t="n">
        <f aca="false">G72+E71</f>
        <v>0.445765230312036</v>
      </c>
    </row>
    <row r="72" customFormat="false" ht="12.8" hidden="false" customHeight="false" outlineLevel="0" collapsed="false">
      <c r="A72" s="0" t="s">
        <v>6</v>
      </c>
      <c r="B72" s="0" t="s">
        <v>77</v>
      </c>
      <c r="C72" s="0" t="n">
        <v>3</v>
      </c>
      <c r="D72" s="0" t="n">
        <v>2</v>
      </c>
      <c r="E72" s="1" t="n">
        <f aca="false">C72/C$2*100</f>
        <v>0.0342896331009258</v>
      </c>
      <c r="F72" s="1" t="n">
        <f aca="false">D72/D$2*100</f>
        <v>0.0229384103681615</v>
      </c>
      <c r="G72" s="1" t="n">
        <f aca="false">G73+E72</f>
        <v>0.41147559721111</v>
      </c>
    </row>
    <row r="73" customFormat="false" ht="12.8" hidden="false" customHeight="false" outlineLevel="0" collapsed="false">
      <c r="A73" s="0" t="s">
        <v>6</v>
      </c>
      <c r="B73" s="0" t="s">
        <v>78</v>
      </c>
      <c r="C73" s="0" t="n">
        <v>3</v>
      </c>
      <c r="D73" s="0" t="n">
        <v>2</v>
      </c>
      <c r="E73" s="1" t="n">
        <f aca="false">C73/C$2*100</f>
        <v>0.0342896331009258</v>
      </c>
      <c r="F73" s="1" t="n">
        <f aca="false">D73/D$2*100</f>
        <v>0.0229384103681615</v>
      </c>
      <c r="G73" s="1" t="n">
        <f aca="false">G74+E73</f>
        <v>0.377185964110184</v>
      </c>
    </row>
    <row r="74" customFormat="false" ht="12.8" hidden="false" customHeight="false" outlineLevel="0" collapsed="false">
      <c r="A74" s="0" t="s">
        <v>6</v>
      </c>
      <c r="B74" s="0" t="s">
        <v>79</v>
      </c>
      <c r="C74" s="0" t="n">
        <v>3</v>
      </c>
      <c r="D74" s="0" t="n">
        <v>4</v>
      </c>
      <c r="E74" s="1" t="n">
        <f aca="false">C74/C$2*100</f>
        <v>0.0342896331009258</v>
      </c>
      <c r="F74" s="1" t="n">
        <f aca="false">D74/D$2*100</f>
        <v>0.045876820736323</v>
      </c>
      <c r="G74" s="1" t="n">
        <f aca="false">G75+E74</f>
        <v>0.342896331009258</v>
      </c>
    </row>
    <row r="75" customFormat="false" ht="12.8" hidden="false" customHeight="false" outlineLevel="0" collapsed="false">
      <c r="A75" s="0" t="s">
        <v>6</v>
      </c>
      <c r="B75" s="0" t="s">
        <v>80</v>
      </c>
      <c r="C75" s="0" t="n">
        <v>3</v>
      </c>
      <c r="D75" s="0" t="n">
        <v>0</v>
      </c>
      <c r="E75" s="1" t="n">
        <f aca="false">C75/C$2*100</f>
        <v>0.0342896331009258</v>
      </c>
      <c r="F75" s="1" t="n">
        <f aca="false">D75/D$2*100</f>
        <v>0</v>
      </c>
      <c r="G75" s="1" t="n">
        <f aca="false">G76+E75</f>
        <v>0.308606697908332</v>
      </c>
    </row>
    <row r="76" customFormat="false" ht="12.8" hidden="false" customHeight="false" outlineLevel="0" collapsed="false">
      <c r="A76" s="0" t="s">
        <v>6</v>
      </c>
      <c r="B76" s="0" t="s">
        <v>81</v>
      </c>
      <c r="C76" s="0" t="n">
        <v>3</v>
      </c>
      <c r="D76" s="0" t="n">
        <v>2</v>
      </c>
      <c r="E76" s="1" t="n">
        <f aca="false">C76/C$2*100</f>
        <v>0.0342896331009258</v>
      </c>
      <c r="F76" s="1" t="n">
        <f aca="false">D76/D$2*100</f>
        <v>0.0229384103681615</v>
      </c>
      <c r="G76" s="1" t="n">
        <f aca="false">G77+E76</f>
        <v>0.274317064807407</v>
      </c>
    </row>
    <row r="77" customFormat="false" ht="12.8" hidden="false" customHeight="false" outlineLevel="0" collapsed="false">
      <c r="A77" s="0" t="s">
        <v>6</v>
      </c>
      <c r="B77" s="0" t="s">
        <v>82</v>
      </c>
      <c r="C77" s="0" t="n">
        <v>3</v>
      </c>
      <c r="D77" s="0" t="n">
        <v>0</v>
      </c>
      <c r="E77" s="1" t="n">
        <f aca="false">C77/C$2*100</f>
        <v>0.0342896331009258</v>
      </c>
      <c r="F77" s="1" t="n">
        <f aca="false">D77/D$2*100</f>
        <v>0</v>
      </c>
      <c r="G77" s="1" t="n">
        <f aca="false">G78+E77</f>
        <v>0.240027431706481</v>
      </c>
    </row>
    <row r="78" customFormat="false" ht="12.8" hidden="false" customHeight="false" outlineLevel="0" collapsed="false">
      <c r="A78" s="0" t="s">
        <v>6</v>
      </c>
      <c r="B78" s="0" t="s">
        <v>83</v>
      </c>
      <c r="C78" s="0" t="n">
        <v>2</v>
      </c>
      <c r="D78" s="0" t="n">
        <v>35</v>
      </c>
      <c r="E78" s="1" t="n">
        <f aca="false">C78/C$2*100</f>
        <v>0.0228597554006172</v>
      </c>
      <c r="F78" s="1" t="n">
        <f aca="false">D78/D$2*100</f>
        <v>0.401422181442826</v>
      </c>
      <c r="G78" s="1" t="n">
        <f aca="false">G79+E78</f>
        <v>0.205737798605555</v>
      </c>
    </row>
    <row r="79" customFormat="false" ht="12.8" hidden="false" customHeight="false" outlineLevel="0" collapsed="false">
      <c r="A79" s="0" t="s">
        <v>6</v>
      </c>
      <c r="B79" s="0" t="s">
        <v>84</v>
      </c>
      <c r="C79" s="0" t="n">
        <v>2</v>
      </c>
      <c r="D79" s="0" t="n">
        <v>4</v>
      </c>
      <c r="E79" s="1" t="n">
        <f aca="false">C79/C$2*100</f>
        <v>0.0228597554006172</v>
      </c>
      <c r="F79" s="1" t="n">
        <f aca="false">D79/D$2*100</f>
        <v>0.045876820736323</v>
      </c>
      <c r="G79" s="1" t="n">
        <f aca="false">G80+E79</f>
        <v>0.182878043204938</v>
      </c>
    </row>
    <row r="80" customFormat="false" ht="12.8" hidden="false" customHeight="false" outlineLevel="0" collapsed="false">
      <c r="A80" s="0" t="s">
        <v>6</v>
      </c>
      <c r="B80" s="0" t="s">
        <v>85</v>
      </c>
      <c r="C80" s="0" t="n">
        <v>2</v>
      </c>
      <c r="D80" s="0" t="n">
        <v>5</v>
      </c>
      <c r="E80" s="1" t="n">
        <f aca="false">C80/C$2*100</f>
        <v>0.0228597554006172</v>
      </c>
      <c r="F80" s="1" t="n">
        <f aca="false">D80/D$2*100</f>
        <v>0.0573460259204037</v>
      </c>
      <c r="G80" s="1" t="n">
        <f aca="false">G81+E80</f>
        <v>0.16001828780432</v>
      </c>
    </row>
    <row r="81" customFormat="false" ht="12.8" hidden="false" customHeight="false" outlineLevel="0" collapsed="false">
      <c r="A81" s="0" t="s">
        <v>6</v>
      </c>
      <c r="B81" s="0" t="s">
        <v>86</v>
      </c>
      <c r="C81" s="0" t="n">
        <v>2</v>
      </c>
      <c r="D81" s="0" t="n">
        <v>2</v>
      </c>
      <c r="E81" s="1" t="n">
        <f aca="false">C81/C$2*100</f>
        <v>0.0228597554006172</v>
      </c>
      <c r="F81" s="1" t="n">
        <f aca="false">D81/D$2*100</f>
        <v>0.0229384103681615</v>
      </c>
      <c r="G81" s="1" t="n">
        <f aca="false">G82+E81</f>
        <v>0.137158532403703</v>
      </c>
    </row>
    <row r="82" customFormat="false" ht="12.8" hidden="false" customHeight="false" outlineLevel="0" collapsed="false">
      <c r="A82" s="0" t="s">
        <v>6</v>
      </c>
      <c r="B82" s="0" t="s">
        <v>87</v>
      </c>
      <c r="C82" s="0" t="n">
        <v>2</v>
      </c>
      <c r="D82" s="0" t="n">
        <v>1</v>
      </c>
      <c r="E82" s="1" t="n">
        <f aca="false">C82/C$2*100</f>
        <v>0.0228597554006172</v>
      </c>
      <c r="F82" s="1" t="n">
        <f aca="false">D82/D$2*100</f>
        <v>0.0114692051840807</v>
      </c>
      <c r="G82" s="1" t="n">
        <f aca="false">G83+E82</f>
        <v>0.114298777003086</v>
      </c>
    </row>
    <row r="83" customFormat="false" ht="12.8" hidden="false" customHeight="false" outlineLevel="0" collapsed="false">
      <c r="A83" s="0" t="s">
        <v>6</v>
      </c>
      <c r="B83" s="0" t="s">
        <v>88</v>
      </c>
      <c r="C83" s="0" t="n">
        <v>1</v>
      </c>
      <c r="D83" s="0" t="n">
        <v>0</v>
      </c>
      <c r="E83" s="1" t="n">
        <f aca="false">C83/C$2*100</f>
        <v>0.0114298777003086</v>
      </c>
      <c r="F83" s="1" t="n">
        <f aca="false">D83/D$2*100</f>
        <v>0</v>
      </c>
      <c r="G83" s="1" t="n">
        <f aca="false">G84+E83</f>
        <v>0.0914390216024689</v>
      </c>
    </row>
    <row r="84" customFormat="false" ht="12.8" hidden="false" customHeight="false" outlineLevel="0" collapsed="false">
      <c r="A84" s="0" t="s">
        <v>6</v>
      </c>
      <c r="B84" s="0" t="s">
        <v>89</v>
      </c>
      <c r="C84" s="0" t="n">
        <v>1</v>
      </c>
      <c r="D84" s="0" t="n">
        <v>7</v>
      </c>
      <c r="E84" s="1" t="n">
        <f aca="false">C84/C$2*100</f>
        <v>0.0114298777003086</v>
      </c>
      <c r="F84" s="1" t="n">
        <f aca="false">D84/D$2*100</f>
        <v>0.0802844362885652</v>
      </c>
      <c r="G84" s="1" t="n">
        <f aca="false">G85+E84</f>
        <v>0.0800091439021603</v>
      </c>
    </row>
    <row r="85" customFormat="false" ht="12.8" hidden="false" customHeight="false" outlineLevel="0" collapsed="false">
      <c r="A85" s="0" t="s">
        <v>6</v>
      </c>
      <c r="B85" s="0" t="s">
        <v>90</v>
      </c>
      <c r="C85" s="0" t="n">
        <v>1</v>
      </c>
      <c r="D85" s="0" t="n">
        <v>1</v>
      </c>
      <c r="E85" s="1" t="n">
        <f aca="false">C85/C$2*100</f>
        <v>0.0114298777003086</v>
      </c>
      <c r="F85" s="1" t="n">
        <f aca="false">D85/D$2*100</f>
        <v>0.0114692051840807</v>
      </c>
      <c r="G85" s="1" t="n">
        <f aca="false">G86+E85</f>
        <v>0.0685792662018516</v>
      </c>
    </row>
    <row r="86" customFormat="false" ht="12.8" hidden="false" customHeight="false" outlineLevel="0" collapsed="false">
      <c r="A86" s="0" t="s">
        <v>6</v>
      </c>
      <c r="B86" s="0" t="s">
        <v>91</v>
      </c>
      <c r="C86" s="0" t="n">
        <v>1</v>
      </c>
      <c r="D86" s="0" t="n">
        <v>2</v>
      </c>
      <c r="E86" s="1" t="n">
        <f aca="false">C86/C$2*100</f>
        <v>0.0114298777003086</v>
      </c>
      <c r="F86" s="1" t="n">
        <f aca="false">D86/D$2*100</f>
        <v>0.0229384103681615</v>
      </c>
      <c r="G86" s="1" t="n">
        <f aca="false">G87+E86</f>
        <v>0.057149388501543</v>
      </c>
    </row>
    <row r="87" customFormat="false" ht="12.8" hidden="false" customHeight="false" outlineLevel="0" collapsed="false">
      <c r="A87" s="0" t="s">
        <v>6</v>
      </c>
      <c r="B87" s="0" t="s">
        <v>92</v>
      </c>
      <c r="C87" s="0" t="n">
        <v>1</v>
      </c>
      <c r="D87" s="0" t="n">
        <v>1</v>
      </c>
      <c r="E87" s="1" t="n">
        <f aca="false">C87/C$2*100</f>
        <v>0.0114298777003086</v>
      </c>
      <c r="F87" s="1" t="n">
        <f aca="false">D87/D$2*100</f>
        <v>0.0114692051840807</v>
      </c>
      <c r="G87" s="1" t="n">
        <f aca="false">G88+E87</f>
        <v>0.0457195108012344</v>
      </c>
    </row>
    <row r="88" customFormat="false" ht="12.8" hidden="false" customHeight="false" outlineLevel="0" collapsed="false">
      <c r="A88" s="0" t="s">
        <v>6</v>
      </c>
      <c r="B88" s="0" t="s">
        <v>93</v>
      </c>
      <c r="C88" s="0" t="n">
        <v>1</v>
      </c>
      <c r="D88" s="0" t="n">
        <v>0</v>
      </c>
      <c r="E88" s="1" t="n">
        <f aca="false">C88/C$2*100</f>
        <v>0.0114298777003086</v>
      </c>
      <c r="F88" s="1" t="n">
        <f aca="false">D88/D$2*100</f>
        <v>0</v>
      </c>
      <c r="G88" s="1" t="n">
        <f aca="false">G89+E88</f>
        <v>0.0342896331009258</v>
      </c>
    </row>
    <row r="89" customFormat="false" ht="12.8" hidden="false" customHeight="false" outlineLevel="0" collapsed="false">
      <c r="A89" s="0" t="s">
        <v>6</v>
      </c>
      <c r="B89" s="0" t="s">
        <v>94</v>
      </c>
      <c r="C89" s="0" t="n">
        <v>1</v>
      </c>
      <c r="D89" s="0" t="n">
        <v>0</v>
      </c>
      <c r="E89" s="1" t="n">
        <f aca="false">C89/C$2*100</f>
        <v>0.0114298777003086</v>
      </c>
      <c r="F89" s="1" t="n">
        <f aca="false">D89/D$2*100</f>
        <v>0</v>
      </c>
      <c r="G89" s="1" t="n">
        <f aca="false">G90+E89</f>
        <v>0.0228597554006172</v>
      </c>
    </row>
    <row r="90" customFormat="false" ht="12.8" hidden="false" customHeight="false" outlineLevel="0" collapsed="false">
      <c r="A90" s="0" t="s">
        <v>6</v>
      </c>
      <c r="B90" s="0" t="s">
        <v>95</v>
      </c>
      <c r="C90" s="0" t="n">
        <v>1</v>
      </c>
      <c r="D90" s="0" t="n">
        <v>0</v>
      </c>
      <c r="E90" s="1" t="n">
        <f aca="false">C90/C$2*100</f>
        <v>0.0114298777003086</v>
      </c>
      <c r="F90" s="1" t="n">
        <f aca="false">D90/D$2*100</f>
        <v>0</v>
      </c>
      <c r="G90" s="1" t="n">
        <f aca="false">G91+E90</f>
        <v>0.0114298777003086</v>
      </c>
    </row>
    <row r="91" customFormat="false" ht="12.8" hidden="false" customHeight="false" outlineLevel="0" collapsed="false">
      <c r="A91" s="0" t="s">
        <v>6</v>
      </c>
      <c r="B91" s="0" t="s">
        <v>96</v>
      </c>
      <c r="C91" s="0" t="n">
        <v>0</v>
      </c>
      <c r="D91" s="0" t="n">
        <v>0</v>
      </c>
      <c r="E91" s="1" t="n">
        <f aca="false">C91/C$2*100</f>
        <v>0</v>
      </c>
      <c r="F91" s="1" t="n">
        <f aca="false">D91/D$2*100</f>
        <v>0</v>
      </c>
      <c r="G91" s="1" t="n">
        <f aca="false">G92+E91</f>
        <v>0</v>
      </c>
    </row>
    <row r="92" customFormat="false" ht="12.8" hidden="false" customHeight="false" outlineLevel="0" collapsed="false">
      <c r="A92" s="0" t="s">
        <v>6</v>
      </c>
      <c r="B92" s="0" t="s">
        <v>97</v>
      </c>
      <c r="C92" s="0" t="n">
        <v>0</v>
      </c>
      <c r="D92" s="0" t="n">
        <v>0</v>
      </c>
      <c r="E92" s="1" t="n">
        <f aca="false">C92/C$2*100</f>
        <v>0</v>
      </c>
      <c r="F92" s="1" t="n">
        <f aca="false">D92/D$2*100</f>
        <v>0</v>
      </c>
      <c r="G92" s="1" t="n">
        <f aca="false">G93+E92</f>
        <v>0</v>
      </c>
    </row>
    <row r="93" customFormat="false" ht="12.8" hidden="false" customHeight="false" outlineLevel="0" collapsed="false">
      <c r="A93" s="0" t="s">
        <v>6</v>
      </c>
      <c r="B93" s="0" t="s">
        <v>98</v>
      </c>
      <c r="C93" s="0" t="n">
        <v>0</v>
      </c>
      <c r="D93" s="0" t="n">
        <v>1</v>
      </c>
      <c r="E93" s="1" t="n">
        <f aca="false">C93/C$2*100</f>
        <v>0</v>
      </c>
      <c r="F93" s="1" t="n">
        <f aca="false">D93/D$2*100</f>
        <v>0.0114692051840807</v>
      </c>
      <c r="G93" s="1" t="n">
        <f aca="false">G94+E93</f>
        <v>0</v>
      </c>
    </row>
    <row r="94" customFormat="false" ht="12.8" hidden="false" customHeight="false" outlineLevel="0" collapsed="false">
      <c r="A94" s="0" t="s">
        <v>6</v>
      </c>
      <c r="B94" s="0" t="s">
        <v>99</v>
      </c>
      <c r="C94" s="0" t="n">
        <v>0</v>
      </c>
      <c r="D94" s="0" t="n">
        <v>0</v>
      </c>
      <c r="E94" s="1" t="n">
        <f aca="false">C94/C$2*100</f>
        <v>0</v>
      </c>
      <c r="F94" s="1" t="n">
        <f aca="false">D94/D$2*100</f>
        <v>0</v>
      </c>
      <c r="G94" s="1" t="n">
        <f aca="false">G95+E94</f>
        <v>0</v>
      </c>
    </row>
    <row r="95" customFormat="false" ht="12.8" hidden="false" customHeight="false" outlineLevel="0" collapsed="false">
      <c r="A95" s="0" t="s">
        <v>6</v>
      </c>
      <c r="B95" s="0" t="s">
        <v>100</v>
      </c>
      <c r="C95" s="0" t="n">
        <v>0</v>
      </c>
      <c r="D95" s="0" t="n">
        <v>2</v>
      </c>
      <c r="E95" s="1" t="n">
        <f aca="false">C95/C$2*100</f>
        <v>0</v>
      </c>
      <c r="F95" s="1" t="n">
        <f aca="false">D95/D$2*100</f>
        <v>0.0229384103681615</v>
      </c>
      <c r="G95" s="1" t="n">
        <f aca="false">G96+E95</f>
        <v>0</v>
      </c>
    </row>
    <row r="96" customFormat="false" ht="12.8" hidden="false" customHeight="false" outlineLevel="0" collapsed="false">
      <c r="A96" s="0" t="s">
        <v>6</v>
      </c>
      <c r="B96" s="0" t="s">
        <v>101</v>
      </c>
      <c r="C96" s="0" t="n">
        <v>0</v>
      </c>
      <c r="D96" s="0" t="n">
        <v>0</v>
      </c>
      <c r="E96" s="1" t="n">
        <f aca="false">C96/C$2*100</f>
        <v>0</v>
      </c>
      <c r="F96" s="1" t="n">
        <f aca="false">D96/D$2*100</f>
        <v>0</v>
      </c>
      <c r="G96" s="1" t="n">
        <f aca="false">G97+E96</f>
        <v>0</v>
      </c>
    </row>
    <row r="97" customFormat="false" ht="12.8" hidden="false" customHeight="false" outlineLevel="0" collapsed="false">
      <c r="A97" s="0" t="s">
        <v>6</v>
      </c>
      <c r="B97" s="0" t="s">
        <v>102</v>
      </c>
      <c r="C97" s="0" t="n">
        <v>0</v>
      </c>
      <c r="D97" s="0" t="n">
        <v>1</v>
      </c>
      <c r="E97" s="1" t="n">
        <f aca="false">C97/C$2*100</f>
        <v>0</v>
      </c>
      <c r="F97" s="1" t="n">
        <f aca="false">D97/D$2*100</f>
        <v>0.0114692051840807</v>
      </c>
      <c r="G97" s="1" t="n">
        <f aca="false">G98+E97</f>
        <v>0</v>
      </c>
    </row>
    <row r="98" customFormat="false" ht="12.8" hidden="false" customHeight="false" outlineLevel="0" collapsed="false">
      <c r="A98" s="0" t="s">
        <v>6</v>
      </c>
      <c r="B98" s="0" t="s">
        <v>103</v>
      </c>
      <c r="C98" s="0" t="n">
        <v>0</v>
      </c>
      <c r="D98" s="0" t="n">
        <v>1</v>
      </c>
      <c r="E98" s="1" t="n">
        <f aca="false">C98/C$2*100</f>
        <v>0</v>
      </c>
      <c r="F98" s="1" t="n">
        <f aca="false">D98/D$2*100</f>
        <v>0.0114692051840807</v>
      </c>
      <c r="G98" s="1" t="n">
        <f aca="false">G99+E98</f>
        <v>0</v>
      </c>
    </row>
    <row r="99" customFormat="false" ht="12.8" hidden="false" customHeight="false" outlineLevel="0" collapsed="false">
      <c r="A99" s="0" t="s">
        <v>6</v>
      </c>
      <c r="B99" s="0" t="s">
        <v>104</v>
      </c>
      <c r="C99" s="0" t="n">
        <v>0</v>
      </c>
      <c r="D99" s="0" t="n">
        <v>0</v>
      </c>
      <c r="E99" s="1" t="n">
        <f aca="false">C99/C$2*100</f>
        <v>0</v>
      </c>
      <c r="F99" s="1" t="n">
        <f aca="false">D99/D$2*100</f>
        <v>0</v>
      </c>
      <c r="G99" s="1" t="n">
        <f aca="false">G100+E99</f>
        <v>0</v>
      </c>
    </row>
    <row r="100" customFormat="false" ht="12.8" hidden="false" customHeight="false" outlineLevel="0" collapsed="false">
      <c r="A100" s="0" t="s">
        <v>6</v>
      </c>
      <c r="B100" s="0" t="s">
        <v>105</v>
      </c>
      <c r="C100" s="0" t="n">
        <v>0</v>
      </c>
      <c r="D100" s="0" t="n">
        <v>0</v>
      </c>
      <c r="E100" s="1" t="n">
        <f aca="false">C100/C$2*100</f>
        <v>0</v>
      </c>
      <c r="F100" s="1" t="n">
        <f aca="false">D100/D$2*100</f>
        <v>0</v>
      </c>
      <c r="G100" s="1" t="n">
        <f aca="false">G101+E100</f>
        <v>0</v>
      </c>
    </row>
    <row r="101" customFormat="false" ht="12.8" hidden="false" customHeight="false" outlineLevel="0" collapsed="false">
      <c r="A101" s="0" t="s">
        <v>6</v>
      </c>
      <c r="B101" s="0" t="s">
        <v>106</v>
      </c>
      <c r="C101" s="0" t="n">
        <v>0</v>
      </c>
      <c r="D101" s="0" t="n">
        <v>0</v>
      </c>
      <c r="E101" s="1" t="n">
        <f aca="false">C101/C$2*100</f>
        <v>0</v>
      </c>
      <c r="F101" s="1" t="n">
        <f aca="false">D101/D$2*100</f>
        <v>0</v>
      </c>
      <c r="G101" s="1" t="n">
        <f aca="false">G102+E101</f>
        <v>0</v>
      </c>
    </row>
    <row r="102" customFormat="false" ht="12.8" hidden="false" customHeight="false" outlineLevel="0" collapsed="false">
      <c r="A102" s="0" t="s">
        <v>6</v>
      </c>
      <c r="B102" s="0" t="s">
        <v>107</v>
      </c>
      <c r="C102" s="0" t="n">
        <v>0</v>
      </c>
      <c r="D102" s="0" t="n">
        <v>0</v>
      </c>
      <c r="E102" s="1" t="n">
        <f aca="false">C102/C$2*100</f>
        <v>0</v>
      </c>
      <c r="F102" s="1" t="n">
        <f aca="false">D102/D$2*100</f>
        <v>0</v>
      </c>
      <c r="G102" s="1" t="n">
        <f aca="false">G103+E102</f>
        <v>0</v>
      </c>
    </row>
    <row r="103" customFormat="false" ht="12.8" hidden="false" customHeight="false" outlineLevel="0" collapsed="false">
      <c r="A103" s="0" t="s">
        <v>6</v>
      </c>
      <c r="B103" s="0" t="s">
        <v>108</v>
      </c>
      <c r="C103" s="0" t="n">
        <v>0</v>
      </c>
      <c r="D103" s="0" t="n">
        <v>1</v>
      </c>
      <c r="E103" s="1" t="n">
        <f aca="false">C103/C$2*100</f>
        <v>0</v>
      </c>
      <c r="F103" s="1" t="n">
        <f aca="false">D103/D$2*100</f>
        <v>0.0114692051840807</v>
      </c>
      <c r="G103" s="1" t="n">
        <f aca="false">G104+E103</f>
        <v>0</v>
      </c>
    </row>
    <row r="104" customFormat="false" ht="12.8" hidden="false" customHeight="false" outlineLevel="0" collapsed="false">
      <c r="A104" s="0" t="s">
        <v>6</v>
      </c>
      <c r="B104" s="0" t="s">
        <v>109</v>
      </c>
      <c r="C104" s="0" t="n">
        <v>0</v>
      </c>
      <c r="D104" s="0" t="n">
        <v>1</v>
      </c>
      <c r="E104" s="1" t="n">
        <f aca="false">C104/C$2*100</f>
        <v>0</v>
      </c>
      <c r="F104" s="1" t="n">
        <f aca="false">D104/D$2*100</f>
        <v>0.0114692051840807</v>
      </c>
      <c r="G104" s="1" t="n">
        <f aca="false">G105+E104</f>
        <v>0</v>
      </c>
    </row>
    <row r="105" customFormat="false" ht="12.8" hidden="false" customHeight="false" outlineLevel="0" collapsed="false">
      <c r="A105" s="0" t="s">
        <v>6</v>
      </c>
      <c r="B105" s="0" t="s">
        <v>110</v>
      </c>
      <c r="C105" s="0" t="n">
        <v>0</v>
      </c>
      <c r="D105" s="0" t="n">
        <v>1</v>
      </c>
      <c r="E105" s="1" t="n">
        <f aca="false">C105/C$2*100</f>
        <v>0</v>
      </c>
      <c r="F105" s="1" t="n">
        <f aca="false">D105/D$2*100</f>
        <v>0.0114692051840807</v>
      </c>
      <c r="G105" s="1" t="n">
        <f aca="false">G106+E105</f>
        <v>0</v>
      </c>
    </row>
    <row r="106" customFormat="false" ht="12.8" hidden="false" customHeight="false" outlineLevel="0" collapsed="false">
      <c r="A106" s="0" t="s">
        <v>6</v>
      </c>
      <c r="B106" s="0" t="s">
        <v>111</v>
      </c>
      <c r="C106" s="0" t="n">
        <v>0</v>
      </c>
      <c r="D106" s="0" t="n">
        <v>0</v>
      </c>
      <c r="E106" s="1" t="n">
        <f aca="false">C106/C$2*100</f>
        <v>0</v>
      </c>
      <c r="F106" s="1" t="n">
        <f aca="false">D106/D$2*100</f>
        <v>0</v>
      </c>
      <c r="G106" s="1" t="n">
        <f aca="false">G107+E106</f>
        <v>0</v>
      </c>
    </row>
    <row r="107" customFormat="false" ht="12.8" hidden="false" customHeight="false" outlineLevel="0" collapsed="false">
      <c r="A107" s="0" t="s">
        <v>6</v>
      </c>
      <c r="B107" s="0" t="s">
        <v>112</v>
      </c>
      <c r="C107" s="0" t="n">
        <v>0</v>
      </c>
      <c r="D107" s="0" t="n">
        <v>0</v>
      </c>
      <c r="E107" s="1" t="n">
        <f aca="false">C107/C$2*100</f>
        <v>0</v>
      </c>
      <c r="F107" s="1" t="n">
        <f aca="false">D107/D$2*100</f>
        <v>0</v>
      </c>
      <c r="G107" s="1" t="n">
        <f aca="false">G108+E107</f>
        <v>0</v>
      </c>
    </row>
    <row r="108" customFormat="false" ht="12.8" hidden="false" customHeight="false" outlineLevel="0" collapsed="false">
      <c r="A108" s="0" t="s">
        <v>6</v>
      </c>
      <c r="B108" s="0" t="s">
        <v>113</v>
      </c>
      <c r="C108" s="0" t="n">
        <v>0</v>
      </c>
      <c r="D108" s="0" t="n">
        <v>0</v>
      </c>
      <c r="E108" s="1" t="n">
        <f aca="false">C108/C$2*100</f>
        <v>0</v>
      </c>
      <c r="F108" s="1" t="n">
        <f aca="false">D108/D$2*100</f>
        <v>0</v>
      </c>
      <c r="G108" s="1" t="n">
        <f aca="false">G109+E108</f>
        <v>0</v>
      </c>
    </row>
    <row r="109" customFormat="false" ht="12.8" hidden="false" customHeight="false" outlineLevel="0" collapsed="false">
      <c r="A109" s="0" t="s">
        <v>6</v>
      </c>
      <c r="B109" s="0" t="s">
        <v>114</v>
      </c>
      <c r="C109" s="0" t="n">
        <v>0</v>
      </c>
      <c r="D109" s="0" t="n">
        <v>0</v>
      </c>
      <c r="E109" s="1" t="n">
        <f aca="false">C109/C$2*100</f>
        <v>0</v>
      </c>
      <c r="F109" s="1" t="n">
        <f aca="false">D109/D$2*100</f>
        <v>0</v>
      </c>
      <c r="G109" s="1" t="n">
        <f aca="false">G110+E109</f>
        <v>0</v>
      </c>
    </row>
    <row r="110" customFormat="false" ht="12.8" hidden="false" customHeight="false" outlineLevel="0" collapsed="false">
      <c r="A110" s="0" t="s">
        <v>6</v>
      </c>
      <c r="B110" s="0" t="s">
        <v>115</v>
      </c>
      <c r="C110" s="0" t="n">
        <v>0</v>
      </c>
      <c r="D110" s="0" t="n">
        <v>0</v>
      </c>
      <c r="E110" s="1" t="n">
        <f aca="false">C110/C$2*100</f>
        <v>0</v>
      </c>
      <c r="F110" s="1" t="n">
        <f aca="false">D110/D$2*100</f>
        <v>0</v>
      </c>
      <c r="G110" s="1" t="n">
        <f aca="false">G111+E110</f>
        <v>0</v>
      </c>
    </row>
    <row r="111" customFormat="false" ht="12.8" hidden="false" customHeight="false" outlineLevel="0" collapsed="false">
      <c r="A111" s="0" t="s">
        <v>6</v>
      </c>
      <c r="B111" s="0" t="s">
        <v>116</v>
      </c>
      <c r="C111" s="0" t="n">
        <v>0</v>
      </c>
      <c r="D111" s="0" t="n">
        <v>0</v>
      </c>
      <c r="E111" s="1" t="n">
        <f aca="false">C111/C$2*100</f>
        <v>0</v>
      </c>
      <c r="F111" s="1" t="n">
        <f aca="false">D111/D$2*100</f>
        <v>0</v>
      </c>
      <c r="G111" s="1" t="n">
        <f aca="false">G112+E111</f>
        <v>0</v>
      </c>
    </row>
    <row r="112" customFormat="false" ht="12.8" hidden="false" customHeight="false" outlineLevel="0" collapsed="false">
      <c r="A112" s="0" t="s">
        <v>6</v>
      </c>
      <c r="B112" s="0" t="s">
        <v>117</v>
      </c>
      <c r="C112" s="0" t="n">
        <v>0</v>
      </c>
      <c r="D112" s="0" t="n">
        <v>1</v>
      </c>
      <c r="E112" s="1" t="n">
        <f aca="false">C112/C$2*100</f>
        <v>0</v>
      </c>
      <c r="F112" s="1" t="n">
        <f aca="false">D112/D$2*100</f>
        <v>0.0114692051840807</v>
      </c>
      <c r="G112" s="1" t="n">
        <f aca="false">G113+E112</f>
        <v>0</v>
      </c>
    </row>
    <row r="113" customFormat="false" ht="12.8" hidden="false" customHeight="false" outlineLevel="0" collapsed="false">
      <c r="A113" s="0" t="s">
        <v>6</v>
      </c>
      <c r="B113" s="0" t="s">
        <v>118</v>
      </c>
      <c r="C113" s="0" t="n">
        <v>0</v>
      </c>
      <c r="D113" s="0" t="n">
        <v>0</v>
      </c>
      <c r="E113" s="1" t="n">
        <f aca="false">C113/C$2*100</f>
        <v>0</v>
      </c>
      <c r="F113" s="1" t="n">
        <f aca="false">D113/D$2*100</f>
        <v>0</v>
      </c>
      <c r="G113" s="1" t="n">
        <f aca="false">G114+E113</f>
        <v>0</v>
      </c>
    </row>
    <row r="114" customFormat="false" ht="12.8" hidden="false" customHeight="false" outlineLevel="0" collapsed="false">
      <c r="A114" s="0" t="s">
        <v>6</v>
      </c>
      <c r="B114" s="0" t="s">
        <v>119</v>
      </c>
      <c r="C114" s="0" t="n">
        <v>0</v>
      </c>
      <c r="D114" s="0" t="n">
        <v>0</v>
      </c>
      <c r="E114" s="1" t="n">
        <f aca="false">C114/C$2*100</f>
        <v>0</v>
      </c>
      <c r="F114" s="1" t="n">
        <f aca="false">D114/D$2*100</f>
        <v>0</v>
      </c>
      <c r="G114" s="1" t="n">
        <f aca="false">G115+E114</f>
        <v>0</v>
      </c>
    </row>
    <row r="115" customFormat="false" ht="12.8" hidden="false" customHeight="false" outlineLevel="0" collapsed="false">
      <c r="A115" s="0" t="s">
        <v>6</v>
      </c>
      <c r="B115" s="0" t="s">
        <v>120</v>
      </c>
      <c r="C115" s="0" t="n">
        <v>0</v>
      </c>
      <c r="D115" s="0" t="n">
        <v>0</v>
      </c>
      <c r="E115" s="1" t="n">
        <f aca="false">C115/C$2*100</f>
        <v>0</v>
      </c>
      <c r="F115" s="1" t="n">
        <f aca="false">D115/D$2*100</f>
        <v>0</v>
      </c>
      <c r="G115" s="1" t="n">
        <f aca="false">G116+E115</f>
        <v>0</v>
      </c>
    </row>
    <row r="116" customFormat="false" ht="12.8" hidden="false" customHeight="false" outlineLevel="0" collapsed="false">
      <c r="A116" s="0" t="s">
        <v>6</v>
      </c>
      <c r="B116" s="0" t="s">
        <v>121</v>
      </c>
      <c r="C116" s="0" t="n">
        <v>0</v>
      </c>
      <c r="D116" s="0" t="n">
        <v>0</v>
      </c>
      <c r="E116" s="1" t="n">
        <f aca="false">C116/C$2*100</f>
        <v>0</v>
      </c>
      <c r="F116" s="1" t="n">
        <f aca="false">D116/D$2*100</f>
        <v>0</v>
      </c>
      <c r="G116" s="1" t="n">
        <f aca="false">G117+E116</f>
        <v>0</v>
      </c>
    </row>
    <row r="117" customFormat="false" ht="12.8" hidden="false" customHeight="false" outlineLevel="0" collapsed="false">
      <c r="A117" s="0" t="s">
        <v>6</v>
      </c>
      <c r="B117" s="0" t="s">
        <v>122</v>
      </c>
      <c r="C117" s="0" t="n">
        <v>0</v>
      </c>
      <c r="D117" s="0" t="n">
        <v>0</v>
      </c>
      <c r="E117" s="1" t="n">
        <f aca="false">C117/C$2*100</f>
        <v>0</v>
      </c>
      <c r="F117" s="1" t="n">
        <f aca="false">D117/D$2*100</f>
        <v>0</v>
      </c>
      <c r="G117" s="1" t="n">
        <f aca="false">G118+E117</f>
        <v>0</v>
      </c>
    </row>
    <row r="118" customFormat="false" ht="12.8" hidden="false" customHeight="false" outlineLevel="0" collapsed="false">
      <c r="A118" s="0" t="s">
        <v>6</v>
      </c>
      <c r="B118" s="0" t="s">
        <v>123</v>
      </c>
      <c r="C118" s="0" t="n">
        <v>0</v>
      </c>
      <c r="D118" s="0" t="n">
        <v>0</v>
      </c>
      <c r="E118" s="1" t="n">
        <f aca="false">C118/C$2*100</f>
        <v>0</v>
      </c>
      <c r="F118" s="1" t="n">
        <f aca="false">D118/D$2*100</f>
        <v>0</v>
      </c>
      <c r="G118" s="1" t="n">
        <f aca="false">G119+E118</f>
        <v>0</v>
      </c>
    </row>
    <row r="119" customFormat="false" ht="12.8" hidden="false" customHeight="false" outlineLevel="0" collapsed="false">
      <c r="A119" s="0" t="s">
        <v>6</v>
      </c>
      <c r="B119" s="0" t="s">
        <v>124</v>
      </c>
      <c r="C119" s="0" t="n">
        <v>0</v>
      </c>
      <c r="D119" s="0" t="n">
        <v>0</v>
      </c>
      <c r="E119" s="1" t="n">
        <f aca="false">C119/C$2*100</f>
        <v>0</v>
      </c>
      <c r="F119" s="1" t="n">
        <f aca="false">D119/D$2*100</f>
        <v>0</v>
      </c>
      <c r="G119" s="1" t="n">
        <f aca="false">G120+E119</f>
        <v>0</v>
      </c>
    </row>
    <row r="120" customFormat="false" ht="12.8" hidden="false" customHeight="false" outlineLevel="0" collapsed="false">
      <c r="A120" s="0" t="s">
        <v>6</v>
      </c>
      <c r="B120" s="0" t="s">
        <v>125</v>
      </c>
      <c r="C120" s="0" t="n">
        <v>0</v>
      </c>
      <c r="D120" s="0" t="n">
        <v>0</v>
      </c>
      <c r="E120" s="1" t="n">
        <f aca="false">C120/C$2*100</f>
        <v>0</v>
      </c>
      <c r="F120" s="1" t="n">
        <f aca="false">D120/D$2*100</f>
        <v>0</v>
      </c>
      <c r="G120" s="1" t="n">
        <f aca="false">G121+E120</f>
        <v>0</v>
      </c>
    </row>
    <row r="121" customFormat="false" ht="12.8" hidden="false" customHeight="false" outlineLevel="0" collapsed="false">
      <c r="A121" s="0" t="s">
        <v>6</v>
      </c>
      <c r="B121" s="0" t="s">
        <v>126</v>
      </c>
      <c r="C121" s="0" t="n">
        <v>0</v>
      </c>
      <c r="D121" s="0" t="n">
        <v>0</v>
      </c>
      <c r="E121" s="1" t="n">
        <f aca="false">C121/C$2*100</f>
        <v>0</v>
      </c>
      <c r="F121" s="1" t="n">
        <f aca="false">D121/D$2*100</f>
        <v>0</v>
      </c>
      <c r="G121" s="1" t="n">
        <f aca="false">G122+E121</f>
        <v>0</v>
      </c>
    </row>
    <row r="122" customFormat="false" ht="12.8" hidden="false" customHeight="false" outlineLevel="0" collapsed="false">
      <c r="A122" s="0" t="s">
        <v>6</v>
      </c>
      <c r="B122" s="0" t="s">
        <v>127</v>
      </c>
      <c r="C122" s="0" t="n">
        <v>0</v>
      </c>
      <c r="D122" s="0" t="n">
        <v>0</v>
      </c>
      <c r="E122" s="1" t="n">
        <f aca="false">C122/C$2*100</f>
        <v>0</v>
      </c>
      <c r="F122" s="1" t="n">
        <f aca="false">D122/D$2*100</f>
        <v>0</v>
      </c>
      <c r="G122" s="1" t="n">
        <f aca="false">G123+E122</f>
        <v>0</v>
      </c>
    </row>
    <row r="123" customFormat="false" ht="12.8" hidden="false" customHeight="false" outlineLevel="0" collapsed="false">
      <c r="A123" s="0" t="s">
        <v>6</v>
      </c>
      <c r="B123" s="0" t="s">
        <v>128</v>
      </c>
      <c r="C123" s="0" t="n">
        <v>0</v>
      </c>
      <c r="D123" s="0" t="n">
        <v>0</v>
      </c>
      <c r="E123" s="1" t="n">
        <f aca="false">C123/C$2*100</f>
        <v>0</v>
      </c>
      <c r="F123" s="1" t="n">
        <f aca="false">D123/D$2*100</f>
        <v>0</v>
      </c>
      <c r="G123" s="1" t="n">
        <f aca="false">G124+E123</f>
        <v>0</v>
      </c>
    </row>
    <row r="124" customFormat="false" ht="12.8" hidden="false" customHeight="false" outlineLevel="0" collapsed="false">
      <c r="A124" s="0" t="s">
        <v>6</v>
      </c>
      <c r="B124" s="0" t="s">
        <v>129</v>
      </c>
      <c r="C124" s="0" t="n">
        <v>0</v>
      </c>
      <c r="D124" s="0" t="n">
        <v>0</v>
      </c>
      <c r="E124" s="1" t="n">
        <f aca="false">C124/C$2*100</f>
        <v>0</v>
      </c>
      <c r="F124" s="1" t="n">
        <f aca="false">D124/D$2*100</f>
        <v>0</v>
      </c>
      <c r="G124" s="1" t="n">
        <f aca="false">G125+E124</f>
        <v>0</v>
      </c>
    </row>
    <row r="125" customFormat="false" ht="12.8" hidden="false" customHeight="false" outlineLevel="0" collapsed="false">
      <c r="A125" s="0" t="s">
        <v>6</v>
      </c>
      <c r="B125" s="0" t="s">
        <v>130</v>
      </c>
      <c r="C125" s="0" t="n">
        <v>0</v>
      </c>
      <c r="D125" s="0" t="n">
        <v>0</v>
      </c>
      <c r="E125" s="1" t="n">
        <f aca="false">C125/C$2*100</f>
        <v>0</v>
      </c>
      <c r="F125" s="1" t="n">
        <f aca="false">D125/D$2*100</f>
        <v>0</v>
      </c>
      <c r="G125" s="1" t="n">
        <f aca="false">G126+E125</f>
        <v>0</v>
      </c>
    </row>
    <row r="126" customFormat="false" ht="12.8" hidden="false" customHeight="false" outlineLevel="0" collapsed="false">
      <c r="A126" s="0" t="s">
        <v>6</v>
      </c>
      <c r="B126" s="0" t="s">
        <v>131</v>
      </c>
      <c r="C126" s="0" t="n">
        <v>0</v>
      </c>
      <c r="D126" s="0" t="n">
        <v>0</v>
      </c>
      <c r="E126" s="1" t="n">
        <f aca="false">C126/C$2*100</f>
        <v>0</v>
      </c>
      <c r="F126" s="1" t="n">
        <f aca="false">D126/D$2*100</f>
        <v>0</v>
      </c>
      <c r="G126" s="1" t="n">
        <f aca="false">G127+E126</f>
        <v>0</v>
      </c>
    </row>
    <row r="127" customFormat="false" ht="12.8" hidden="false" customHeight="false" outlineLevel="0" collapsed="false">
      <c r="A127" s="0" t="s">
        <v>6</v>
      </c>
      <c r="B127" s="0" t="s">
        <v>132</v>
      </c>
      <c r="C127" s="0" t="n">
        <v>0</v>
      </c>
      <c r="D127" s="0" t="n">
        <v>0</v>
      </c>
      <c r="E127" s="1" t="n">
        <f aca="false">C127/C$2*100</f>
        <v>0</v>
      </c>
      <c r="F127" s="1" t="n">
        <f aca="false">D127/D$2*100</f>
        <v>0</v>
      </c>
      <c r="G127" s="1" t="n">
        <f aca="false">G128+E127</f>
        <v>0</v>
      </c>
    </row>
    <row r="128" customFormat="false" ht="12.8" hidden="false" customHeight="false" outlineLevel="0" collapsed="false">
      <c r="A128" s="0" t="s">
        <v>6</v>
      </c>
      <c r="B128" s="0" t="s">
        <v>133</v>
      </c>
      <c r="C128" s="0" t="n">
        <v>0</v>
      </c>
      <c r="D128" s="0" t="n">
        <v>0</v>
      </c>
      <c r="E128" s="1" t="n">
        <f aca="false">C128/C$2*100</f>
        <v>0</v>
      </c>
      <c r="F128" s="1" t="n">
        <f aca="false">D128/D$2*100</f>
        <v>0</v>
      </c>
      <c r="G128" s="1" t="n">
        <f aca="false">G129+E128</f>
        <v>0</v>
      </c>
    </row>
    <row r="129" customFormat="false" ht="12.8" hidden="false" customHeight="false" outlineLevel="0" collapsed="false">
      <c r="A129" s="0" t="s">
        <v>6</v>
      </c>
      <c r="B129" s="0" t="s">
        <v>134</v>
      </c>
      <c r="C129" s="0" t="n">
        <v>0</v>
      </c>
      <c r="D129" s="0" t="n">
        <v>0</v>
      </c>
      <c r="E129" s="1" t="n">
        <f aca="false">C129/C$2*100</f>
        <v>0</v>
      </c>
      <c r="F129" s="1" t="n">
        <f aca="false">D129/D$2*100</f>
        <v>0</v>
      </c>
      <c r="G129" s="1" t="n">
        <f aca="false">E129</f>
        <v>0</v>
      </c>
    </row>
    <row r="130" customFormat="false" ht="12.8" hidden="false" customHeight="false" outlineLevel="0" collapsed="false">
      <c r="A130" s="0" t="s">
        <v>6</v>
      </c>
      <c r="B130" s="0" t="s">
        <v>135</v>
      </c>
      <c r="C130" s="0" t="n">
        <f aca="false">SUM(C16:C129)</f>
        <v>1755</v>
      </c>
      <c r="D130" s="0" t="n">
        <f aca="false">SUM(D16:D129)</f>
        <v>1743</v>
      </c>
      <c r="E130" s="0" t="n">
        <f aca="false">SUM(E16:E129)</f>
        <v>20.0594353640416</v>
      </c>
      <c r="F130" s="0" t="n">
        <f aca="false">SUM(F16:F129)</f>
        <v>19.9908246358527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7"/>
  <sheetViews>
    <sheetView windowProtection="false" showFormulas="false" showGridLines="true" showRowColHeaders="true" showZeros="true" rightToLeft="false" tabSelected="true" showOutlineSymbols="true" defaultGridColor="true" view="normal" topLeftCell="A137" colorId="64" zoomScale="100" zoomScaleNormal="100" zoomScalePageLayoutView="100" workbookViewId="0">
      <selection pane="topLeft" activeCell="B161" activeCellId="0" sqref="B161"/>
    </sheetView>
  </sheetViews>
  <sheetFormatPr defaultRowHeight="12.8"/>
  <cols>
    <col collapsed="false" hidden="false" max="1" min="1" style="0" width="14.8316326530612"/>
    <col collapsed="false" hidden="false" max="2" min="2" style="0" width="18.9234693877551"/>
    <col collapsed="false" hidden="false" max="1025" min="3" style="0" width="11.5204081632653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customFormat="false" ht="12.8" hidden="false" customHeight="false" outlineLevel="0" collapsed="false">
      <c r="A2" s="7" t="s">
        <v>6</v>
      </c>
      <c r="B2" s="7" t="s">
        <v>7</v>
      </c>
      <c r="C2" s="7" t="n">
        <v>8749</v>
      </c>
      <c r="D2" s="7" t="n">
        <v>8719</v>
      </c>
      <c r="E2" s="8" t="n">
        <f aca="false">C2/C$2*100</f>
        <v>100</v>
      </c>
      <c r="F2" s="8" t="n">
        <f aca="false">D2/D$2*100</f>
        <v>100</v>
      </c>
    </row>
    <row r="3" customFormat="false" ht="12.8" hidden="false" customHeight="false" outlineLevel="0" collapsed="false">
      <c r="A3" s="9" t="s">
        <v>6</v>
      </c>
      <c r="B3" s="9" t="s">
        <v>136</v>
      </c>
      <c r="C3" s="9" t="n">
        <v>1530</v>
      </c>
      <c r="D3" s="9" t="n">
        <v>1862</v>
      </c>
      <c r="E3" s="10" t="n">
        <f aca="false">C3/C$2*100</f>
        <v>17.4877128814722</v>
      </c>
      <c r="F3" s="10" t="n">
        <f aca="false">D3/D$2*100</f>
        <v>21.3556600527583</v>
      </c>
    </row>
    <row r="4" customFormat="false" ht="12.8" hidden="false" customHeight="false" outlineLevel="0" collapsed="false">
      <c r="A4" s="9" t="s">
        <v>6</v>
      </c>
      <c r="B4" s="9" t="s">
        <v>137</v>
      </c>
      <c r="C4" s="9" t="n">
        <v>884</v>
      </c>
      <c r="D4" s="9" t="n">
        <v>709</v>
      </c>
      <c r="E4" s="10" t="n">
        <f aca="false">C4/C$2*100</f>
        <v>10.1040118870728</v>
      </c>
      <c r="F4" s="10" t="n">
        <f aca="false">D4/D$2*100</f>
        <v>8.13166647551325</v>
      </c>
    </row>
    <row r="5" customFormat="false" ht="12.8" hidden="false" customHeight="false" outlineLevel="0" collapsed="false">
      <c r="A5" s="9" t="s">
        <v>6</v>
      </c>
      <c r="B5" s="9" t="s">
        <v>138</v>
      </c>
      <c r="C5" s="9" t="n">
        <v>849</v>
      </c>
      <c r="D5" s="9" t="n">
        <v>768</v>
      </c>
      <c r="E5" s="10" t="n">
        <f aca="false">C5/C$2*100</f>
        <v>9.70396616756201</v>
      </c>
      <c r="F5" s="10" t="n">
        <f aca="false">D5/D$2*100</f>
        <v>8.80834958137401</v>
      </c>
    </row>
    <row r="6" customFormat="false" ht="12.8" hidden="false" customHeight="false" outlineLevel="0" collapsed="false">
      <c r="A6" s="9" t="s">
        <v>6</v>
      </c>
      <c r="B6" s="9" t="s">
        <v>139</v>
      </c>
      <c r="C6" s="9" t="n">
        <v>811</v>
      </c>
      <c r="D6" s="9" t="n">
        <v>707</v>
      </c>
      <c r="E6" s="10" t="n">
        <f aca="false">C6/C$2*100</f>
        <v>9.26963081495028</v>
      </c>
      <c r="F6" s="10" t="n">
        <f aca="false">D6/D$2*100</f>
        <v>8.10872806514509</v>
      </c>
    </row>
    <row r="7" customFormat="false" ht="12.8" hidden="false" customHeight="false" outlineLevel="0" collapsed="false">
      <c r="A7" s="9" t="s">
        <v>6</v>
      </c>
      <c r="B7" s="9" t="s">
        <v>12</v>
      </c>
      <c r="C7" s="9" t="n">
        <v>563</v>
      </c>
      <c r="D7" s="9" t="n">
        <v>888</v>
      </c>
      <c r="E7" s="10" t="n">
        <f aca="false">C7/C$2*100</f>
        <v>6.43502114527375</v>
      </c>
      <c r="F7" s="10" t="n">
        <f aca="false">D7/D$2*100</f>
        <v>10.1846542034637</v>
      </c>
    </row>
    <row r="8" customFormat="false" ht="12.8" hidden="false" customHeight="false" outlineLevel="0" collapsed="false">
      <c r="A8" s="9" t="s">
        <v>6</v>
      </c>
      <c r="B8" s="9" t="s">
        <v>140</v>
      </c>
      <c r="C8" s="9" t="n">
        <f aca="false">SUM(C9:C130)</f>
        <v>4109</v>
      </c>
      <c r="D8" s="9" t="n">
        <f aca="false">SUM(D9:D130)</f>
        <v>3775</v>
      </c>
      <c r="E8" s="10" t="n">
        <f aca="false">SUM(E9:E130)</f>
        <v>46.965367470568</v>
      </c>
      <c r="F8" s="10" t="n">
        <f aca="false">SUM(F9:F130)</f>
        <v>43.2962495699048</v>
      </c>
    </row>
    <row r="9" customFormat="false" ht="12.8" hidden="true" customHeight="false" outlineLevel="0" collapsed="false">
      <c r="A9" s="9" t="s">
        <v>6</v>
      </c>
      <c r="B9" s="9" t="s">
        <v>13</v>
      </c>
      <c r="C9" s="9" t="n">
        <v>465</v>
      </c>
      <c r="D9" s="9" t="n">
        <v>488</v>
      </c>
      <c r="E9" s="10" t="n">
        <f aca="false">C9/C$2*100</f>
        <v>5.3148931306435</v>
      </c>
      <c r="F9" s="10" t="n">
        <f aca="false">D9/D$2*100</f>
        <v>5.5969721298314</v>
      </c>
    </row>
    <row r="10" customFormat="false" ht="12.8" hidden="true" customHeight="false" outlineLevel="0" collapsed="false">
      <c r="A10" s="9" t="s">
        <v>6</v>
      </c>
      <c r="B10" s="9" t="s">
        <v>14</v>
      </c>
      <c r="C10" s="9" t="n">
        <v>460</v>
      </c>
      <c r="D10" s="9" t="n">
        <v>418</v>
      </c>
      <c r="E10" s="10" t="n">
        <f aca="false">C10/C$2*100</f>
        <v>5.25774374214196</v>
      </c>
      <c r="F10" s="10" t="n">
        <f aca="false">D10/D$2*100</f>
        <v>4.79412776694575</v>
      </c>
    </row>
    <row r="11" customFormat="false" ht="12.8" hidden="true" customHeight="false" outlineLevel="0" collapsed="false">
      <c r="A11" s="9" t="s">
        <v>6</v>
      </c>
      <c r="B11" s="9" t="s">
        <v>15</v>
      </c>
      <c r="C11" s="9" t="n">
        <v>352</v>
      </c>
      <c r="D11" s="9" t="n">
        <v>393</v>
      </c>
      <c r="E11" s="10" t="n">
        <f aca="false">C11/C$2*100</f>
        <v>4.02331695050863</v>
      </c>
      <c r="F11" s="10" t="n">
        <f aca="false">D11/D$2*100</f>
        <v>4.50739763734373</v>
      </c>
    </row>
    <row r="12" customFormat="false" ht="12.8" hidden="true" customHeight="false" outlineLevel="0" collapsed="false">
      <c r="A12" s="9" t="s">
        <v>6</v>
      </c>
      <c r="B12" s="9" t="s">
        <v>16</v>
      </c>
      <c r="C12" s="9" t="n">
        <v>308</v>
      </c>
      <c r="D12" s="9" t="n">
        <v>277</v>
      </c>
      <c r="E12" s="10" t="n">
        <f aca="false">C12/C$2*100</f>
        <v>3.52040233169505</v>
      </c>
      <c r="F12" s="10" t="n">
        <f aca="false">D12/D$2*100</f>
        <v>3.17696983599037</v>
      </c>
    </row>
    <row r="13" customFormat="false" ht="12.8" hidden="true" customHeight="false" outlineLevel="0" collapsed="false">
      <c r="A13" s="9" t="s">
        <v>6</v>
      </c>
      <c r="B13" s="9" t="s">
        <v>17</v>
      </c>
      <c r="C13" s="9" t="n">
        <v>233</v>
      </c>
      <c r="D13" s="9" t="n">
        <v>21</v>
      </c>
      <c r="E13" s="10" t="n">
        <f aca="false">C13/C$2*100</f>
        <v>2.66316150417191</v>
      </c>
      <c r="F13" s="10" t="n">
        <f aca="false">D13/D$2*100</f>
        <v>0.240853308865696</v>
      </c>
    </row>
    <row r="14" customFormat="false" ht="12.8" hidden="true" customHeight="false" outlineLevel="0" collapsed="false">
      <c r="A14" s="9" t="s">
        <v>6</v>
      </c>
      <c r="B14" s="9" t="s">
        <v>18</v>
      </c>
      <c r="C14" s="9" t="n">
        <v>232</v>
      </c>
      <c r="D14" s="9" t="n">
        <v>74</v>
      </c>
      <c r="E14" s="10" t="n">
        <f aca="false">C14/C$2*100</f>
        <v>2.6517316264716</v>
      </c>
      <c r="F14" s="10" t="n">
        <f aca="false">D14/D$2*100</f>
        <v>0.848721183621975</v>
      </c>
    </row>
    <row r="15" customFormat="false" ht="12.8" hidden="true" customHeight="false" outlineLevel="0" collapsed="false">
      <c r="A15" s="9" t="s">
        <v>6</v>
      </c>
      <c r="B15" s="9" t="s">
        <v>19</v>
      </c>
      <c r="C15" s="9" t="n">
        <v>195</v>
      </c>
      <c r="D15" s="9" t="n">
        <v>232</v>
      </c>
      <c r="E15" s="10" t="n">
        <f aca="false">C15/C$2*100</f>
        <v>2.22882615156018</v>
      </c>
      <c r="F15" s="10" t="n">
        <f aca="false">D15/D$2*100</f>
        <v>2.66085560270673</v>
      </c>
    </row>
    <row r="16" customFormat="false" ht="12.8" hidden="true" customHeight="false" outlineLevel="0" collapsed="false">
      <c r="A16" s="9" t="s">
        <v>6</v>
      </c>
      <c r="B16" s="9" t="s">
        <v>20</v>
      </c>
      <c r="C16" s="9" t="n">
        <v>109</v>
      </c>
      <c r="D16" s="9" t="n">
        <v>129</v>
      </c>
      <c r="E16" s="10" t="n">
        <f aca="false">C16/C$2*100</f>
        <v>1.24585666933364</v>
      </c>
      <c r="F16" s="10" t="n">
        <f aca="false">D16/D$2*100</f>
        <v>1.47952746874642</v>
      </c>
    </row>
    <row r="17" customFormat="false" ht="12.8" hidden="true" customHeight="false" outlineLevel="0" collapsed="false">
      <c r="A17" s="0" t="s">
        <v>6</v>
      </c>
      <c r="B17" s="0" t="s">
        <v>21</v>
      </c>
      <c r="C17" s="0" t="n">
        <v>104</v>
      </c>
      <c r="D17" s="0" t="n">
        <v>100</v>
      </c>
      <c r="E17" s="1" t="n">
        <f aca="false">C17/C$2*100</f>
        <v>1.1887072808321</v>
      </c>
      <c r="F17" s="1" t="n">
        <f aca="false">D17/D$2*100</f>
        <v>1.14692051840807</v>
      </c>
    </row>
    <row r="18" customFormat="false" ht="12.8" hidden="true" customHeight="false" outlineLevel="0" collapsed="false">
      <c r="A18" s="0" t="s">
        <v>6</v>
      </c>
      <c r="B18" s="0" t="s">
        <v>22</v>
      </c>
      <c r="C18" s="0" t="n">
        <v>85</v>
      </c>
      <c r="D18" s="0" t="n">
        <v>92</v>
      </c>
      <c r="E18" s="1" t="n">
        <f aca="false">C18/C$2*100</f>
        <v>0.971539604526232</v>
      </c>
      <c r="F18" s="1" t="n">
        <f aca="false">D18/D$2*100</f>
        <v>1.05516687693543</v>
      </c>
    </row>
    <row r="19" customFormat="false" ht="12.8" hidden="true" customHeight="false" outlineLevel="0" collapsed="false">
      <c r="A19" s="0" t="s">
        <v>6</v>
      </c>
      <c r="B19" s="0" t="s">
        <v>23</v>
      </c>
      <c r="C19" s="0" t="n">
        <v>84</v>
      </c>
      <c r="D19" s="0" t="n">
        <v>55</v>
      </c>
      <c r="E19" s="1" t="n">
        <f aca="false">C19/C$2*100</f>
        <v>0.960109726825923</v>
      </c>
      <c r="F19" s="1" t="n">
        <f aca="false">D19/D$2*100</f>
        <v>0.630806285124441</v>
      </c>
    </row>
    <row r="20" customFormat="false" ht="12.8" hidden="true" customHeight="false" outlineLevel="0" collapsed="false">
      <c r="A20" s="0" t="s">
        <v>6</v>
      </c>
      <c r="B20" s="0" t="s">
        <v>24</v>
      </c>
      <c r="C20" s="0" t="n">
        <v>72</v>
      </c>
      <c r="D20" s="0" t="n">
        <v>32</v>
      </c>
      <c r="E20" s="1" t="n">
        <f aca="false">C20/C$2*100</f>
        <v>0.82295119442222</v>
      </c>
      <c r="F20" s="1" t="n">
        <f aca="false">D20/D$2*100</f>
        <v>0.367014565890584</v>
      </c>
    </row>
    <row r="21" customFormat="false" ht="12.8" hidden="true" customHeight="false" outlineLevel="0" collapsed="false">
      <c r="A21" s="0" t="s">
        <v>6</v>
      </c>
      <c r="B21" s="0" t="s">
        <v>25</v>
      </c>
      <c r="C21" s="0" t="n">
        <v>62</v>
      </c>
      <c r="D21" s="0" t="n">
        <v>57</v>
      </c>
      <c r="E21" s="1" t="n">
        <f aca="false">C21/C$2*100</f>
        <v>0.708652417419134</v>
      </c>
      <c r="F21" s="1" t="n">
        <f aca="false">D21/D$2*100</f>
        <v>0.653744695492602</v>
      </c>
    </row>
    <row r="22" customFormat="false" ht="12.8" hidden="true" customHeight="false" outlineLevel="0" collapsed="false">
      <c r="A22" s="0" t="s">
        <v>6</v>
      </c>
      <c r="B22" s="0" t="s">
        <v>26</v>
      </c>
      <c r="C22" s="0" t="n">
        <v>62</v>
      </c>
      <c r="D22" s="0" t="n">
        <v>45</v>
      </c>
      <c r="E22" s="1" t="n">
        <f aca="false">C22/C$2*100</f>
        <v>0.708652417419134</v>
      </c>
      <c r="F22" s="1" t="n">
        <f aca="false">D22/D$2*100</f>
        <v>0.516114233283633</v>
      </c>
    </row>
    <row r="23" customFormat="false" ht="12.8" hidden="true" customHeight="false" outlineLevel="0" collapsed="false">
      <c r="A23" s="0" t="s">
        <v>6</v>
      </c>
      <c r="B23" s="0" t="s">
        <v>27</v>
      </c>
      <c r="C23" s="0" t="n">
        <v>62</v>
      </c>
      <c r="D23" s="0" t="n">
        <v>23</v>
      </c>
      <c r="E23" s="1" t="n">
        <f aca="false">C23/C$2*100</f>
        <v>0.708652417419134</v>
      </c>
      <c r="F23" s="1" t="n">
        <f aca="false">D23/D$2*100</f>
        <v>0.263791719233857</v>
      </c>
    </row>
    <row r="24" customFormat="false" ht="12.8" hidden="true" customHeight="false" outlineLevel="0" collapsed="false">
      <c r="A24" s="0" t="s">
        <v>6</v>
      </c>
      <c r="B24" s="0" t="s">
        <v>28</v>
      </c>
      <c r="C24" s="0" t="n">
        <v>60</v>
      </c>
      <c r="D24" s="0" t="n">
        <v>37</v>
      </c>
      <c r="E24" s="1" t="n">
        <f aca="false">C24/C$2*100</f>
        <v>0.685792662018516</v>
      </c>
      <c r="F24" s="1" t="n">
        <f aca="false">D24/D$2*100</f>
        <v>0.424360591810987</v>
      </c>
    </row>
    <row r="25" customFormat="false" ht="12.8" hidden="true" customHeight="false" outlineLevel="0" collapsed="false">
      <c r="A25" s="0" t="s">
        <v>6</v>
      </c>
      <c r="B25" s="0" t="s">
        <v>29</v>
      </c>
      <c r="C25" s="0" t="n">
        <v>57</v>
      </c>
      <c r="D25" s="0" t="n">
        <v>39</v>
      </c>
      <c r="E25" s="1" t="n">
        <f aca="false">C25/C$2*100</f>
        <v>0.651503028917591</v>
      </c>
      <c r="F25" s="1" t="n">
        <f aca="false">D25/D$2*100</f>
        <v>0.447299002179149</v>
      </c>
    </row>
    <row r="26" customFormat="false" ht="12.8" hidden="true" customHeight="false" outlineLevel="0" collapsed="false">
      <c r="A26" s="0" t="s">
        <v>6</v>
      </c>
      <c r="B26" s="0" t="s">
        <v>30</v>
      </c>
      <c r="C26" s="0" t="n">
        <v>57</v>
      </c>
      <c r="D26" s="0" t="n">
        <v>28</v>
      </c>
      <c r="E26" s="1" t="n">
        <f aca="false">C26/C$2*100</f>
        <v>0.651503028917591</v>
      </c>
      <c r="F26" s="1" t="n">
        <f aca="false">D26/D$2*100</f>
        <v>0.321137745154261</v>
      </c>
    </row>
    <row r="27" customFormat="false" ht="12.8" hidden="true" customHeight="false" outlineLevel="0" collapsed="false">
      <c r="A27" s="0" t="s">
        <v>6</v>
      </c>
      <c r="B27" s="0" t="s">
        <v>31</v>
      </c>
      <c r="C27" s="0" t="n">
        <v>56</v>
      </c>
      <c r="D27" s="0" t="n">
        <v>50</v>
      </c>
      <c r="E27" s="1" t="n">
        <f aca="false">C27/C$2*100</f>
        <v>0.640073151217282</v>
      </c>
      <c r="F27" s="1" t="n">
        <f aca="false">D27/D$2*100</f>
        <v>0.573460259204037</v>
      </c>
    </row>
    <row r="28" customFormat="false" ht="12.8" hidden="true" customHeight="false" outlineLevel="0" collapsed="false">
      <c r="A28" s="0" t="s">
        <v>6</v>
      </c>
      <c r="B28" s="0" t="s">
        <v>32</v>
      </c>
      <c r="C28" s="0" t="n">
        <v>53</v>
      </c>
      <c r="D28" s="0" t="n">
        <v>56</v>
      </c>
      <c r="E28" s="1" t="n">
        <f aca="false">C28/C$2*100</f>
        <v>0.605783518116356</v>
      </c>
      <c r="F28" s="1" t="n">
        <f aca="false">D28/D$2*100</f>
        <v>0.642275490308522</v>
      </c>
    </row>
    <row r="29" customFormat="false" ht="12.8" hidden="true" customHeight="false" outlineLevel="0" collapsed="false">
      <c r="A29" s="0" t="s">
        <v>6</v>
      </c>
      <c r="B29" s="0" t="s">
        <v>33</v>
      </c>
      <c r="C29" s="0" t="n">
        <v>52</v>
      </c>
      <c r="D29" s="0" t="n">
        <v>31</v>
      </c>
      <c r="E29" s="1" t="n">
        <f aca="false">C29/C$2*100</f>
        <v>0.594353640416048</v>
      </c>
      <c r="F29" s="1" t="n">
        <f aca="false">D29/D$2*100</f>
        <v>0.355545360706503</v>
      </c>
    </row>
    <row r="30" customFormat="false" ht="12.8" hidden="true" customHeight="false" outlineLevel="0" collapsed="false">
      <c r="A30" s="0" t="s">
        <v>6</v>
      </c>
      <c r="B30" s="0" t="s">
        <v>34</v>
      </c>
      <c r="C30" s="0" t="n">
        <v>50</v>
      </c>
      <c r="D30" s="0" t="n">
        <v>52</v>
      </c>
      <c r="E30" s="1" t="n">
        <f aca="false">C30/C$2*100</f>
        <v>0.57149388501543</v>
      </c>
      <c r="F30" s="1" t="n">
        <f aca="false">D30/D$2*100</f>
        <v>0.596398669572199</v>
      </c>
    </row>
    <row r="31" customFormat="false" ht="12.8" hidden="true" customHeight="false" outlineLevel="0" collapsed="false">
      <c r="A31" s="0" t="s">
        <v>6</v>
      </c>
      <c r="B31" s="0" t="s">
        <v>35</v>
      </c>
      <c r="C31" s="0" t="n">
        <v>49</v>
      </c>
      <c r="D31" s="0" t="n">
        <v>6</v>
      </c>
      <c r="E31" s="1" t="n">
        <f aca="false">C31/C$2*100</f>
        <v>0.560064007315122</v>
      </c>
      <c r="F31" s="1" t="n">
        <f aca="false">D31/D$2*100</f>
        <v>0.0688152311044845</v>
      </c>
    </row>
    <row r="32" customFormat="false" ht="12.8" hidden="true" customHeight="false" outlineLevel="0" collapsed="false">
      <c r="A32" s="0" t="s">
        <v>6</v>
      </c>
      <c r="B32" s="0" t="s">
        <v>36</v>
      </c>
      <c r="C32" s="0" t="n">
        <v>49</v>
      </c>
      <c r="D32" s="0" t="n">
        <v>74</v>
      </c>
      <c r="E32" s="1" t="n">
        <f aca="false">C32/C$2*100</f>
        <v>0.560064007315122</v>
      </c>
      <c r="F32" s="1" t="n">
        <f aca="false">D32/D$2*100</f>
        <v>0.848721183621975</v>
      </c>
    </row>
    <row r="33" customFormat="false" ht="12.8" hidden="true" customHeight="false" outlineLevel="0" collapsed="false">
      <c r="A33" s="0" t="s">
        <v>6</v>
      </c>
      <c r="B33" s="0" t="s">
        <v>37</v>
      </c>
      <c r="C33" s="0" t="n">
        <v>48</v>
      </c>
      <c r="D33" s="0" t="n">
        <v>18</v>
      </c>
      <c r="E33" s="1" t="n">
        <f aca="false">C33/C$2*100</f>
        <v>0.548634129614813</v>
      </c>
      <c r="F33" s="1" t="n">
        <f aca="false">D33/D$2*100</f>
        <v>0.206445693313453</v>
      </c>
    </row>
    <row r="34" customFormat="false" ht="12.8" hidden="true" customHeight="false" outlineLevel="0" collapsed="false">
      <c r="A34" s="0" t="s">
        <v>6</v>
      </c>
      <c r="B34" s="0" t="s">
        <v>38</v>
      </c>
      <c r="C34" s="0" t="n">
        <v>40</v>
      </c>
      <c r="D34" s="0" t="n">
        <v>38</v>
      </c>
      <c r="E34" s="1" t="n">
        <f aca="false">C34/C$2*100</f>
        <v>0.457195108012344</v>
      </c>
      <c r="F34" s="1" t="n">
        <f aca="false">D34/D$2*100</f>
        <v>0.435829796995068</v>
      </c>
    </row>
    <row r="35" customFormat="false" ht="12.8" hidden="true" customHeight="false" outlineLevel="0" collapsed="false">
      <c r="A35" s="0" t="s">
        <v>6</v>
      </c>
      <c r="B35" s="0" t="s">
        <v>39</v>
      </c>
      <c r="C35" s="0" t="n">
        <v>39</v>
      </c>
      <c r="D35" s="0" t="n">
        <v>31</v>
      </c>
      <c r="E35" s="1" t="n">
        <f aca="false">C35/C$2*100</f>
        <v>0.445765230312036</v>
      </c>
      <c r="F35" s="1" t="n">
        <f aca="false">D35/D$2*100</f>
        <v>0.355545360706503</v>
      </c>
    </row>
    <row r="36" customFormat="false" ht="12.8" hidden="true" customHeight="false" outlineLevel="0" collapsed="false">
      <c r="A36" s="0" t="s">
        <v>6</v>
      </c>
      <c r="B36" s="0" t="s">
        <v>40</v>
      </c>
      <c r="C36" s="0" t="n">
        <v>37</v>
      </c>
      <c r="D36" s="0" t="n">
        <v>77</v>
      </c>
      <c r="E36" s="1" t="n">
        <f aca="false">C36/C$2*100</f>
        <v>0.422905474911418</v>
      </c>
      <c r="F36" s="1" t="n">
        <f aca="false">D36/D$2*100</f>
        <v>0.883128799174217</v>
      </c>
    </row>
    <row r="37" customFormat="false" ht="12.8" hidden="true" customHeight="false" outlineLevel="0" collapsed="false">
      <c r="A37" s="0" t="s">
        <v>6</v>
      </c>
      <c r="B37" s="0" t="s">
        <v>41</v>
      </c>
      <c r="C37" s="0" t="n">
        <v>35</v>
      </c>
      <c r="D37" s="0" t="n">
        <v>48</v>
      </c>
      <c r="E37" s="1" t="n">
        <f aca="false">C37/C$2*100</f>
        <v>0.400045719510801</v>
      </c>
      <c r="F37" s="1" t="n">
        <f aca="false">D37/D$2*100</f>
        <v>0.550521848835876</v>
      </c>
    </row>
    <row r="38" customFormat="false" ht="12.8" hidden="true" customHeight="false" outlineLevel="0" collapsed="false">
      <c r="A38" s="0" t="s">
        <v>6</v>
      </c>
      <c r="B38" s="0" t="s">
        <v>42</v>
      </c>
      <c r="C38" s="0" t="n">
        <v>34</v>
      </c>
      <c r="D38" s="0" t="n">
        <v>40</v>
      </c>
      <c r="E38" s="1" t="n">
        <f aca="false">C38/C$2*100</f>
        <v>0.388615841810493</v>
      </c>
      <c r="F38" s="1" t="n">
        <f aca="false">D38/D$2*100</f>
        <v>0.45876820736323</v>
      </c>
    </row>
    <row r="39" customFormat="false" ht="12.8" hidden="true" customHeight="false" outlineLevel="0" collapsed="false">
      <c r="A39" s="0" t="s">
        <v>6</v>
      </c>
      <c r="B39" s="0" t="s">
        <v>43</v>
      </c>
      <c r="C39" s="0" t="n">
        <v>33</v>
      </c>
      <c r="D39" s="0" t="n">
        <v>28</v>
      </c>
      <c r="E39" s="1" t="n">
        <f aca="false">C39/C$2*100</f>
        <v>0.377185964110184</v>
      </c>
      <c r="F39" s="1" t="n">
        <f aca="false">D39/D$2*100</f>
        <v>0.321137745154261</v>
      </c>
    </row>
    <row r="40" customFormat="false" ht="12.8" hidden="true" customHeight="false" outlineLevel="0" collapsed="false">
      <c r="A40" s="0" t="s">
        <v>6</v>
      </c>
      <c r="B40" s="0" t="s">
        <v>44</v>
      </c>
      <c r="C40" s="0" t="n">
        <v>31</v>
      </c>
      <c r="D40" s="0" t="n">
        <v>26</v>
      </c>
      <c r="E40" s="1" t="n">
        <f aca="false">C40/C$2*100</f>
        <v>0.354326208709567</v>
      </c>
      <c r="F40" s="1" t="n">
        <f aca="false">D40/D$2*100</f>
        <v>0.298199334786099</v>
      </c>
    </row>
    <row r="41" customFormat="false" ht="12.8" hidden="true" customHeight="false" outlineLevel="0" collapsed="false">
      <c r="A41" s="0" t="s">
        <v>6</v>
      </c>
      <c r="B41" s="0" t="s">
        <v>45</v>
      </c>
      <c r="C41" s="0" t="n">
        <v>30</v>
      </c>
      <c r="D41" s="0" t="n">
        <v>20</v>
      </c>
      <c r="E41" s="1" t="n">
        <f aca="false">C41/C$2*100</f>
        <v>0.342896331009258</v>
      </c>
      <c r="F41" s="1" t="n">
        <f aca="false">D41/D$2*100</f>
        <v>0.229384103681615</v>
      </c>
    </row>
    <row r="42" customFormat="false" ht="12.8" hidden="true" customHeight="false" outlineLevel="0" collapsed="false">
      <c r="A42" s="0" t="s">
        <v>6</v>
      </c>
      <c r="B42" s="0" t="s">
        <v>46</v>
      </c>
      <c r="C42" s="0" t="n">
        <v>29</v>
      </c>
      <c r="D42" s="0" t="n">
        <v>20</v>
      </c>
      <c r="E42" s="1" t="n">
        <f aca="false">C42/C$2*100</f>
        <v>0.33146645330895</v>
      </c>
      <c r="F42" s="1" t="n">
        <f aca="false">D42/D$2*100</f>
        <v>0.229384103681615</v>
      </c>
    </row>
    <row r="43" customFormat="false" ht="12.8" hidden="true" customHeight="false" outlineLevel="0" collapsed="false">
      <c r="A43" s="0" t="s">
        <v>6</v>
      </c>
      <c r="B43" s="0" t="s">
        <v>47</v>
      </c>
      <c r="C43" s="0" t="n">
        <v>28</v>
      </c>
      <c r="D43" s="0" t="n">
        <v>38</v>
      </c>
      <c r="E43" s="1" t="n">
        <f aca="false">C43/C$2*100</f>
        <v>0.320036575608641</v>
      </c>
      <c r="F43" s="1" t="n">
        <f aca="false">D43/D$2*100</f>
        <v>0.435829796995068</v>
      </c>
    </row>
    <row r="44" customFormat="false" ht="12.8" hidden="true" customHeight="false" outlineLevel="0" collapsed="false">
      <c r="A44" s="0" t="s">
        <v>6</v>
      </c>
      <c r="B44" s="0" t="s">
        <v>48</v>
      </c>
      <c r="C44" s="0" t="n">
        <v>23</v>
      </c>
      <c r="D44" s="0" t="n">
        <v>24</v>
      </c>
      <c r="E44" s="1" t="n">
        <f aca="false">C44/C$2*100</f>
        <v>0.262887187107098</v>
      </c>
      <c r="F44" s="1" t="n">
        <f aca="false">D44/D$2*100</f>
        <v>0.275260924417938</v>
      </c>
    </row>
    <row r="45" customFormat="false" ht="12.8" hidden="true" customHeight="false" outlineLevel="0" collapsed="false">
      <c r="A45" s="0" t="s">
        <v>6</v>
      </c>
      <c r="B45" s="0" t="s">
        <v>49</v>
      </c>
      <c r="C45" s="0" t="n">
        <v>21</v>
      </c>
      <c r="D45" s="0" t="n">
        <v>18</v>
      </c>
      <c r="E45" s="1" t="n">
        <f aca="false">C45/C$2*100</f>
        <v>0.240027431706481</v>
      </c>
      <c r="F45" s="1" t="n">
        <f aca="false">D45/D$2*100</f>
        <v>0.206445693313453</v>
      </c>
    </row>
    <row r="46" customFormat="false" ht="12.8" hidden="true" customHeight="false" outlineLevel="0" collapsed="false">
      <c r="A46" s="0" t="s">
        <v>6</v>
      </c>
      <c r="B46" s="0" t="s">
        <v>50</v>
      </c>
      <c r="C46" s="0" t="n">
        <v>19</v>
      </c>
      <c r="D46" s="0" t="n">
        <v>52</v>
      </c>
      <c r="E46" s="1" t="n">
        <f aca="false">C46/C$2*100</f>
        <v>0.217167676305863</v>
      </c>
      <c r="F46" s="1" t="n">
        <f aca="false">D46/D$2*100</f>
        <v>0.596398669572199</v>
      </c>
    </row>
    <row r="47" customFormat="false" ht="12.8" hidden="true" customHeight="false" outlineLevel="0" collapsed="false">
      <c r="A47" s="0" t="s">
        <v>6</v>
      </c>
      <c r="B47" s="0" t="s">
        <v>51</v>
      </c>
      <c r="C47" s="0" t="n">
        <v>16</v>
      </c>
      <c r="D47" s="0" t="n">
        <v>14</v>
      </c>
      <c r="E47" s="1" t="n">
        <f aca="false">C47/C$2*100</f>
        <v>0.182878043204938</v>
      </c>
      <c r="F47" s="1" t="n">
        <f aca="false">D47/D$2*100</f>
        <v>0.16056887257713</v>
      </c>
    </row>
    <row r="48" customFormat="false" ht="12.8" hidden="true" customHeight="false" outlineLevel="0" collapsed="false">
      <c r="A48" s="0" t="s">
        <v>6</v>
      </c>
      <c r="B48" s="0" t="s">
        <v>52</v>
      </c>
      <c r="C48" s="0" t="n">
        <v>15</v>
      </c>
      <c r="D48" s="0" t="n">
        <v>41</v>
      </c>
      <c r="E48" s="1" t="n">
        <f aca="false">C48/C$2*100</f>
        <v>0.171448165504629</v>
      </c>
      <c r="F48" s="1" t="n">
        <f aca="false">D48/D$2*100</f>
        <v>0.47023741254731</v>
      </c>
    </row>
    <row r="49" customFormat="false" ht="12.8" hidden="true" customHeight="false" outlineLevel="0" collapsed="false">
      <c r="A49" s="0" t="s">
        <v>6</v>
      </c>
      <c r="B49" s="0" t="s">
        <v>53</v>
      </c>
      <c r="C49" s="0" t="n">
        <v>15</v>
      </c>
      <c r="D49" s="0" t="n">
        <v>68</v>
      </c>
      <c r="E49" s="1" t="n">
        <f aca="false">C49/C$2*100</f>
        <v>0.171448165504629</v>
      </c>
      <c r="F49" s="1" t="n">
        <f aca="false">D49/D$2*100</f>
        <v>0.779905952517491</v>
      </c>
    </row>
    <row r="50" customFormat="false" ht="12.8" hidden="true" customHeight="false" outlineLevel="0" collapsed="false">
      <c r="A50" s="0" t="s">
        <v>6</v>
      </c>
      <c r="B50" s="0" t="s">
        <v>54</v>
      </c>
      <c r="C50" s="0" t="n">
        <v>15</v>
      </c>
      <c r="D50" s="0" t="n">
        <v>13</v>
      </c>
      <c r="E50" s="1" t="n">
        <f aca="false">C50/C$2*100</f>
        <v>0.171448165504629</v>
      </c>
      <c r="F50" s="1" t="n">
        <f aca="false">D50/D$2*100</f>
        <v>0.14909966739305</v>
      </c>
    </row>
    <row r="51" customFormat="false" ht="12.8" hidden="true" customHeight="false" outlineLevel="0" collapsed="false">
      <c r="A51" s="0" t="s">
        <v>6</v>
      </c>
      <c r="B51" s="0" t="s">
        <v>55</v>
      </c>
      <c r="C51" s="0" t="n">
        <v>15</v>
      </c>
      <c r="D51" s="0" t="n">
        <v>9</v>
      </c>
      <c r="E51" s="1" t="n">
        <f aca="false">C51/C$2*100</f>
        <v>0.171448165504629</v>
      </c>
      <c r="F51" s="1" t="n">
        <f aca="false">D51/D$2*100</f>
        <v>0.103222846656727</v>
      </c>
    </row>
    <row r="52" customFormat="false" ht="12.8" hidden="true" customHeight="false" outlineLevel="0" collapsed="false">
      <c r="A52" s="0" t="s">
        <v>6</v>
      </c>
      <c r="B52" s="0" t="s">
        <v>56</v>
      </c>
      <c r="C52" s="0" t="n">
        <v>14</v>
      </c>
      <c r="D52" s="0" t="n">
        <v>17</v>
      </c>
      <c r="E52" s="1" t="n">
        <f aca="false">C52/C$2*100</f>
        <v>0.16001828780432</v>
      </c>
      <c r="F52" s="1" t="n">
        <f aca="false">D52/D$2*100</f>
        <v>0.194976488129373</v>
      </c>
    </row>
    <row r="53" customFormat="false" ht="12.8" hidden="true" customHeight="false" outlineLevel="0" collapsed="false">
      <c r="A53" s="0" t="s">
        <v>6</v>
      </c>
      <c r="B53" s="0" t="s">
        <v>57</v>
      </c>
      <c r="C53" s="0" t="n">
        <v>14</v>
      </c>
      <c r="D53" s="0" t="n">
        <v>21</v>
      </c>
      <c r="E53" s="1" t="n">
        <f aca="false">C53/C$2*100</f>
        <v>0.16001828780432</v>
      </c>
      <c r="F53" s="1" t="n">
        <f aca="false">D53/D$2*100</f>
        <v>0.240853308865696</v>
      </c>
    </row>
    <row r="54" customFormat="false" ht="12.8" hidden="true" customHeight="false" outlineLevel="0" collapsed="false">
      <c r="A54" s="0" t="s">
        <v>6</v>
      </c>
      <c r="B54" s="0" t="s">
        <v>58</v>
      </c>
      <c r="C54" s="0" t="n">
        <v>14</v>
      </c>
      <c r="D54" s="0" t="n">
        <v>0</v>
      </c>
      <c r="E54" s="1" t="n">
        <f aca="false">C54/C$2*100</f>
        <v>0.16001828780432</v>
      </c>
      <c r="F54" s="1" t="n">
        <f aca="false">D54/D$2*100</f>
        <v>0</v>
      </c>
    </row>
    <row r="55" customFormat="false" ht="12.8" hidden="true" customHeight="false" outlineLevel="0" collapsed="false">
      <c r="A55" s="0" t="s">
        <v>6</v>
      </c>
      <c r="B55" s="0" t="s">
        <v>59</v>
      </c>
      <c r="C55" s="0" t="n">
        <v>14</v>
      </c>
      <c r="D55" s="0" t="n">
        <v>1</v>
      </c>
      <c r="E55" s="1" t="n">
        <f aca="false">C55/C$2*100</f>
        <v>0.16001828780432</v>
      </c>
      <c r="F55" s="1" t="n">
        <f aca="false">D55/D$2*100</f>
        <v>0.0114692051840807</v>
      </c>
    </row>
    <row r="56" customFormat="false" ht="12.8" hidden="true" customHeight="false" outlineLevel="0" collapsed="false">
      <c r="A56" s="0" t="s">
        <v>6</v>
      </c>
      <c r="B56" s="0" t="s">
        <v>60</v>
      </c>
      <c r="C56" s="0" t="n">
        <v>13</v>
      </c>
      <c r="D56" s="0" t="n">
        <v>25</v>
      </c>
      <c r="E56" s="1" t="n">
        <f aca="false">C56/C$2*100</f>
        <v>0.148588410104012</v>
      </c>
      <c r="F56" s="1" t="n">
        <f aca="false">D56/D$2*100</f>
        <v>0.286730129602019</v>
      </c>
    </row>
    <row r="57" customFormat="false" ht="12.8" hidden="true" customHeight="false" outlineLevel="0" collapsed="false">
      <c r="A57" s="0" t="s">
        <v>6</v>
      </c>
      <c r="B57" s="0" t="s">
        <v>61</v>
      </c>
      <c r="C57" s="0" t="n">
        <v>13</v>
      </c>
      <c r="D57" s="0" t="n">
        <v>11</v>
      </c>
      <c r="E57" s="1" t="n">
        <f aca="false">C57/C$2*100</f>
        <v>0.148588410104012</v>
      </c>
      <c r="F57" s="1" t="n">
        <f aca="false">D57/D$2*100</f>
        <v>0.126161257024888</v>
      </c>
    </row>
    <row r="58" customFormat="false" ht="12.8" hidden="true" customHeight="false" outlineLevel="0" collapsed="false">
      <c r="A58" s="0" t="s">
        <v>6</v>
      </c>
      <c r="B58" s="0" t="s">
        <v>62</v>
      </c>
      <c r="C58" s="0" t="n">
        <v>12</v>
      </c>
      <c r="D58" s="0" t="n">
        <v>7</v>
      </c>
      <c r="E58" s="1" t="n">
        <f aca="false">C58/C$2*100</f>
        <v>0.137158532403703</v>
      </c>
      <c r="F58" s="1" t="n">
        <f aca="false">D58/D$2*100</f>
        <v>0.0802844362885652</v>
      </c>
    </row>
    <row r="59" customFormat="false" ht="12.8" hidden="true" customHeight="false" outlineLevel="0" collapsed="false">
      <c r="A59" s="0" t="s">
        <v>6</v>
      </c>
      <c r="B59" s="0" t="s">
        <v>63</v>
      </c>
      <c r="C59" s="0" t="n">
        <v>11</v>
      </c>
      <c r="D59" s="0" t="n">
        <v>0</v>
      </c>
      <c r="E59" s="1" t="n">
        <f aca="false">C59/C$2*100</f>
        <v>0.125728654703395</v>
      </c>
      <c r="F59" s="1" t="n">
        <f aca="false">D59/D$2*100</f>
        <v>0</v>
      </c>
    </row>
    <row r="60" customFormat="false" ht="12.8" hidden="true" customHeight="false" outlineLevel="0" collapsed="false">
      <c r="A60" s="0" t="s">
        <v>6</v>
      </c>
      <c r="B60" s="0" t="s">
        <v>64</v>
      </c>
      <c r="C60" s="0" t="n">
        <v>10</v>
      </c>
      <c r="D60" s="0" t="n">
        <v>12</v>
      </c>
      <c r="E60" s="1" t="n">
        <f aca="false">C60/C$2*100</f>
        <v>0.114298777003086</v>
      </c>
      <c r="F60" s="1" t="n">
        <f aca="false">D60/D$2*100</f>
        <v>0.137630462208969</v>
      </c>
    </row>
    <row r="61" customFormat="false" ht="12.8" hidden="true" customHeight="false" outlineLevel="0" collapsed="false">
      <c r="A61" s="0" t="s">
        <v>6</v>
      </c>
      <c r="B61" s="0" t="s">
        <v>65</v>
      </c>
      <c r="C61" s="0" t="n">
        <v>9</v>
      </c>
      <c r="D61" s="0" t="n">
        <v>41</v>
      </c>
      <c r="E61" s="1" t="n">
        <f aca="false">C61/C$2*100</f>
        <v>0.102868899302777</v>
      </c>
      <c r="F61" s="1" t="n">
        <f aca="false">D61/D$2*100</f>
        <v>0.47023741254731</v>
      </c>
    </row>
    <row r="62" customFormat="false" ht="12.8" hidden="true" customHeight="false" outlineLevel="0" collapsed="false">
      <c r="A62" s="0" t="s">
        <v>6</v>
      </c>
      <c r="B62" s="0" t="s">
        <v>66</v>
      </c>
      <c r="C62" s="0" t="n">
        <v>9</v>
      </c>
      <c r="D62" s="0" t="n">
        <v>16</v>
      </c>
      <c r="E62" s="1" t="n">
        <f aca="false">C62/C$2*100</f>
        <v>0.102868899302777</v>
      </c>
      <c r="F62" s="1" t="n">
        <f aca="false">D62/D$2*100</f>
        <v>0.183507282945292</v>
      </c>
    </row>
    <row r="63" customFormat="false" ht="12.8" hidden="true" customHeight="false" outlineLevel="0" collapsed="false">
      <c r="A63" s="0" t="s">
        <v>6</v>
      </c>
      <c r="B63" s="0" t="s">
        <v>67</v>
      </c>
      <c r="C63" s="0" t="n">
        <v>7</v>
      </c>
      <c r="D63" s="0" t="n">
        <v>8</v>
      </c>
      <c r="E63" s="1" t="n">
        <f aca="false">C63/C$2*100</f>
        <v>0.0800091439021603</v>
      </c>
      <c r="F63" s="1" t="n">
        <f aca="false">D63/D$2*100</f>
        <v>0.091753641472646</v>
      </c>
    </row>
    <row r="64" customFormat="false" ht="12.8" hidden="true" customHeight="false" outlineLevel="0" collapsed="false">
      <c r="A64" s="0" t="s">
        <v>6</v>
      </c>
      <c r="B64" s="0" t="s">
        <v>68</v>
      </c>
      <c r="C64" s="0" t="n">
        <v>7</v>
      </c>
      <c r="D64" s="0" t="n">
        <v>6</v>
      </c>
      <c r="E64" s="1" t="n">
        <f aca="false">C64/C$2*100</f>
        <v>0.0800091439021603</v>
      </c>
      <c r="F64" s="1" t="n">
        <f aca="false">D64/D$2*100</f>
        <v>0.0688152311044845</v>
      </c>
    </row>
    <row r="65" customFormat="false" ht="12.8" hidden="true" customHeight="false" outlineLevel="0" collapsed="false">
      <c r="A65" s="0" t="s">
        <v>6</v>
      </c>
      <c r="B65" s="0" t="s">
        <v>69</v>
      </c>
      <c r="C65" s="0" t="n">
        <v>6</v>
      </c>
      <c r="D65" s="0" t="n">
        <v>19</v>
      </c>
      <c r="E65" s="1" t="n">
        <f aca="false">C65/C$2*100</f>
        <v>0.0685792662018516</v>
      </c>
      <c r="F65" s="1" t="n">
        <f aca="false">D65/D$2*100</f>
        <v>0.217914898497534</v>
      </c>
    </row>
    <row r="66" customFormat="false" ht="12.8" hidden="true" customHeight="false" outlineLevel="0" collapsed="false">
      <c r="A66" s="0" t="s">
        <v>6</v>
      </c>
      <c r="B66" s="0" t="s">
        <v>70</v>
      </c>
      <c r="C66" s="0" t="n">
        <v>6</v>
      </c>
      <c r="D66" s="0" t="n">
        <v>7</v>
      </c>
      <c r="E66" s="1" t="n">
        <f aca="false">C66/C$2*100</f>
        <v>0.0685792662018516</v>
      </c>
      <c r="F66" s="1" t="n">
        <f aca="false">D66/D$2*100</f>
        <v>0.0802844362885652</v>
      </c>
    </row>
    <row r="67" customFormat="false" ht="12.8" hidden="true" customHeight="false" outlineLevel="0" collapsed="false">
      <c r="A67" s="0" t="s">
        <v>6</v>
      </c>
      <c r="B67" s="0" t="s">
        <v>71</v>
      </c>
      <c r="C67" s="0" t="n">
        <v>5</v>
      </c>
      <c r="D67" s="0" t="n">
        <v>2</v>
      </c>
      <c r="E67" s="1" t="n">
        <f aca="false">C67/C$2*100</f>
        <v>0.057149388501543</v>
      </c>
      <c r="F67" s="1" t="n">
        <f aca="false">D67/D$2*100</f>
        <v>0.0229384103681615</v>
      </c>
    </row>
    <row r="68" customFormat="false" ht="12.8" hidden="true" customHeight="false" outlineLevel="0" collapsed="false">
      <c r="A68" s="0" t="s">
        <v>6</v>
      </c>
      <c r="B68" s="0" t="s">
        <v>72</v>
      </c>
      <c r="C68" s="0" t="n">
        <v>5</v>
      </c>
      <c r="D68" s="0" t="n">
        <v>2</v>
      </c>
      <c r="E68" s="1" t="n">
        <f aca="false">C68/C$2*100</f>
        <v>0.057149388501543</v>
      </c>
      <c r="F68" s="1" t="n">
        <f aca="false">D68/D$2*100</f>
        <v>0.0229384103681615</v>
      </c>
    </row>
    <row r="69" customFormat="false" ht="12.8" hidden="true" customHeight="false" outlineLevel="0" collapsed="false">
      <c r="A69" s="0" t="s">
        <v>6</v>
      </c>
      <c r="B69" s="0" t="s">
        <v>73</v>
      </c>
      <c r="C69" s="0" t="n">
        <v>4</v>
      </c>
      <c r="D69" s="0" t="n">
        <v>54</v>
      </c>
      <c r="E69" s="1" t="n">
        <f aca="false">C69/C$2*100</f>
        <v>0.0457195108012344</v>
      </c>
      <c r="F69" s="1" t="n">
        <f aca="false">D69/D$2*100</f>
        <v>0.61933707994036</v>
      </c>
    </row>
    <row r="70" customFormat="false" ht="12.8" hidden="true" customHeight="false" outlineLevel="0" collapsed="false">
      <c r="A70" s="0" t="s">
        <v>6</v>
      </c>
      <c r="B70" s="0" t="s">
        <v>74</v>
      </c>
      <c r="C70" s="0" t="n">
        <v>3</v>
      </c>
      <c r="D70" s="0" t="n">
        <v>11</v>
      </c>
      <c r="E70" s="1" t="n">
        <f aca="false">C70/C$2*100</f>
        <v>0.0342896331009258</v>
      </c>
      <c r="F70" s="1" t="n">
        <f aca="false">D70/D$2*100</f>
        <v>0.126161257024888</v>
      </c>
    </row>
    <row r="71" customFormat="false" ht="12.8" hidden="true" customHeight="false" outlineLevel="0" collapsed="false">
      <c r="A71" s="0" t="s">
        <v>6</v>
      </c>
      <c r="B71" s="0" t="s">
        <v>75</v>
      </c>
      <c r="C71" s="0" t="n">
        <v>3</v>
      </c>
      <c r="D71" s="0" t="n">
        <v>4</v>
      </c>
      <c r="E71" s="1" t="n">
        <f aca="false">C71/C$2*100</f>
        <v>0.0342896331009258</v>
      </c>
      <c r="F71" s="1" t="n">
        <f aca="false">D71/D$2*100</f>
        <v>0.045876820736323</v>
      </c>
    </row>
    <row r="72" customFormat="false" ht="12.8" hidden="true" customHeight="false" outlineLevel="0" collapsed="false">
      <c r="A72" s="0" t="s">
        <v>6</v>
      </c>
      <c r="B72" s="0" t="s">
        <v>76</v>
      </c>
      <c r="C72" s="0" t="n">
        <v>3</v>
      </c>
      <c r="D72" s="0" t="n">
        <v>2</v>
      </c>
      <c r="E72" s="1" t="n">
        <f aca="false">C72/C$2*100</f>
        <v>0.0342896331009258</v>
      </c>
      <c r="F72" s="1" t="n">
        <f aca="false">D72/D$2*100</f>
        <v>0.0229384103681615</v>
      </c>
    </row>
    <row r="73" customFormat="false" ht="12.8" hidden="true" customHeight="false" outlineLevel="0" collapsed="false">
      <c r="A73" s="0" t="s">
        <v>6</v>
      </c>
      <c r="B73" s="0" t="s">
        <v>77</v>
      </c>
      <c r="C73" s="0" t="n">
        <v>3</v>
      </c>
      <c r="D73" s="0" t="n">
        <v>2</v>
      </c>
      <c r="E73" s="1" t="n">
        <f aca="false">C73/C$2*100</f>
        <v>0.0342896331009258</v>
      </c>
      <c r="F73" s="1" t="n">
        <f aca="false">D73/D$2*100</f>
        <v>0.0229384103681615</v>
      </c>
    </row>
    <row r="74" customFormat="false" ht="12.8" hidden="true" customHeight="false" outlineLevel="0" collapsed="false">
      <c r="A74" s="0" t="s">
        <v>6</v>
      </c>
      <c r="B74" s="0" t="s">
        <v>78</v>
      </c>
      <c r="C74" s="0" t="n">
        <v>3</v>
      </c>
      <c r="D74" s="0" t="n">
        <v>2</v>
      </c>
      <c r="E74" s="1" t="n">
        <f aca="false">C74/C$2*100</f>
        <v>0.0342896331009258</v>
      </c>
      <c r="F74" s="1" t="n">
        <f aca="false">D74/D$2*100</f>
        <v>0.0229384103681615</v>
      </c>
    </row>
    <row r="75" customFormat="false" ht="12.8" hidden="true" customHeight="false" outlineLevel="0" collapsed="false">
      <c r="A75" s="0" t="s">
        <v>6</v>
      </c>
      <c r="B75" s="0" t="s">
        <v>79</v>
      </c>
      <c r="C75" s="0" t="n">
        <v>3</v>
      </c>
      <c r="D75" s="0" t="n">
        <v>4</v>
      </c>
      <c r="E75" s="1" t="n">
        <f aca="false">C75/C$2*100</f>
        <v>0.0342896331009258</v>
      </c>
      <c r="F75" s="1" t="n">
        <f aca="false">D75/D$2*100</f>
        <v>0.045876820736323</v>
      </c>
    </row>
    <row r="76" customFormat="false" ht="12.8" hidden="true" customHeight="false" outlineLevel="0" collapsed="false">
      <c r="A76" s="0" t="s">
        <v>6</v>
      </c>
      <c r="B76" s="0" t="s">
        <v>80</v>
      </c>
      <c r="C76" s="0" t="n">
        <v>3</v>
      </c>
      <c r="D76" s="0" t="n">
        <v>0</v>
      </c>
      <c r="E76" s="1" t="n">
        <f aca="false">C76/C$2*100</f>
        <v>0.0342896331009258</v>
      </c>
      <c r="F76" s="1" t="n">
        <f aca="false">D76/D$2*100</f>
        <v>0</v>
      </c>
    </row>
    <row r="77" customFormat="false" ht="12.8" hidden="true" customHeight="false" outlineLevel="0" collapsed="false">
      <c r="A77" s="0" t="s">
        <v>6</v>
      </c>
      <c r="B77" s="0" t="s">
        <v>81</v>
      </c>
      <c r="C77" s="0" t="n">
        <v>3</v>
      </c>
      <c r="D77" s="0" t="n">
        <v>2</v>
      </c>
      <c r="E77" s="1" t="n">
        <f aca="false">C77/C$2*100</f>
        <v>0.0342896331009258</v>
      </c>
      <c r="F77" s="1" t="n">
        <f aca="false">D77/D$2*100</f>
        <v>0.0229384103681615</v>
      </c>
    </row>
    <row r="78" customFormat="false" ht="12.8" hidden="true" customHeight="false" outlineLevel="0" collapsed="false">
      <c r="A78" s="0" t="s">
        <v>6</v>
      </c>
      <c r="B78" s="0" t="s">
        <v>82</v>
      </c>
      <c r="C78" s="0" t="n">
        <v>3</v>
      </c>
      <c r="D78" s="0" t="n">
        <v>0</v>
      </c>
      <c r="E78" s="1" t="n">
        <f aca="false">C78/C$2*100</f>
        <v>0.0342896331009258</v>
      </c>
      <c r="F78" s="1" t="n">
        <f aca="false">D78/D$2*100</f>
        <v>0</v>
      </c>
    </row>
    <row r="79" customFormat="false" ht="12.8" hidden="true" customHeight="false" outlineLevel="0" collapsed="false">
      <c r="A79" s="0" t="s">
        <v>6</v>
      </c>
      <c r="B79" s="0" t="s">
        <v>83</v>
      </c>
      <c r="C79" s="0" t="n">
        <v>2</v>
      </c>
      <c r="D79" s="0" t="n">
        <v>35</v>
      </c>
      <c r="E79" s="1" t="n">
        <f aca="false">C79/C$2*100</f>
        <v>0.0228597554006172</v>
      </c>
      <c r="F79" s="1" t="n">
        <f aca="false">D79/D$2*100</f>
        <v>0.401422181442826</v>
      </c>
    </row>
    <row r="80" customFormat="false" ht="12.8" hidden="true" customHeight="false" outlineLevel="0" collapsed="false">
      <c r="A80" s="0" t="s">
        <v>6</v>
      </c>
      <c r="B80" s="0" t="s">
        <v>84</v>
      </c>
      <c r="C80" s="0" t="n">
        <v>2</v>
      </c>
      <c r="D80" s="0" t="n">
        <v>4</v>
      </c>
      <c r="E80" s="1" t="n">
        <f aca="false">C80/C$2*100</f>
        <v>0.0228597554006172</v>
      </c>
      <c r="F80" s="1" t="n">
        <f aca="false">D80/D$2*100</f>
        <v>0.045876820736323</v>
      </c>
    </row>
    <row r="81" customFormat="false" ht="12.8" hidden="true" customHeight="false" outlineLevel="0" collapsed="false">
      <c r="A81" s="0" t="s">
        <v>6</v>
      </c>
      <c r="B81" s="0" t="s">
        <v>85</v>
      </c>
      <c r="C81" s="0" t="n">
        <v>2</v>
      </c>
      <c r="D81" s="0" t="n">
        <v>5</v>
      </c>
      <c r="E81" s="1" t="n">
        <f aca="false">C81/C$2*100</f>
        <v>0.0228597554006172</v>
      </c>
      <c r="F81" s="1" t="n">
        <f aca="false">D81/D$2*100</f>
        <v>0.0573460259204037</v>
      </c>
    </row>
    <row r="82" customFormat="false" ht="12.8" hidden="true" customHeight="false" outlineLevel="0" collapsed="false">
      <c r="A82" s="0" t="s">
        <v>6</v>
      </c>
      <c r="B82" s="0" t="s">
        <v>86</v>
      </c>
      <c r="C82" s="0" t="n">
        <v>2</v>
      </c>
      <c r="D82" s="0" t="n">
        <v>2</v>
      </c>
      <c r="E82" s="1" t="n">
        <f aca="false">C82/C$2*100</f>
        <v>0.0228597554006172</v>
      </c>
      <c r="F82" s="1" t="n">
        <f aca="false">D82/D$2*100</f>
        <v>0.0229384103681615</v>
      </c>
    </row>
    <row r="83" customFormat="false" ht="12.8" hidden="true" customHeight="false" outlineLevel="0" collapsed="false">
      <c r="A83" s="0" t="s">
        <v>6</v>
      </c>
      <c r="B83" s="0" t="s">
        <v>87</v>
      </c>
      <c r="C83" s="0" t="n">
        <v>2</v>
      </c>
      <c r="D83" s="0" t="n">
        <v>1</v>
      </c>
      <c r="E83" s="1" t="n">
        <f aca="false">C83/C$2*100</f>
        <v>0.0228597554006172</v>
      </c>
      <c r="F83" s="1" t="n">
        <f aca="false">D83/D$2*100</f>
        <v>0.0114692051840807</v>
      </c>
    </row>
    <row r="84" customFormat="false" ht="12.8" hidden="true" customHeight="false" outlineLevel="0" collapsed="false">
      <c r="A84" s="0" t="s">
        <v>6</v>
      </c>
      <c r="B84" s="0" t="s">
        <v>88</v>
      </c>
      <c r="C84" s="0" t="n">
        <v>1</v>
      </c>
      <c r="D84" s="0" t="n">
        <v>0</v>
      </c>
      <c r="E84" s="1" t="n">
        <f aca="false">C84/C$2*100</f>
        <v>0.0114298777003086</v>
      </c>
      <c r="F84" s="1" t="n">
        <f aca="false">D84/D$2*100</f>
        <v>0</v>
      </c>
    </row>
    <row r="85" customFormat="false" ht="12.8" hidden="true" customHeight="false" outlineLevel="0" collapsed="false">
      <c r="A85" s="0" t="s">
        <v>6</v>
      </c>
      <c r="B85" s="0" t="s">
        <v>89</v>
      </c>
      <c r="C85" s="0" t="n">
        <v>1</v>
      </c>
      <c r="D85" s="0" t="n">
        <v>7</v>
      </c>
      <c r="E85" s="1" t="n">
        <f aca="false">C85/C$2*100</f>
        <v>0.0114298777003086</v>
      </c>
      <c r="F85" s="1" t="n">
        <f aca="false">D85/D$2*100</f>
        <v>0.0802844362885652</v>
      </c>
    </row>
    <row r="86" customFormat="false" ht="12.8" hidden="true" customHeight="false" outlineLevel="0" collapsed="false">
      <c r="A86" s="0" t="s">
        <v>6</v>
      </c>
      <c r="B86" s="0" t="s">
        <v>90</v>
      </c>
      <c r="C86" s="0" t="n">
        <v>1</v>
      </c>
      <c r="D86" s="0" t="n">
        <v>1</v>
      </c>
      <c r="E86" s="1" t="n">
        <f aca="false">C86/C$2*100</f>
        <v>0.0114298777003086</v>
      </c>
      <c r="F86" s="1" t="n">
        <f aca="false">D86/D$2*100</f>
        <v>0.0114692051840807</v>
      </c>
    </row>
    <row r="87" customFormat="false" ht="12.8" hidden="true" customHeight="false" outlineLevel="0" collapsed="false">
      <c r="A87" s="0" t="s">
        <v>6</v>
      </c>
      <c r="B87" s="0" t="s">
        <v>91</v>
      </c>
      <c r="C87" s="0" t="n">
        <v>1</v>
      </c>
      <c r="D87" s="0" t="n">
        <v>2</v>
      </c>
      <c r="E87" s="1" t="n">
        <f aca="false">C87/C$2*100</f>
        <v>0.0114298777003086</v>
      </c>
      <c r="F87" s="1" t="n">
        <f aca="false">D87/D$2*100</f>
        <v>0.0229384103681615</v>
      </c>
    </row>
    <row r="88" customFormat="false" ht="12.8" hidden="true" customHeight="false" outlineLevel="0" collapsed="false">
      <c r="A88" s="0" t="s">
        <v>6</v>
      </c>
      <c r="B88" s="0" t="s">
        <v>92</v>
      </c>
      <c r="C88" s="0" t="n">
        <v>1</v>
      </c>
      <c r="D88" s="0" t="n">
        <v>1</v>
      </c>
      <c r="E88" s="1" t="n">
        <f aca="false">C88/C$2*100</f>
        <v>0.0114298777003086</v>
      </c>
      <c r="F88" s="1" t="n">
        <f aca="false">D88/D$2*100</f>
        <v>0.0114692051840807</v>
      </c>
    </row>
    <row r="89" customFormat="false" ht="12.8" hidden="true" customHeight="false" outlineLevel="0" collapsed="false">
      <c r="A89" s="0" t="s">
        <v>6</v>
      </c>
      <c r="B89" s="0" t="s">
        <v>93</v>
      </c>
      <c r="C89" s="0" t="n">
        <v>1</v>
      </c>
      <c r="D89" s="0" t="n">
        <v>0</v>
      </c>
      <c r="E89" s="1" t="n">
        <f aca="false">C89/C$2*100</f>
        <v>0.0114298777003086</v>
      </c>
      <c r="F89" s="1" t="n">
        <f aca="false">D89/D$2*100</f>
        <v>0</v>
      </c>
    </row>
    <row r="90" customFormat="false" ht="12.8" hidden="true" customHeight="false" outlineLevel="0" collapsed="false">
      <c r="A90" s="0" t="s">
        <v>6</v>
      </c>
      <c r="B90" s="0" t="s">
        <v>94</v>
      </c>
      <c r="C90" s="0" t="n">
        <v>1</v>
      </c>
      <c r="D90" s="0" t="n">
        <v>0</v>
      </c>
      <c r="E90" s="1" t="n">
        <f aca="false">C90/C$2*100</f>
        <v>0.0114298777003086</v>
      </c>
      <c r="F90" s="1" t="n">
        <f aca="false">D90/D$2*100</f>
        <v>0</v>
      </c>
    </row>
    <row r="91" customFormat="false" ht="12.8" hidden="true" customHeight="false" outlineLevel="0" collapsed="false">
      <c r="A91" s="0" t="s">
        <v>6</v>
      </c>
      <c r="B91" s="0" t="s">
        <v>95</v>
      </c>
      <c r="C91" s="0" t="n">
        <v>1</v>
      </c>
      <c r="D91" s="0" t="n">
        <v>0</v>
      </c>
      <c r="E91" s="1" t="n">
        <f aca="false">C91/C$2*100</f>
        <v>0.0114298777003086</v>
      </c>
      <c r="F91" s="1" t="n">
        <f aca="false">D91/D$2*100</f>
        <v>0</v>
      </c>
    </row>
    <row r="92" customFormat="false" ht="12.8" hidden="true" customHeight="false" outlineLevel="0" collapsed="false">
      <c r="A92" s="0" t="s">
        <v>6</v>
      </c>
      <c r="B92" s="0" t="s">
        <v>96</v>
      </c>
      <c r="C92" s="0" t="n">
        <v>0</v>
      </c>
      <c r="D92" s="0" t="n">
        <v>0</v>
      </c>
      <c r="E92" s="1" t="n">
        <f aca="false">C92/C$2*100</f>
        <v>0</v>
      </c>
      <c r="F92" s="1" t="n">
        <f aca="false">D92/D$2*100</f>
        <v>0</v>
      </c>
    </row>
    <row r="93" customFormat="false" ht="12.8" hidden="true" customHeight="false" outlineLevel="0" collapsed="false">
      <c r="A93" s="0" t="s">
        <v>6</v>
      </c>
      <c r="B93" s="0" t="s">
        <v>97</v>
      </c>
      <c r="C93" s="0" t="n">
        <v>0</v>
      </c>
      <c r="D93" s="0" t="n">
        <v>0</v>
      </c>
      <c r="E93" s="1" t="n">
        <f aca="false">C93/C$2*100</f>
        <v>0</v>
      </c>
      <c r="F93" s="1" t="n">
        <f aca="false">D93/D$2*100</f>
        <v>0</v>
      </c>
    </row>
    <row r="94" customFormat="false" ht="12.8" hidden="true" customHeight="false" outlineLevel="0" collapsed="false">
      <c r="A94" s="0" t="s">
        <v>6</v>
      </c>
      <c r="B94" s="0" t="s">
        <v>98</v>
      </c>
      <c r="C94" s="0" t="n">
        <v>0</v>
      </c>
      <c r="D94" s="0" t="n">
        <v>1</v>
      </c>
      <c r="E94" s="1" t="n">
        <f aca="false">C94/C$2*100</f>
        <v>0</v>
      </c>
      <c r="F94" s="1" t="n">
        <f aca="false">D94/D$2*100</f>
        <v>0.0114692051840807</v>
      </c>
    </row>
    <row r="95" customFormat="false" ht="12.8" hidden="true" customHeight="false" outlineLevel="0" collapsed="false">
      <c r="A95" s="0" t="s">
        <v>6</v>
      </c>
      <c r="B95" s="0" t="s">
        <v>99</v>
      </c>
      <c r="C95" s="0" t="n">
        <v>0</v>
      </c>
      <c r="D95" s="0" t="n">
        <v>0</v>
      </c>
      <c r="E95" s="1" t="n">
        <f aca="false">C95/C$2*100</f>
        <v>0</v>
      </c>
      <c r="F95" s="1" t="n">
        <f aca="false">D95/D$2*100</f>
        <v>0</v>
      </c>
    </row>
    <row r="96" customFormat="false" ht="12.8" hidden="true" customHeight="false" outlineLevel="0" collapsed="false">
      <c r="A96" s="0" t="s">
        <v>6</v>
      </c>
      <c r="B96" s="0" t="s">
        <v>100</v>
      </c>
      <c r="C96" s="0" t="n">
        <v>0</v>
      </c>
      <c r="D96" s="0" t="n">
        <v>2</v>
      </c>
      <c r="E96" s="1" t="n">
        <f aca="false">C96/C$2*100</f>
        <v>0</v>
      </c>
      <c r="F96" s="1" t="n">
        <f aca="false">D96/D$2*100</f>
        <v>0.0229384103681615</v>
      </c>
    </row>
    <row r="97" customFormat="false" ht="12.8" hidden="true" customHeight="false" outlineLevel="0" collapsed="false">
      <c r="A97" s="0" t="s">
        <v>6</v>
      </c>
      <c r="B97" s="0" t="s">
        <v>101</v>
      </c>
      <c r="C97" s="0" t="n">
        <v>0</v>
      </c>
      <c r="D97" s="0" t="n">
        <v>0</v>
      </c>
      <c r="E97" s="1" t="n">
        <f aca="false">C97/C$2*100</f>
        <v>0</v>
      </c>
      <c r="F97" s="1" t="n">
        <f aca="false">D97/D$2*100</f>
        <v>0</v>
      </c>
    </row>
    <row r="98" customFormat="false" ht="12.8" hidden="true" customHeight="false" outlineLevel="0" collapsed="false">
      <c r="A98" s="0" t="s">
        <v>6</v>
      </c>
      <c r="B98" s="0" t="s">
        <v>102</v>
      </c>
      <c r="C98" s="0" t="n">
        <v>0</v>
      </c>
      <c r="D98" s="0" t="n">
        <v>1</v>
      </c>
      <c r="E98" s="1" t="n">
        <f aca="false">C98/C$2*100</f>
        <v>0</v>
      </c>
      <c r="F98" s="1" t="n">
        <f aca="false">D98/D$2*100</f>
        <v>0.0114692051840807</v>
      </c>
    </row>
    <row r="99" customFormat="false" ht="12.8" hidden="true" customHeight="false" outlineLevel="0" collapsed="false">
      <c r="A99" s="0" t="s">
        <v>6</v>
      </c>
      <c r="B99" s="0" t="s">
        <v>103</v>
      </c>
      <c r="C99" s="0" t="n">
        <v>0</v>
      </c>
      <c r="D99" s="0" t="n">
        <v>1</v>
      </c>
      <c r="E99" s="1" t="n">
        <f aca="false">C99/C$2*100</f>
        <v>0</v>
      </c>
      <c r="F99" s="1" t="n">
        <f aca="false">D99/D$2*100</f>
        <v>0.0114692051840807</v>
      </c>
    </row>
    <row r="100" customFormat="false" ht="12.8" hidden="true" customHeight="false" outlineLevel="0" collapsed="false">
      <c r="A100" s="0" t="s">
        <v>6</v>
      </c>
      <c r="B100" s="0" t="s">
        <v>104</v>
      </c>
      <c r="C100" s="0" t="n">
        <v>0</v>
      </c>
      <c r="D100" s="0" t="n">
        <v>0</v>
      </c>
      <c r="E100" s="1" t="n">
        <f aca="false">C100/C$2*100</f>
        <v>0</v>
      </c>
      <c r="F100" s="1" t="n">
        <f aca="false">D100/D$2*100</f>
        <v>0</v>
      </c>
    </row>
    <row r="101" customFormat="false" ht="12.8" hidden="true" customHeight="false" outlineLevel="0" collapsed="false">
      <c r="A101" s="0" t="s">
        <v>6</v>
      </c>
      <c r="B101" s="0" t="s">
        <v>105</v>
      </c>
      <c r="C101" s="0" t="n">
        <v>0</v>
      </c>
      <c r="D101" s="0" t="n">
        <v>0</v>
      </c>
      <c r="E101" s="1" t="n">
        <f aca="false">C101/C$2*100</f>
        <v>0</v>
      </c>
      <c r="F101" s="1" t="n">
        <f aca="false">D101/D$2*100</f>
        <v>0</v>
      </c>
    </row>
    <row r="102" customFormat="false" ht="12.8" hidden="true" customHeight="false" outlineLevel="0" collapsed="false">
      <c r="A102" s="0" t="s">
        <v>6</v>
      </c>
      <c r="B102" s="0" t="s">
        <v>106</v>
      </c>
      <c r="C102" s="0" t="n">
        <v>0</v>
      </c>
      <c r="D102" s="0" t="n">
        <v>0</v>
      </c>
      <c r="E102" s="1" t="n">
        <f aca="false">C102/C$2*100</f>
        <v>0</v>
      </c>
      <c r="F102" s="1" t="n">
        <f aca="false">D102/D$2*100</f>
        <v>0</v>
      </c>
    </row>
    <row r="103" customFormat="false" ht="12.8" hidden="true" customHeight="false" outlineLevel="0" collapsed="false">
      <c r="A103" s="0" t="s">
        <v>6</v>
      </c>
      <c r="B103" s="0" t="s">
        <v>107</v>
      </c>
      <c r="C103" s="0" t="n">
        <v>0</v>
      </c>
      <c r="D103" s="0" t="n">
        <v>0</v>
      </c>
      <c r="E103" s="1" t="n">
        <f aca="false">C103/C$2*100</f>
        <v>0</v>
      </c>
      <c r="F103" s="1" t="n">
        <f aca="false">D103/D$2*100</f>
        <v>0</v>
      </c>
    </row>
    <row r="104" customFormat="false" ht="12.8" hidden="true" customHeight="false" outlineLevel="0" collapsed="false">
      <c r="A104" s="0" t="s">
        <v>6</v>
      </c>
      <c r="B104" s="0" t="s">
        <v>108</v>
      </c>
      <c r="C104" s="0" t="n">
        <v>0</v>
      </c>
      <c r="D104" s="0" t="n">
        <v>1</v>
      </c>
      <c r="E104" s="1" t="n">
        <f aca="false">C104/C$2*100</f>
        <v>0</v>
      </c>
      <c r="F104" s="1" t="n">
        <f aca="false">D104/D$2*100</f>
        <v>0.0114692051840807</v>
      </c>
    </row>
    <row r="105" customFormat="false" ht="12.8" hidden="true" customHeight="false" outlineLevel="0" collapsed="false">
      <c r="A105" s="0" t="s">
        <v>6</v>
      </c>
      <c r="B105" s="0" t="s">
        <v>109</v>
      </c>
      <c r="C105" s="0" t="n">
        <v>0</v>
      </c>
      <c r="D105" s="0" t="n">
        <v>1</v>
      </c>
      <c r="E105" s="1" t="n">
        <f aca="false">C105/C$2*100</f>
        <v>0</v>
      </c>
      <c r="F105" s="1" t="n">
        <f aca="false">D105/D$2*100</f>
        <v>0.0114692051840807</v>
      </c>
    </row>
    <row r="106" customFormat="false" ht="12.8" hidden="true" customHeight="false" outlineLevel="0" collapsed="false">
      <c r="A106" s="0" t="s">
        <v>6</v>
      </c>
      <c r="B106" s="0" t="s">
        <v>110</v>
      </c>
      <c r="C106" s="0" t="n">
        <v>0</v>
      </c>
      <c r="D106" s="0" t="n">
        <v>1</v>
      </c>
      <c r="E106" s="1" t="n">
        <f aca="false">C106/C$2*100</f>
        <v>0</v>
      </c>
      <c r="F106" s="1" t="n">
        <f aca="false">D106/D$2*100</f>
        <v>0.0114692051840807</v>
      </c>
    </row>
    <row r="107" customFormat="false" ht="12.8" hidden="true" customHeight="false" outlineLevel="0" collapsed="false">
      <c r="A107" s="0" t="s">
        <v>6</v>
      </c>
      <c r="B107" s="0" t="s">
        <v>111</v>
      </c>
      <c r="C107" s="0" t="n">
        <v>0</v>
      </c>
      <c r="D107" s="0" t="n">
        <v>0</v>
      </c>
      <c r="E107" s="1" t="n">
        <f aca="false">C107/C$2*100</f>
        <v>0</v>
      </c>
      <c r="F107" s="1" t="n">
        <f aca="false">D107/D$2*100</f>
        <v>0</v>
      </c>
    </row>
    <row r="108" customFormat="false" ht="12.8" hidden="true" customHeight="false" outlineLevel="0" collapsed="false">
      <c r="A108" s="0" t="s">
        <v>6</v>
      </c>
      <c r="B108" s="0" t="s">
        <v>112</v>
      </c>
      <c r="C108" s="0" t="n">
        <v>0</v>
      </c>
      <c r="D108" s="0" t="n">
        <v>0</v>
      </c>
      <c r="E108" s="1" t="n">
        <f aca="false">C108/C$2*100</f>
        <v>0</v>
      </c>
      <c r="F108" s="1" t="n">
        <f aca="false">D108/D$2*100</f>
        <v>0</v>
      </c>
    </row>
    <row r="109" customFormat="false" ht="12.8" hidden="true" customHeight="false" outlineLevel="0" collapsed="false">
      <c r="A109" s="0" t="s">
        <v>6</v>
      </c>
      <c r="B109" s="0" t="s">
        <v>113</v>
      </c>
      <c r="C109" s="0" t="n">
        <v>0</v>
      </c>
      <c r="D109" s="0" t="n">
        <v>0</v>
      </c>
      <c r="E109" s="1" t="n">
        <f aca="false">C109/C$2*100</f>
        <v>0</v>
      </c>
      <c r="F109" s="1" t="n">
        <f aca="false">D109/D$2*100</f>
        <v>0</v>
      </c>
    </row>
    <row r="110" customFormat="false" ht="12.8" hidden="true" customHeight="false" outlineLevel="0" collapsed="false">
      <c r="A110" s="0" t="s">
        <v>6</v>
      </c>
      <c r="B110" s="0" t="s">
        <v>114</v>
      </c>
      <c r="C110" s="0" t="n">
        <v>0</v>
      </c>
      <c r="D110" s="0" t="n">
        <v>0</v>
      </c>
      <c r="E110" s="1" t="n">
        <f aca="false">C110/C$2*100</f>
        <v>0</v>
      </c>
      <c r="F110" s="1" t="n">
        <f aca="false">D110/D$2*100</f>
        <v>0</v>
      </c>
    </row>
    <row r="111" customFormat="false" ht="12.8" hidden="true" customHeight="false" outlineLevel="0" collapsed="false">
      <c r="A111" s="0" t="s">
        <v>6</v>
      </c>
      <c r="B111" s="0" t="s">
        <v>115</v>
      </c>
      <c r="C111" s="0" t="n">
        <v>0</v>
      </c>
      <c r="D111" s="0" t="n">
        <v>0</v>
      </c>
      <c r="E111" s="1" t="n">
        <f aca="false">C111/C$2*100</f>
        <v>0</v>
      </c>
      <c r="F111" s="1" t="n">
        <f aca="false">D111/D$2*100</f>
        <v>0</v>
      </c>
    </row>
    <row r="112" customFormat="false" ht="12.8" hidden="true" customHeight="false" outlineLevel="0" collapsed="false">
      <c r="A112" s="0" t="s">
        <v>6</v>
      </c>
      <c r="B112" s="0" t="s">
        <v>116</v>
      </c>
      <c r="C112" s="0" t="n">
        <v>0</v>
      </c>
      <c r="D112" s="0" t="n">
        <v>0</v>
      </c>
      <c r="E112" s="1" t="n">
        <f aca="false">C112/C$2*100</f>
        <v>0</v>
      </c>
      <c r="F112" s="1" t="n">
        <f aca="false">D112/D$2*100</f>
        <v>0</v>
      </c>
    </row>
    <row r="113" customFormat="false" ht="12.8" hidden="true" customHeight="false" outlineLevel="0" collapsed="false">
      <c r="A113" s="0" t="s">
        <v>6</v>
      </c>
      <c r="B113" s="0" t="s">
        <v>117</v>
      </c>
      <c r="C113" s="0" t="n">
        <v>0</v>
      </c>
      <c r="D113" s="0" t="n">
        <v>1</v>
      </c>
      <c r="E113" s="1" t="n">
        <f aca="false">C113/C$2*100</f>
        <v>0</v>
      </c>
      <c r="F113" s="1" t="n">
        <f aca="false">D113/D$2*100</f>
        <v>0.0114692051840807</v>
      </c>
    </row>
    <row r="114" customFormat="false" ht="12.8" hidden="true" customHeight="false" outlineLevel="0" collapsed="false">
      <c r="A114" s="0" t="s">
        <v>6</v>
      </c>
      <c r="B114" s="0" t="s">
        <v>118</v>
      </c>
      <c r="C114" s="0" t="n">
        <v>0</v>
      </c>
      <c r="D114" s="0" t="n">
        <v>0</v>
      </c>
      <c r="E114" s="1" t="n">
        <f aca="false">C114/C$2*100</f>
        <v>0</v>
      </c>
      <c r="F114" s="1" t="n">
        <f aca="false">D114/D$2*100</f>
        <v>0</v>
      </c>
    </row>
    <row r="115" customFormat="false" ht="12.8" hidden="true" customHeight="false" outlineLevel="0" collapsed="false">
      <c r="A115" s="0" t="s">
        <v>6</v>
      </c>
      <c r="B115" s="0" t="s">
        <v>119</v>
      </c>
      <c r="C115" s="0" t="n">
        <v>0</v>
      </c>
      <c r="D115" s="0" t="n">
        <v>0</v>
      </c>
      <c r="E115" s="1" t="n">
        <f aca="false">C115/C$2*100</f>
        <v>0</v>
      </c>
      <c r="F115" s="1" t="n">
        <f aca="false">D115/D$2*100</f>
        <v>0</v>
      </c>
    </row>
    <row r="116" customFormat="false" ht="12.8" hidden="true" customHeight="false" outlineLevel="0" collapsed="false">
      <c r="A116" s="0" t="s">
        <v>6</v>
      </c>
      <c r="B116" s="0" t="s">
        <v>120</v>
      </c>
      <c r="C116" s="0" t="n">
        <v>0</v>
      </c>
      <c r="D116" s="0" t="n">
        <v>0</v>
      </c>
      <c r="E116" s="1" t="n">
        <f aca="false">C116/C$2*100</f>
        <v>0</v>
      </c>
      <c r="F116" s="1" t="n">
        <f aca="false">D116/D$2*100</f>
        <v>0</v>
      </c>
    </row>
    <row r="117" customFormat="false" ht="12.8" hidden="true" customHeight="false" outlineLevel="0" collapsed="false">
      <c r="A117" s="0" t="s">
        <v>6</v>
      </c>
      <c r="B117" s="0" t="s">
        <v>121</v>
      </c>
      <c r="C117" s="0" t="n">
        <v>0</v>
      </c>
      <c r="D117" s="0" t="n">
        <v>0</v>
      </c>
      <c r="E117" s="1" t="n">
        <f aca="false">C117/C$2*100</f>
        <v>0</v>
      </c>
      <c r="F117" s="1" t="n">
        <f aca="false">D117/D$2*100</f>
        <v>0</v>
      </c>
    </row>
    <row r="118" customFormat="false" ht="12.8" hidden="true" customHeight="false" outlineLevel="0" collapsed="false">
      <c r="A118" s="0" t="s">
        <v>6</v>
      </c>
      <c r="B118" s="0" t="s">
        <v>122</v>
      </c>
      <c r="C118" s="0" t="n">
        <v>0</v>
      </c>
      <c r="D118" s="0" t="n">
        <v>0</v>
      </c>
      <c r="E118" s="1" t="n">
        <f aca="false">C118/C$2*100</f>
        <v>0</v>
      </c>
      <c r="F118" s="1" t="n">
        <f aca="false">D118/D$2*100</f>
        <v>0</v>
      </c>
    </row>
    <row r="119" customFormat="false" ht="12.8" hidden="true" customHeight="false" outlineLevel="0" collapsed="false">
      <c r="A119" s="0" t="s">
        <v>6</v>
      </c>
      <c r="B119" s="0" t="s">
        <v>123</v>
      </c>
      <c r="C119" s="0" t="n">
        <v>0</v>
      </c>
      <c r="D119" s="0" t="n">
        <v>0</v>
      </c>
      <c r="E119" s="1" t="n">
        <f aca="false">C119/C$2*100</f>
        <v>0</v>
      </c>
      <c r="F119" s="1" t="n">
        <f aca="false">D119/D$2*100</f>
        <v>0</v>
      </c>
    </row>
    <row r="120" customFormat="false" ht="12.8" hidden="true" customHeight="false" outlineLevel="0" collapsed="false">
      <c r="A120" s="0" t="s">
        <v>6</v>
      </c>
      <c r="B120" s="0" t="s">
        <v>124</v>
      </c>
      <c r="C120" s="0" t="n">
        <v>0</v>
      </c>
      <c r="D120" s="0" t="n">
        <v>0</v>
      </c>
      <c r="E120" s="1" t="n">
        <f aca="false">C120/C$2*100</f>
        <v>0</v>
      </c>
      <c r="F120" s="1" t="n">
        <f aca="false">D120/D$2*100</f>
        <v>0</v>
      </c>
    </row>
    <row r="121" customFormat="false" ht="12.8" hidden="true" customHeight="false" outlineLevel="0" collapsed="false">
      <c r="A121" s="0" t="s">
        <v>6</v>
      </c>
      <c r="B121" s="0" t="s">
        <v>125</v>
      </c>
      <c r="C121" s="0" t="n">
        <v>0</v>
      </c>
      <c r="D121" s="0" t="n">
        <v>0</v>
      </c>
      <c r="E121" s="1" t="n">
        <f aca="false">C121/C$2*100</f>
        <v>0</v>
      </c>
      <c r="F121" s="1" t="n">
        <f aca="false">D121/D$2*100</f>
        <v>0</v>
      </c>
    </row>
    <row r="122" customFormat="false" ht="12.8" hidden="true" customHeight="false" outlineLevel="0" collapsed="false">
      <c r="A122" s="0" t="s">
        <v>6</v>
      </c>
      <c r="B122" s="0" t="s">
        <v>126</v>
      </c>
      <c r="C122" s="0" t="n">
        <v>0</v>
      </c>
      <c r="D122" s="0" t="n">
        <v>0</v>
      </c>
      <c r="E122" s="1" t="n">
        <f aca="false">C122/C$2*100</f>
        <v>0</v>
      </c>
      <c r="F122" s="1" t="n">
        <f aca="false">D122/D$2*100</f>
        <v>0</v>
      </c>
    </row>
    <row r="123" customFormat="false" ht="12.8" hidden="true" customHeight="false" outlineLevel="0" collapsed="false">
      <c r="A123" s="0" t="s">
        <v>6</v>
      </c>
      <c r="B123" s="0" t="s">
        <v>127</v>
      </c>
      <c r="C123" s="0" t="n">
        <v>0</v>
      </c>
      <c r="D123" s="0" t="n">
        <v>0</v>
      </c>
      <c r="E123" s="1" t="n">
        <f aca="false">C123/C$2*100</f>
        <v>0</v>
      </c>
      <c r="F123" s="1" t="n">
        <f aca="false">D123/D$2*100</f>
        <v>0</v>
      </c>
    </row>
    <row r="124" customFormat="false" ht="12.8" hidden="true" customHeight="false" outlineLevel="0" collapsed="false">
      <c r="A124" s="0" t="s">
        <v>6</v>
      </c>
      <c r="B124" s="0" t="s">
        <v>128</v>
      </c>
      <c r="C124" s="0" t="n">
        <v>0</v>
      </c>
      <c r="D124" s="0" t="n">
        <v>0</v>
      </c>
      <c r="E124" s="1" t="n">
        <f aca="false">C124/C$2*100</f>
        <v>0</v>
      </c>
      <c r="F124" s="1" t="n">
        <f aca="false">D124/D$2*100</f>
        <v>0</v>
      </c>
    </row>
    <row r="125" customFormat="false" ht="12.8" hidden="true" customHeight="false" outlineLevel="0" collapsed="false">
      <c r="A125" s="0" t="s">
        <v>6</v>
      </c>
      <c r="B125" s="0" t="s">
        <v>129</v>
      </c>
      <c r="C125" s="0" t="n">
        <v>0</v>
      </c>
      <c r="D125" s="0" t="n">
        <v>0</v>
      </c>
      <c r="E125" s="1" t="n">
        <f aca="false">C125/C$2*100</f>
        <v>0</v>
      </c>
      <c r="F125" s="1" t="n">
        <f aca="false">D125/D$2*100</f>
        <v>0</v>
      </c>
    </row>
    <row r="126" customFormat="false" ht="12.8" hidden="true" customHeight="false" outlineLevel="0" collapsed="false">
      <c r="A126" s="0" t="s">
        <v>6</v>
      </c>
      <c r="B126" s="0" t="s">
        <v>130</v>
      </c>
      <c r="C126" s="0" t="n">
        <v>0</v>
      </c>
      <c r="D126" s="0" t="n">
        <v>0</v>
      </c>
      <c r="E126" s="1" t="n">
        <f aca="false">C126/C$2*100</f>
        <v>0</v>
      </c>
      <c r="F126" s="1" t="n">
        <f aca="false">D126/D$2*100</f>
        <v>0</v>
      </c>
    </row>
    <row r="127" customFormat="false" ht="12.8" hidden="true" customHeight="false" outlineLevel="0" collapsed="false">
      <c r="A127" s="0" t="s">
        <v>6</v>
      </c>
      <c r="B127" s="0" t="s">
        <v>131</v>
      </c>
      <c r="C127" s="0" t="n">
        <v>0</v>
      </c>
      <c r="D127" s="0" t="n">
        <v>0</v>
      </c>
      <c r="E127" s="1" t="n">
        <f aca="false">C127/C$2*100</f>
        <v>0</v>
      </c>
      <c r="F127" s="1" t="n">
        <f aca="false">D127/D$2*100</f>
        <v>0</v>
      </c>
    </row>
    <row r="128" customFormat="false" ht="12.8" hidden="true" customHeight="false" outlineLevel="0" collapsed="false">
      <c r="A128" s="0" t="s">
        <v>6</v>
      </c>
      <c r="B128" s="0" t="s">
        <v>132</v>
      </c>
      <c r="C128" s="0" t="n">
        <v>0</v>
      </c>
      <c r="D128" s="0" t="n">
        <v>0</v>
      </c>
      <c r="E128" s="1" t="n">
        <f aca="false">C128/C$2*100</f>
        <v>0</v>
      </c>
      <c r="F128" s="1" t="n">
        <f aca="false">D128/D$2*100</f>
        <v>0</v>
      </c>
    </row>
    <row r="129" customFormat="false" ht="12.8" hidden="true" customHeight="false" outlineLevel="0" collapsed="false">
      <c r="A129" s="0" t="s">
        <v>6</v>
      </c>
      <c r="B129" s="0" t="s">
        <v>133</v>
      </c>
      <c r="C129" s="0" t="n">
        <v>0</v>
      </c>
      <c r="D129" s="0" t="n">
        <v>0</v>
      </c>
      <c r="E129" s="1" t="n">
        <f aca="false">C129/C$2*100</f>
        <v>0</v>
      </c>
      <c r="F129" s="1" t="n">
        <f aca="false">D129/D$2*100</f>
        <v>0</v>
      </c>
    </row>
    <row r="130" customFormat="false" ht="12.8" hidden="true" customHeight="false" outlineLevel="0" collapsed="false">
      <c r="A130" s="0" t="s">
        <v>6</v>
      </c>
      <c r="B130" s="0" t="s">
        <v>134</v>
      </c>
      <c r="C130" s="0" t="n">
        <v>0</v>
      </c>
      <c r="D130" s="0" t="n">
        <v>0</v>
      </c>
      <c r="E130" s="1" t="n">
        <f aca="false">C130/C$2*100</f>
        <v>0</v>
      </c>
      <c r="F130" s="1" t="n">
        <f aca="false">D130/D$2*100</f>
        <v>0</v>
      </c>
    </row>
    <row r="157" customFormat="false" ht="12.8" hidden="false" customHeight="false" outlineLevel="0" collapsed="false">
      <c r="A157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2016-10-20T10:31:28Z</dcterms:modified>
  <cp:revision>4</cp:revision>
  <dc:subject/>
  <dc:title/>
</cp:coreProperties>
</file>