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datos-originales-ue" sheetId="2" r:id="rId5"/>
    <sheet name="chipre" sheetId="3" r:id="rId6"/>
    <sheet name="cliente" sheetId="4" r:id="rId7"/>
    <sheet name="cliente2 - Tabla 1-1" sheetId="5" r:id="rId8"/>
    <sheet name="proveedor - Tabla 1-1" sheetId="6" r:id="rId9"/>
    <sheet name="proveedor2" sheetId="7" r:id="rId10"/>
    <sheet name="X - Tabla 1" sheetId="8" r:id="rId11"/>
    <sheet name="X - DATOS NORMALIZADOS PARA COM" sheetId="9" r:id="rId12"/>
    <sheet name="X - Dibujos" sheetId="10" r:id="rId13"/>
    <sheet name="M - Tabla 1-1" sheetId="11" r:id="rId14"/>
    <sheet name="M - Tabla 1-1-1" sheetId="12" r:id="rId15"/>
    <sheet name="M - Dibujos" sheetId="13" r:id="rId16"/>
  </sheets>
</workbook>
</file>

<file path=xl/comments1.xml><?xml version="1.0" encoding="utf-8"?>
<comments xmlns="http://schemas.openxmlformats.org/spreadsheetml/2006/main">
  <authors>
    <author>Maximiliano Greco</author>
  </authors>
  <commentList>
    <comment ref="A9" authorId="0">
      <text>
        <r>
          <rPr>
            <sz val="11"/>
            <color indexed="8"/>
            <rFont val="Helvetica"/>
          </rPr>
          <t xml:space="preserve">Maximiliano Greco:
la que tenga la UE
</t>
        </r>
      </text>
    </comment>
  </commentList>
</comments>
</file>

<file path=xl/sharedStrings.xml><?xml version="1.0" encoding="utf-8"?>
<sst xmlns="http://schemas.openxmlformats.org/spreadsheetml/2006/main" uniqueCount="152">
  <si>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</si>
  <si>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</si>
  <si>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</si>
  <si>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</si>
  <si>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datos-originales-ue</t>
  </si>
  <si>
    <t>Tabla 1</t>
  </si>
  <si>
    <t>country</t>
  </si>
  <si>
    <t>date</t>
  </si>
  <si>
    <t>Exportaciones de bienes y servicios (constante LCU)</t>
  </si>
  <si>
    <t>Exportaciones de bienes y servicios (corriente LCU)</t>
  </si>
  <si>
    <t>IPC (2010 = 100)</t>
  </si>
  <si>
    <t>Importaciones de bienes y servicios (constante LCU)</t>
  </si>
  <si>
    <t>Importaciones de bienes y servicios (corriente LCU)</t>
  </si>
  <si>
    <t>PIB (constante LCU)</t>
  </si>
  <si>
    <t>PIB (corriente LCU)</t>
  </si>
  <si>
    <t>Tipo de cambio oficial (LCU por US$, media del periodo)</t>
  </si>
  <si>
    <t>Tipo de cambio real indice (2010 = 100)</t>
  </si>
  <si>
    <t>Austria</t>
  </si>
  <si>
    <t>1960</t>
  </si>
  <si>
    <t>Belgium</t>
  </si>
  <si>
    <t>Bulgaria</t>
  </si>
  <si>
    <t>Croatia</t>
  </si>
  <si>
    <t>Cyprus</t>
  </si>
  <si>
    <t>Czech Republic</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</si>
  <si>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</si>
  <si>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</si>
  <si>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</si>
  <si>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</si>
  <si>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</si>
  <si>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</si>
  <si>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</si>
  <si>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</si>
  <si>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</si>
  <si>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</si>
  <si>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</si>
  <si>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</si>
  <si>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</si>
  <si>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</si>
  <si>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</si>
  <si>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</si>
  <si>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</si>
  <si>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 Republic</t>
  </si>
  <si>
    <t>Slovenia</t>
  </si>
  <si>
    <t>Spain</t>
  </si>
  <si>
    <t>Sweden</t>
  </si>
  <si>
    <t>United Kingdom</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</si>
  <si>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</si>
  <si>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</si>
  <si>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</si>
  <si>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</si>
  <si>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</si>
  <si>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</si>
  <si>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</si>
  <si>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</si>
  <si>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</si>
  <si>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</si>
  <si>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</si>
  <si>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</si>
  <si>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</si>
  <si>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</si>
  <si>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</si>
  <si>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</si>
  <si>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</si>
  <si>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</si>
  <si>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</si>
  <si>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</si>
  <si>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</si>
  <si>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</si>
  <si>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</si>
  <si>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</si>
  <si>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</si>
  <si>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</si>
  <si>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</si>
  <si>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</si>
  <si>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</si>
  <si>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</si>
  <si>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</si>
  <si>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</si>
  <si>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</si>
  <si>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</si>
  <si>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</si>
  <si>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</si>
  <si>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</si>
  <si>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</si>
  <si>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</si>
  <si>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</si>
  <si>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</si>
  <si>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</si>
  <si>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</si>
  <si>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</si>
  <si>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</si>
  <si>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</si>
  <si>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</si>
  <si>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</si>
  <si>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</si>
  <si>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</si>
  <si>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</si>
  <si>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</si>
  <si>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</si>
  <si>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</si>
  <si>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</si>
  <si>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</si>
  <si>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chipre</t>
  </si>
  <si>
    <t>cliente</t>
  </si>
  <si>
    <t>GRECIA</t>
  </si>
  <si>
    <t>cliente2</t>
  </si>
  <si>
    <t>Tabla 1-1</t>
  </si>
  <si>
    <t>cliente2 - Tabla 1-1</t>
  </si>
  <si>
    <t>proveedor</t>
  </si>
  <si>
    <t>proveedor - Tabla 1-1</t>
  </si>
  <si>
    <t>italia</t>
  </si>
  <si>
    <t>proveedor2</t>
  </si>
  <si>
    <t>X</t>
  </si>
  <si>
    <t>X - Tabla 1</t>
  </si>
  <si>
    <t>CUADRO DETERMINANTES DE LAS EXPORTACIONES</t>
  </si>
  <si>
    <t>DATOS ORIGINALES</t>
  </si>
  <si>
    <t>Exportaciones de bienes y servicios Chipre  (constante LCU)</t>
  </si>
  <si>
    <t>PIB Grecia (constante LCU)</t>
  </si>
  <si>
    <t>Tipo de cambio oficial Chipre (LCU por US$, media del periodo)</t>
  </si>
  <si>
    <t>Tipo de cambio oficial Grecia (LCU por US$, media del periodo)</t>
  </si>
  <si>
    <t>IPC Chipre (2010 = 100)</t>
  </si>
  <si>
    <t>IPC Grecia (2010 = 100)</t>
  </si>
  <si>
    <t>DATOS RELATIVOS</t>
  </si>
  <si>
    <t>Tipo de cambio Chipre/Grecia</t>
  </si>
  <si>
    <t>Índice de precios Chipre/Grecia</t>
  </si>
  <si>
    <t>TASAS DE CRECIMIENTO</t>
  </si>
  <si>
    <t>∆ Real X Chirpe</t>
  </si>
  <si>
    <t>∆ Real PIB Chipre</t>
  </si>
  <si>
    <t>∆ Tipo de cambio Chipre / Grecia</t>
  </si>
  <si>
    <t>∆ IPR Chipre / Grecia</t>
  </si>
  <si>
    <t>DATOS NORMALIZADOS PARA COMPARACIÓN</t>
  </si>
  <si>
    <t>X - DATOS NORMALIZADOS PARA COM</t>
  </si>
  <si>
    <t>“Todos los dibujos de la hoja”</t>
  </si>
  <si>
    <t>X - Dibujos</t>
  </si>
  <si/>
  <si/>
  <si>
    <t>M</t>
  </si>
  <si>
    <t>M - Tabla 1-1</t>
  </si>
  <si>
    <t>CUADRO DETERMINANTES DE LAS IMPORTACIONES</t>
  </si>
  <si>
    <t>PIB Chipre (corriente LCU)</t>
  </si>
  <si>
    <t>Importaciones de bienes y servicios Chipre  (constante LCU)</t>
  </si>
  <si>
    <t>PIB Italia (constante LCU)</t>
  </si>
  <si>
    <t>Tipo de cambio oficial Italia (LCU por US$, media del periodo)</t>
  </si>
  <si>
    <t>IPC Italia (2010 = 100)</t>
  </si>
  <si>
    <t>Tipo de cambio Chipre/Italia</t>
  </si>
  <si>
    <t>Índice de precios Chipre/Italia</t>
  </si>
  <si>
    <t>∆ Real M Chirpe</t>
  </si>
  <si>
    <t>∆ Tipo de cambio Chipre / Italia</t>
  </si>
  <si>
    <t>∆ IPR Chipre / Italia</t>
  </si>
  <si>
    <t>Tabla 1-1-1</t>
  </si>
  <si>
    <t>M - Tabla 1-1-1</t>
  </si>
  <si>
    <t>M - Dibujos</t>
  </si>
</sst>
</file>

<file path=xl/styles.xml><?xml version="1.0" encoding="utf-8"?>
<styleSheet xmlns="http://schemas.openxmlformats.org/spreadsheetml/2006/main">
  <numFmts count="2">
    <numFmt numFmtId="0" formatCode="General"/>
    <numFmt numFmtId="59" formatCode="0.0E+00"/>
  </numFmts>
  <fonts count="11">
    <font>
      <sz val="10"/>
      <color indexed="8"/>
      <name val="Helvetica"/>
    </font>
    <font>
      <sz val="12"/>
      <color indexed="8"/>
      <name val="Helvetica"/>
    </font>
    <font>
      <sz val="14"/>
      <color indexed="8"/>
      <name val="Helvetica"/>
    </font>
    <font>
      <u val="single"/>
      <sz val="12"/>
      <color indexed="11"/>
      <name val="Helvetica"/>
    </font>
    <font>
      <sz val="10"/>
      <color indexed="8"/>
      <name val="Times New Roman"/>
    </font>
    <font>
      <sz val="13"/>
      <color indexed="8"/>
      <name val="Arial"/>
    </font>
    <font>
      <b val="1"/>
      <sz val="10"/>
      <color indexed="8"/>
      <name val="Times New Roman"/>
    </font>
    <font>
      <sz val="11"/>
      <color indexed="8"/>
      <name val="Helvetica"/>
    </font>
    <font>
      <sz val="12"/>
      <color indexed="8"/>
      <name val="Times New Roman"/>
    </font>
    <font>
      <shadow val="1"/>
      <sz val="12"/>
      <color indexed="12"/>
      <name val="Times New Roman"/>
    </font>
    <font>
      <shadow val="1"/>
      <sz val="12"/>
      <color indexed="8"/>
      <name val="Times New Roman"/>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52">
    <border>
      <left/>
      <right/>
      <top/>
      <bottom/>
      <diagonal/>
    </border>
    <border>
      <left>
        <color indexed="8"/>
      </left>
      <right>
        <color indexed="8"/>
      </right>
      <top>
        <color indexed="8"/>
      </top>
      <bottom style="thin">
        <color indexed="8"/>
      </bottom>
      <diagonal/>
    </border>
    <border>
      <left>
        <color indexed="8"/>
      </left>
      <right>
        <color indexed="8"/>
      </right>
      <top style="thin">
        <color indexed="8"/>
      </top>
      <bottom>
        <color indexed="8"/>
      </bottom>
      <diagonal/>
    </border>
    <border>
      <left>
        <color indexed="8"/>
      </left>
      <right/>
      <top style="thin">
        <color indexed="8"/>
      </top>
      <bottom/>
      <diagonal/>
    </border>
    <border>
      <left/>
      <right/>
      <top style="thin">
        <color indexed="8"/>
      </top>
      <bottom/>
      <diagonal/>
    </border>
    <border>
      <left/>
      <right>
        <color indexed="8"/>
      </right>
      <top style="thin">
        <color indexed="8"/>
      </top>
      <bottom/>
      <diagonal/>
    </border>
    <border>
      <left>
        <color indexed="8"/>
      </left>
      <right>
        <color indexed="8"/>
      </right>
      <top>
        <color indexed="8"/>
      </top>
      <bottom>
        <color indexed="8"/>
      </bottom>
      <diagonal/>
    </border>
    <border>
      <left>
        <color indexed="8"/>
      </left>
      <right/>
      <top/>
      <bottom/>
      <diagonal/>
    </border>
    <border>
      <left/>
      <right/>
      <top/>
      <bottom/>
      <diagonal/>
    </border>
    <border>
      <left/>
      <right>
        <color indexed="8"/>
      </right>
      <top/>
      <bottom/>
      <diagonal/>
    </border>
    <border>
      <left>
        <color indexed="8"/>
      </left>
      <right/>
      <top/>
      <bottom>
        <color indexed="8"/>
      </bottom>
      <diagonal/>
    </border>
    <border>
      <left/>
      <right/>
      <top/>
      <bottom>
        <color indexed="8"/>
      </bottom>
      <diagonal/>
    </border>
    <border>
      <left/>
      <right>
        <color indexed="8"/>
      </right>
      <top/>
      <bottom>
        <color indexed="8"/>
      </bottom>
      <diagonal/>
    </border>
    <border>
      <left>
        <color indexed="8"/>
      </left>
      <right/>
      <top>
        <color indexed="8"/>
      </top>
      <bottom/>
      <diagonal/>
    </border>
    <border>
      <left/>
      <right/>
      <top>
        <color indexed="8"/>
      </top>
      <bottom/>
      <diagonal/>
    </border>
    <border>
      <left/>
      <right>
        <color indexed="8"/>
      </right>
      <top>
        <color indexed="8"/>
      </top>
      <bottom/>
      <diagonal/>
    </border>
    <border>
      <left>
        <color indexed="8"/>
      </left>
      <right/>
      <top/>
      <bottom style="thin">
        <color indexed="8"/>
      </bottom>
      <diagonal/>
    </border>
    <border>
      <left/>
      <right/>
      <top/>
      <bottom style="thin">
        <color indexed="8"/>
      </bottom>
      <diagonal/>
    </border>
    <border>
      <left/>
      <right>
        <color indexed="8"/>
      </right>
      <top/>
      <bottom style="thin">
        <color indexed="8"/>
      </bottom>
      <diagonal/>
    </border>
    <border>
      <left/>
      <right style="thin">
        <color indexed="13"/>
      </right>
      <top/>
      <bottom style="thin">
        <color indexed="8"/>
      </bottom>
      <diagonal/>
    </border>
    <border>
      <left style="thin">
        <color indexed="13"/>
      </left>
      <right/>
      <top/>
      <bottom style="thin">
        <color indexed="8"/>
      </bottom>
      <diagonal/>
    </border>
    <border>
      <left/>
      <right style="thin">
        <color indexed="13"/>
      </right>
      <top style="thin">
        <color indexed="8"/>
      </top>
      <bottom/>
      <diagonal/>
    </border>
    <border>
      <left style="thin">
        <color indexed="13"/>
      </left>
      <right/>
      <top style="thin">
        <color indexed="8"/>
      </top>
      <bottom/>
      <diagonal/>
    </border>
    <border>
      <left/>
      <right style="thin">
        <color indexed="13"/>
      </right>
      <top/>
      <bottom/>
      <diagonal/>
    </border>
    <border>
      <left style="thin">
        <color indexed="13"/>
      </left>
      <right/>
      <top/>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top style="thin">
        <color indexed="8"/>
      </top>
      <bottom/>
      <diagonal/>
    </border>
    <border>
      <left/>
      <right style="thin">
        <color indexed="8"/>
      </right>
      <top/>
      <bottom/>
      <diagonal/>
    </border>
    <border>
      <left style="thin">
        <color indexed="8"/>
      </left>
      <right/>
      <top/>
      <bottom/>
      <diagonal/>
    </border>
    <border>
      <left>
        <color indexed="8"/>
      </left>
      <right>
        <color indexed="8"/>
      </right>
      <top>
        <color indexed="8"/>
      </top>
      <bottom style="thin">
        <color indexed="14"/>
      </bottom>
      <diagonal/>
    </border>
    <border>
      <left>
        <color indexed="8"/>
      </left>
      <right>
        <color indexed="8"/>
      </right>
      <top style="thin">
        <color indexed="14"/>
      </top>
      <bottom>
        <color indexed="8"/>
      </bottom>
      <diagonal/>
    </border>
    <border>
      <left>
        <color indexed="8"/>
      </left>
      <right>
        <color indexed="8"/>
      </right>
      <top style="thin">
        <color indexed="14"/>
      </top>
      <bottom style="thin">
        <color indexed="8"/>
      </bottom>
      <diagonal/>
    </border>
    <border>
      <left>
        <color indexed="8"/>
      </left>
      <right/>
      <top style="thin">
        <color indexed="14"/>
      </top>
      <bottom style="thin">
        <color indexed="8"/>
      </bottom>
      <diagonal/>
    </border>
    <border>
      <left/>
      <right/>
      <top style="thin">
        <color indexed="14"/>
      </top>
      <bottom style="thin">
        <color indexed="8"/>
      </bottom>
      <diagonal/>
    </border>
    <border>
      <left>
        <color indexed="8"/>
      </left>
      <right>
        <color indexed="8"/>
      </right>
      <top style="thin">
        <color indexed="8"/>
      </top>
      <bottom/>
      <diagonal/>
    </border>
    <border>
      <left>
        <color indexed="8"/>
      </left>
      <right>
        <color indexed="8"/>
      </right>
      <top/>
      <bottom style="thin">
        <color indexed="14"/>
      </bottom>
      <diagonal/>
    </border>
    <border>
      <left>
        <color indexed="8"/>
      </left>
      <right/>
      <top/>
      <bottom style="thin">
        <color indexed="14"/>
      </bottom>
      <diagonal/>
    </border>
    <border>
      <left/>
      <right/>
      <top/>
      <bottom style="thin">
        <color indexed="14"/>
      </bottom>
      <diagonal/>
    </border>
    <border>
      <left>
        <color indexed="8"/>
      </left>
      <right>
        <color indexed="8"/>
      </right>
      <top style="thin">
        <color indexed="14"/>
      </top>
      <bottom/>
      <diagonal/>
    </border>
    <border>
      <left>
        <color indexed="8"/>
      </left>
      <right/>
      <top style="thin">
        <color indexed="14"/>
      </top>
      <bottom/>
      <diagonal/>
    </border>
    <border>
      <left/>
      <right/>
      <top style="thin">
        <color indexed="14"/>
      </top>
      <bottom/>
      <diagonal/>
    </border>
    <border>
      <left>
        <color indexed="8"/>
      </left>
      <right>
        <color indexed="8"/>
      </right>
      <top/>
      <bottom/>
      <diagonal/>
    </border>
    <border>
      <left>
        <color indexed="8"/>
      </left>
      <right>
        <color indexed="8"/>
      </right>
      <top/>
      <bottom>
        <color indexed="8"/>
      </bottom>
      <diagonal/>
    </border>
    <border>
      <left>
        <color indexed="8"/>
      </left>
      <right>
        <color indexed="8"/>
      </right>
      <top style="thin">
        <color indexed="14"/>
      </top>
      <bottom style="thin">
        <color indexed="14"/>
      </bottom>
      <diagonal/>
    </border>
    <border>
      <left>
        <color indexed="8"/>
      </left>
      <right/>
      <top style="thin">
        <color indexed="14"/>
      </top>
      <bottom style="thin">
        <color indexed="14"/>
      </bottom>
      <diagonal/>
    </border>
    <border>
      <left/>
      <right/>
      <top style="thin">
        <color indexed="14"/>
      </top>
      <bottom style="thin">
        <color indexed="14"/>
      </bottom>
      <diagonal/>
    </border>
    <border>
      <left/>
      <right>
        <color indexed="8"/>
      </right>
      <top style="thin">
        <color indexed="14"/>
      </top>
      <bottom style="thin">
        <color indexed="14"/>
      </bottom>
      <diagonal/>
    </border>
    <border>
      <left/>
      <right>
        <color indexed="8"/>
      </right>
      <top style="thin">
        <color indexed="14"/>
      </top>
      <bottom/>
      <diagonal/>
    </border>
    <border>
      <left/>
      <right style="thin">
        <color indexed="13"/>
      </right>
      <top style="thin">
        <color indexed="14"/>
      </top>
      <bottom/>
      <diagonal/>
    </border>
    <border>
      <left style="thin">
        <color indexed="13"/>
      </left>
      <right/>
      <top style="thin">
        <color indexed="14"/>
      </top>
      <bottom/>
      <diagonal/>
    </border>
  </borders>
  <cellStyleXfs count="1">
    <xf numFmtId="0" fontId="0" applyNumberFormat="0" applyFont="1" applyFill="0" applyBorder="0" applyAlignment="1" applyProtection="0">
      <alignment vertical="top" wrapText="1"/>
    </xf>
  </cellStyleXfs>
  <cellXfs count="13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4" applyNumberFormat="1" applyFont="1" applyFill="0" applyBorder="0" applyAlignment="1" applyProtection="0">
      <alignment vertical="bottom"/>
    </xf>
    <xf numFmtId="0" fontId="6" fillId="4" borderId="1" applyNumberFormat="1" applyFont="1" applyFill="1" applyBorder="1" applyAlignment="1" applyProtection="0">
      <alignment horizontal="center" vertical="center" wrapText="1"/>
    </xf>
    <xf numFmtId="49" fontId="6" fillId="4" borderId="1" applyNumberFormat="1" applyFont="1" applyFill="1" applyBorder="1" applyAlignment="1" applyProtection="0">
      <alignment horizontal="center" vertical="center" wrapText="1"/>
    </xf>
    <xf numFmtId="0" fontId="6" fillId="4" borderId="2" applyNumberFormat="1" applyFont="1" applyFill="1" applyBorder="1" applyAlignment="1" applyProtection="0">
      <alignment horizontal="center" vertical="top" wrapText="1"/>
    </xf>
    <xf numFmtId="49" fontId="4" fillId="4" borderId="3" applyNumberFormat="1" applyFont="1" applyFill="1" applyBorder="1" applyAlignment="1" applyProtection="0">
      <alignment vertical="bottom" wrapText="1"/>
    </xf>
    <xf numFmtId="49" fontId="4" fillId="4" borderId="4" applyNumberFormat="1" applyFont="1" applyFill="1" applyBorder="1" applyAlignment="1" applyProtection="0">
      <alignment vertical="bottom" wrapText="1"/>
    </xf>
    <xf numFmtId="4" fontId="4" fillId="4" borderId="4" applyNumberFormat="1" applyFont="1" applyFill="1" applyBorder="1" applyAlignment="1" applyProtection="0">
      <alignment vertical="bottom" wrapText="1"/>
    </xf>
    <xf numFmtId="4" fontId="4" fillId="4" borderId="5" applyNumberFormat="1" applyFont="1" applyFill="1" applyBorder="1" applyAlignment="1" applyProtection="0">
      <alignment vertical="bottom" wrapText="1"/>
    </xf>
    <xf numFmtId="0" fontId="6" fillId="4" borderId="6" applyNumberFormat="1" applyFont="1" applyFill="1" applyBorder="1" applyAlignment="1" applyProtection="0">
      <alignment horizontal="center" vertical="top" wrapText="1"/>
    </xf>
    <xf numFmtId="49" fontId="4" fillId="4" borderId="7" applyNumberFormat="1" applyFont="1" applyFill="1" applyBorder="1" applyAlignment="1" applyProtection="0">
      <alignment vertical="bottom" wrapText="1"/>
    </xf>
    <xf numFmtId="49" fontId="4" fillId="4" borderId="8" applyNumberFormat="1" applyFont="1" applyFill="1" applyBorder="1" applyAlignment="1" applyProtection="0">
      <alignment vertical="bottom" wrapText="1"/>
    </xf>
    <xf numFmtId="4" fontId="4" fillId="4" borderId="8" applyNumberFormat="1" applyFont="1" applyFill="1" applyBorder="1" applyAlignment="1" applyProtection="0">
      <alignment vertical="bottom" wrapText="1"/>
    </xf>
    <xf numFmtId="4" fontId="4" fillId="4" borderId="9" applyNumberFormat="1" applyFont="1" applyFill="1" applyBorder="1" applyAlignment="1" applyProtection="0">
      <alignment vertical="bottom" wrapText="1"/>
    </xf>
    <xf numFmtId="49" fontId="4" fillId="4" borderId="10" applyNumberFormat="1" applyFont="1" applyFill="1" applyBorder="1" applyAlignment="1" applyProtection="0">
      <alignment vertical="bottom" wrapText="1"/>
    </xf>
    <xf numFmtId="49" fontId="4" fillId="4" borderId="11" applyNumberFormat="1" applyFont="1" applyFill="1" applyBorder="1" applyAlignment="1" applyProtection="0">
      <alignment vertical="bottom" wrapText="1"/>
    </xf>
    <xf numFmtId="4" fontId="4" fillId="4" borderId="11" applyNumberFormat="1" applyFont="1" applyFill="1" applyBorder="1" applyAlignment="1" applyProtection="0">
      <alignment vertical="bottom" wrapText="1"/>
    </xf>
    <xf numFmtId="4" fontId="4" fillId="4" borderId="12" applyNumberFormat="1" applyFont="1" applyFill="1" applyBorder="1" applyAlignment="1" applyProtection="0">
      <alignment vertical="bottom" wrapText="1"/>
    </xf>
    <xf numFmtId="49" fontId="4" fillId="4" borderId="13" applyNumberFormat="1" applyFont="1" applyFill="1" applyBorder="1" applyAlignment="1" applyProtection="0">
      <alignment vertical="bottom" wrapText="1"/>
    </xf>
    <xf numFmtId="49" fontId="4" fillId="4" borderId="14" applyNumberFormat="1" applyFont="1" applyFill="1" applyBorder="1" applyAlignment="1" applyProtection="0">
      <alignment vertical="bottom" wrapText="1"/>
    </xf>
    <xf numFmtId="4" fontId="4" fillId="4" borderId="14" applyNumberFormat="1" applyFont="1" applyFill="1" applyBorder="1" applyAlignment="1" applyProtection="0">
      <alignment vertical="bottom" wrapText="1"/>
    </xf>
    <xf numFmtId="4" fontId="4" fillId="4" borderId="15" applyNumberFormat="1" applyFont="1" applyFill="1" applyBorder="1" applyAlignment="1" applyProtection="0">
      <alignment vertical="bottom" wrapText="1"/>
    </xf>
    <xf numFmtId="49" fontId="4" fillId="4" borderId="16" applyNumberFormat="1" applyFont="1" applyFill="1" applyBorder="1" applyAlignment="1" applyProtection="0">
      <alignment vertical="bottom" wrapText="1"/>
    </xf>
    <xf numFmtId="49" fontId="4" fillId="4" borderId="17" applyNumberFormat="1" applyFont="1" applyFill="1" applyBorder="1" applyAlignment="1" applyProtection="0">
      <alignment vertical="bottom" wrapText="1"/>
    </xf>
    <xf numFmtId="4" fontId="4" fillId="4" borderId="17" applyNumberFormat="1" applyFont="1" applyFill="1" applyBorder="1" applyAlignment="1" applyProtection="0">
      <alignment vertical="bottom" wrapText="1"/>
    </xf>
    <xf numFmtId="4" fontId="4" fillId="4" borderId="18" applyNumberFormat="1" applyFont="1" applyFill="1" applyBorder="1" applyAlignment="1" applyProtection="0">
      <alignment vertical="bottom" wrapText="1"/>
    </xf>
    <xf numFmtId="0" fontId="4" fillId="4" borderId="4" applyNumberFormat="1" applyFont="1" applyFill="1" applyBorder="1" applyAlignment="1" applyProtection="0">
      <alignment vertical="bottom" wrapText="1"/>
    </xf>
    <xf numFmtId="0" fontId="4" fillId="4" borderId="5" applyNumberFormat="1" applyFont="1" applyFill="1" applyBorder="1" applyAlignment="1" applyProtection="0">
      <alignment vertical="bottom" wrapText="1"/>
    </xf>
    <xf numFmtId="0" fontId="4" applyNumberFormat="1" applyFont="1" applyFill="0" applyBorder="0" applyAlignment="1" applyProtection="0">
      <alignment vertical="bottom"/>
    </xf>
    <xf numFmtId="49" fontId="6" fillId="4" borderId="19" applyNumberFormat="1" applyFont="1" applyFill="1" applyBorder="1" applyAlignment="1" applyProtection="0">
      <alignment horizontal="center" vertical="center" wrapText="1"/>
    </xf>
    <xf numFmtId="49" fontId="6" fillId="4" borderId="20" applyNumberFormat="1" applyFont="1" applyFill="1" applyBorder="1" applyAlignment="1" applyProtection="0">
      <alignment horizontal="center" vertical="center"/>
    </xf>
    <xf numFmtId="49" fontId="6" fillId="4" borderId="17" applyNumberFormat="1" applyFont="1" applyFill="1" applyBorder="1" applyAlignment="1" applyProtection="0">
      <alignment horizontal="center" vertical="center"/>
    </xf>
    <xf numFmtId="49" fontId="4" fillId="4" borderId="21" applyNumberFormat="1" applyFont="1" applyFill="1" applyBorder="1" applyAlignment="1" applyProtection="0">
      <alignment horizontal="left" vertical="center" wrapText="1"/>
    </xf>
    <xf numFmtId="4" fontId="4" fillId="4" borderId="22" applyNumberFormat="1" applyFont="1" applyFill="1" applyBorder="1" applyAlignment="1" applyProtection="0">
      <alignment vertical="bottom"/>
    </xf>
    <xf numFmtId="4" fontId="4" fillId="4" borderId="4" applyNumberFormat="1" applyFont="1" applyFill="1" applyBorder="1" applyAlignment="1" applyProtection="0">
      <alignment vertical="bottom"/>
    </xf>
    <xf numFmtId="11" fontId="4" fillId="4" borderId="22" applyNumberFormat="1" applyFont="1" applyFill="1" applyBorder="1" applyAlignment="1" applyProtection="0">
      <alignment vertical="bottom"/>
    </xf>
    <xf numFmtId="11" fontId="4" fillId="4" borderId="4" applyNumberFormat="1" applyFont="1" applyFill="1" applyBorder="1" applyAlignment="1" applyProtection="0">
      <alignment vertical="bottom"/>
    </xf>
    <xf numFmtId="49" fontId="4" fillId="4" borderId="23" applyNumberFormat="1" applyFont="1" applyFill="1" applyBorder="1" applyAlignment="1" applyProtection="0">
      <alignment horizontal="left" vertical="center" wrapText="1"/>
    </xf>
    <xf numFmtId="4" fontId="4" fillId="4" borderId="24" applyNumberFormat="1" applyFont="1" applyFill="1" applyBorder="1" applyAlignment="1" applyProtection="0">
      <alignment vertical="bottom"/>
    </xf>
    <xf numFmtId="4" fontId="4" fillId="4" borderId="8" applyNumberFormat="1" applyFont="1" applyFill="1" applyBorder="1" applyAlignment="1" applyProtection="0">
      <alignment vertical="bottom"/>
    </xf>
    <xf numFmtId="11" fontId="4" fillId="4" borderId="24" applyNumberFormat="1" applyFont="1" applyFill="1" applyBorder="1" applyAlignment="1" applyProtection="0">
      <alignment vertical="bottom"/>
    </xf>
    <xf numFmtId="11" fontId="4" fillId="4" borderId="8" applyNumberFormat="1" applyFont="1" applyFill="1" applyBorder="1" applyAlignment="1" applyProtection="0">
      <alignment vertical="bottom"/>
    </xf>
    <xf numFmtId="2" fontId="4" fillId="4" borderId="8" applyNumberFormat="1" applyFont="1" applyFill="1" applyBorder="1" applyAlignment="1" applyProtection="0">
      <alignment vertical="bottom"/>
    </xf>
    <xf numFmtId="0" fontId="4" applyNumberFormat="1" applyFont="1" applyFill="0" applyBorder="0" applyAlignment="1" applyProtection="0">
      <alignment vertical="bottom"/>
    </xf>
    <xf numFmtId="49" fontId="6" fillId="4" borderId="25" applyNumberFormat="1" applyFont="1" applyFill="1" applyBorder="1" applyAlignment="1" applyProtection="0">
      <alignment horizontal="center" vertical="center" wrapText="1"/>
    </xf>
    <xf numFmtId="49" fontId="6" fillId="4" borderId="26" applyNumberFormat="1" applyFont="1" applyFill="1" applyBorder="1" applyAlignment="1" applyProtection="0">
      <alignment horizontal="center" vertical="center"/>
    </xf>
    <xf numFmtId="49" fontId="4" fillId="4" borderId="27" applyNumberFormat="1" applyFont="1" applyFill="1" applyBorder="1" applyAlignment="1" applyProtection="0">
      <alignment horizontal="left" vertical="center" wrapText="1"/>
    </xf>
    <xf numFmtId="4" fontId="4" fillId="4" borderId="28" applyNumberFormat="1" applyFont="1" applyFill="1" applyBorder="1" applyAlignment="1" applyProtection="0">
      <alignment vertical="bottom"/>
    </xf>
    <xf numFmtId="59" fontId="4" fillId="4" borderId="28" applyNumberFormat="1" applyFont="1" applyFill="1" applyBorder="1" applyAlignment="1" applyProtection="0">
      <alignment vertical="bottom"/>
    </xf>
    <xf numFmtId="59" fontId="4" fillId="4" borderId="4" applyNumberFormat="1" applyFont="1" applyFill="1" applyBorder="1" applyAlignment="1" applyProtection="0">
      <alignment vertical="bottom"/>
    </xf>
    <xf numFmtId="49" fontId="4" fillId="4" borderId="29" applyNumberFormat="1" applyFont="1" applyFill="1" applyBorder="1" applyAlignment="1" applyProtection="0">
      <alignment horizontal="left" vertical="center" wrapText="1"/>
    </xf>
    <xf numFmtId="4" fontId="4" fillId="4" borderId="30" applyNumberFormat="1" applyFont="1" applyFill="1" applyBorder="1" applyAlignment="1" applyProtection="0">
      <alignment vertical="bottom"/>
    </xf>
    <xf numFmtId="59" fontId="4" fillId="4" borderId="30" applyNumberFormat="1" applyFont="1" applyFill="1" applyBorder="1" applyAlignment="1" applyProtection="0">
      <alignment vertical="bottom"/>
    </xf>
    <xf numFmtId="59" fontId="4" fillId="4" borderId="8" applyNumberFormat="1" applyFont="1" applyFill="1" applyBorder="1" applyAlignment="1" applyProtection="0">
      <alignment vertical="bottom"/>
    </xf>
    <xf numFmtId="0" fontId="4" fillId="4" borderId="8" applyNumberFormat="1" applyFont="1" applyFill="1" applyBorder="1" applyAlignment="1" applyProtection="0">
      <alignment vertical="bottom"/>
    </xf>
    <xf numFmtId="2" fontId="4" fillId="4" borderId="30" applyNumberFormat="1" applyFont="1" applyFill="1" applyBorder="1" applyAlignment="1" applyProtection="0">
      <alignment vertical="bottom"/>
    </xf>
    <xf numFmtId="49" fontId="4" fillId="4" borderId="30" applyNumberFormat="1" applyFont="1" applyFill="1" applyBorder="1" applyAlignment="1" applyProtection="0">
      <alignment vertical="bottom"/>
    </xf>
    <xf numFmtId="49" fontId="4" fillId="4" borderId="8" applyNumberFormat="1" applyFont="1" applyFill="1" applyBorder="1" applyAlignment="1" applyProtection="0">
      <alignment vertical="bottom"/>
    </xf>
    <xf numFmtId="0" fontId="4" applyNumberFormat="1" applyFont="1" applyFill="0" applyBorder="0" applyAlignment="1" applyProtection="0">
      <alignment vertical="bottom"/>
    </xf>
    <xf numFmtId="49" fontId="6" fillId="4" borderId="31" applyNumberFormat="1" applyFont="1" applyFill="1" applyBorder="1" applyAlignment="1" applyProtection="0">
      <alignment horizontal="center" vertical="center" wrapText="1"/>
    </xf>
    <xf numFmtId="49" fontId="4" fillId="4" borderId="32" applyNumberFormat="1" applyFont="1" applyFill="1" applyBorder="1" applyAlignment="1" applyProtection="0">
      <alignment horizontal="left" vertical="top" wrapText="1"/>
    </xf>
    <xf numFmtId="11" fontId="4" fillId="4" borderId="32" applyNumberFormat="1" applyFont="1" applyFill="1" applyBorder="1" applyAlignment="1" applyProtection="0">
      <alignment vertical="bottom" wrapText="1"/>
    </xf>
    <xf numFmtId="49" fontId="4" fillId="4" borderId="6" applyNumberFormat="1" applyFont="1" applyFill="1" applyBorder="1" applyAlignment="1" applyProtection="0">
      <alignment horizontal="left" vertical="top" wrapText="1"/>
    </xf>
    <xf numFmtId="11" fontId="4" fillId="4" borderId="6" applyNumberFormat="1" applyFont="1" applyFill="1" applyBorder="1" applyAlignment="1" applyProtection="0">
      <alignment vertical="bottom" wrapText="1"/>
    </xf>
    <xf numFmtId="2" fontId="4" fillId="4" borderId="6" applyNumberFormat="1" applyFont="1" applyFill="1" applyBorder="1" applyAlignment="1" applyProtection="0">
      <alignment vertical="bottom" wrapText="1"/>
    </xf>
    <xf numFmtId="0" fontId="4" applyNumberFormat="1" applyFont="1" applyFill="0" applyBorder="0" applyAlignment="1" applyProtection="0">
      <alignment vertical="bottom"/>
    </xf>
    <xf numFmtId="49" fontId="4" fillId="4" borderId="25" applyNumberFormat="1" applyFont="1" applyFill="1" applyBorder="1" applyAlignment="1" applyProtection="0">
      <alignment horizontal="left" vertical="center" wrapText="1"/>
    </xf>
    <xf numFmtId="11" fontId="4" fillId="4" borderId="28" applyNumberFormat="1" applyFont="1" applyFill="1" applyBorder="1" applyAlignment="1" applyProtection="0">
      <alignment vertical="bottom"/>
    </xf>
    <xf numFmtId="11" fontId="4" fillId="4" borderId="4" applyNumberFormat="1" applyFont="1" applyFill="1" applyBorder="1" applyAlignment="1" applyProtection="0">
      <alignment horizontal="right" vertical="bottom"/>
    </xf>
    <xf numFmtId="11" fontId="4" fillId="4" borderId="30" applyNumberFormat="1" applyFont="1" applyFill="1" applyBorder="1" applyAlignment="1" applyProtection="0">
      <alignment vertical="bottom"/>
    </xf>
    <xf numFmtId="11" fontId="4" fillId="4" borderId="8" applyNumberFormat="1" applyFont="1" applyFill="1" applyBorder="1" applyAlignment="1" applyProtection="0">
      <alignment horizontal="right" vertical="bottom"/>
    </xf>
    <xf numFmtId="2" fontId="4" fillId="4" borderId="8" applyNumberFormat="1" applyFont="1" applyFill="1" applyBorder="1" applyAlignment="1" applyProtection="0">
      <alignment horizontal="right" vertical="bottom"/>
    </xf>
    <xf numFmtId="0" fontId="4" applyNumberFormat="1" applyFont="1" applyFill="0" applyBorder="0" applyAlignment="1" applyProtection="0">
      <alignment vertical="bottom"/>
    </xf>
    <xf numFmtId="2" fontId="4" fillId="4" borderId="6" applyNumberFormat="1" applyFont="1" applyFill="1" applyBorder="1" applyAlignment="1" applyProtection="0">
      <alignment vertical="bottom"/>
    </xf>
    <xf numFmtId="2" fontId="4" fillId="4" borderId="6" applyNumberFormat="1" applyFont="1" applyFill="1" applyBorder="1" applyAlignment="1" applyProtection="0">
      <alignment horizontal="right" vertical="bottom"/>
    </xf>
    <xf numFmtId="0" fontId="4" applyNumberFormat="1" applyFont="1" applyFill="0" applyBorder="0" applyAlignment="1" applyProtection="0">
      <alignment vertical="bottom"/>
    </xf>
    <xf numFmtId="0" fontId="6" fillId="4" borderId="33" applyNumberFormat="0" applyFont="1" applyFill="1" applyBorder="1" applyAlignment="1" applyProtection="0">
      <alignment horizontal="right" vertical="center" wrapText="1"/>
    </xf>
    <xf numFmtId="49" fontId="6"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right" vertical="center"/>
    </xf>
    <xf numFmtId="49" fontId="6" fillId="4" borderId="36" applyNumberFormat="1" applyFont="1" applyFill="1" applyBorder="1" applyAlignment="1" applyProtection="0">
      <alignment horizontal="left" vertical="center" wrapText="1"/>
    </xf>
    <xf numFmtId="4" fontId="4" fillId="4" borderId="3" applyNumberFormat="1" applyFont="1" applyFill="1" applyBorder="1" applyAlignment="1" applyProtection="0">
      <alignment horizontal="right" vertical="center"/>
    </xf>
    <xf numFmtId="4" fontId="4" fillId="4" borderId="4" applyNumberFormat="1" applyFont="1" applyFill="1" applyBorder="1" applyAlignment="1" applyProtection="0">
      <alignment horizontal="right" vertical="center"/>
    </xf>
    <xf numFmtId="49" fontId="6" fillId="4" borderId="37" applyNumberFormat="1" applyFont="1" applyFill="1" applyBorder="1" applyAlignment="1" applyProtection="0">
      <alignment horizontal="left" vertical="center" wrapText="1"/>
    </xf>
    <xf numFmtId="4" fontId="4" fillId="4" borderId="38" applyNumberFormat="1" applyFont="1" applyFill="1" applyBorder="1" applyAlignment="1" applyProtection="0">
      <alignment horizontal="right" vertical="center"/>
    </xf>
    <xf numFmtId="4" fontId="4" fillId="4" borderId="39" applyNumberFormat="1" applyFont="1" applyFill="1" applyBorder="1" applyAlignment="1" applyProtection="0">
      <alignment horizontal="right" vertical="center"/>
    </xf>
    <xf numFmtId="49" fontId="4" fillId="4" borderId="40" applyNumberFormat="1" applyFont="1" applyFill="1" applyBorder="1" applyAlignment="1" applyProtection="0">
      <alignment horizontal="left" vertical="center" wrapText="1"/>
    </xf>
    <xf numFmtId="11" fontId="4" fillId="4" borderId="41" applyNumberFormat="1" applyFont="1" applyFill="1" applyBorder="1" applyAlignment="1" applyProtection="0">
      <alignment horizontal="right" vertical="center"/>
    </xf>
    <xf numFmtId="11" fontId="4" fillId="4" borderId="42" applyNumberFormat="1" applyFont="1" applyFill="1" applyBorder="1" applyAlignment="1" applyProtection="0">
      <alignment horizontal="right" vertical="center"/>
    </xf>
    <xf numFmtId="49" fontId="4" fillId="4" borderId="43" applyNumberFormat="1" applyFont="1" applyFill="1" applyBorder="1" applyAlignment="1" applyProtection="0">
      <alignment horizontal="left" vertical="center" wrapText="1"/>
    </xf>
    <xf numFmtId="11" fontId="4" fillId="4" borderId="7" applyNumberFormat="1" applyFont="1" applyFill="1" applyBorder="1" applyAlignment="1" applyProtection="0">
      <alignment vertical="bottom"/>
    </xf>
    <xf numFmtId="2" fontId="4" fillId="4" borderId="7" applyNumberFormat="1" applyFont="1" applyFill="1" applyBorder="1" applyAlignment="1" applyProtection="0">
      <alignment horizontal="right" vertical="center"/>
    </xf>
    <xf numFmtId="2" fontId="4" fillId="4" borderId="8" applyNumberFormat="1" applyFont="1" applyFill="1" applyBorder="1" applyAlignment="1" applyProtection="0">
      <alignment horizontal="right" vertical="center"/>
    </xf>
    <xf numFmtId="2" fontId="4" fillId="4" borderId="7" applyNumberFormat="1" applyFont="1" applyFill="1" applyBorder="1" applyAlignment="1" applyProtection="0">
      <alignment vertical="bottom"/>
    </xf>
    <xf numFmtId="2" fontId="4" fillId="4" borderId="38" applyNumberFormat="1" applyFont="1" applyFill="1" applyBorder="1" applyAlignment="1" applyProtection="0">
      <alignment vertical="bottom"/>
    </xf>
    <xf numFmtId="2" fontId="4" fillId="4" borderId="39" applyNumberFormat="1" applyFont="1" applyFill="1" applyBorder="1" applyAlignment="1" applyProtection="0">
      <alignment vertical="bottom"/>
    </xf>
    <xf numFmtId="2" fontId="4" fillId="4" borderId="41" applyNumberFormat="1" applyFont="1" applyFill="1" applyBorder="1" applyAlignment="1" applyProtection="0">
      <alignment vertical="bottom"/>
    </xf>
    <xf numFmtId="2" fontId="4" fillId="4" borderId="42" applyNumberFormat="1" applyFont="1" applyFill="1" applyBorder="1" applyAlignment="1" applyProtection="0">
      <alignment vertical="bottom"/>
    </xf>
    <xf numFmtId="4" fontId="4" fillId="4" borderId="7" applyNumberFormat="1" applyFont="1" applyFill="1" applyBorder="1" applyAlignment="1" applyProtection="0">
      <alignment vertical="bottom"/>
    </xf>
    <xf numFmtId="49" fontId="4" fillId="4" borderId="37" applyNumberFormat="1" applyFont="1" applyFill="1" applyBorder="1" applyAlignment="1" applyProtection="0">
      <alignment horizontal="left" vertical="center" wrapText="1"/>
    </xf>
    <xf numFmtId="4" fontId="4" fillId="4" borderId="38" applyNumberFormat="1" applyFont="1" applyFill="1" applyBorder="1" applyAlignment="1" applyProtection="0">
      <alignment vertical="bottom"/>
    </xf>
    <xf numFmtId="4" fontId="4" fillId="4" borderId="39" applyNumberFormat="1" applyFont="1" applyFill="1" applyBorder="1" applyAlignment="1" applyProtection="0">
      <alignment vertical="bottom"/>
    </xf>
    <xf numFmtId="4" fontId="4" fillId="4" borderId="41" applyNumberFormat="1" applyFont="1" applyFill="1" applyBorder="1" applyAlignment="1" applyProtection="0">
      <alignment vertical="bottom"/>
    </xf>
    <xf numFmtId="4" fontId="4" fillId="4" borderId="42" applyNumberFormat="1" applyFont="1" applyFill="1" applyBorder="1" applyAlignment="1" applyProtection="0">
      <alignment vertical="bottom"/>
    </xf>
    <xf numFmtId="0" fontId="4" applyNumberFormat="1" applyFont="1" applyFill="0" applyBorder="0" applyAlignment="1" applyProtection="0">
      <alignment vertical="bottom"/>
    </xf>
    <xf numFmtId="0" fontId="5" applyNumberFormat="0" applyFont="1" applyFill="0" applyBorder="0" applyAlignment="1" applyProtection="0">
      <alignment horizontal="center" vertical="center"/>
    </xf>
    <xf numFmtId="0" fontId="6" fillId="4" borderId="1" applyNumberFormat="0" applyFont="1" applyFill="1" applyBorder="1" applyAlignment="1" applyProtection="0">
      <alignment horizontal="right" vertical="center" wrapText="1"/>
    </xf>
    <xf numFmtId="49" fontId="6" fillId="4" borderId="16" applyNumberFormat="1" applyFont="1" applyFill="1" applyBorder="1" applyAlignment="1" applyProtection="0">
      <alignment horizontal="right" vertical="center"/>
    </xf>
    <xf numFmtId="49" fontId="6" fillId="4" borderId="17" applyNumberFormat="1" applyFont="1" applyFill="1" applyBorder="1" applyAlignment="1" applyProtection="0">
      <alignment horizontal="right" vertical="center"/>
    </xf>
    <xf numFmtId="11" fontId="4" fillId="4" borderId="8" applyNumberFormat="1" applyFont="1" applyFill="1" applyBorder="1" applyAlignment="1" applyProtection="0">
      <alignment horizontal="right" vertical="center"/>
    </xf>
    <xf numFmtId="49" fontId="4" fillId="4" borderId="44" applyNumberFormat="1" applyFont="1" applyFill="1" applyBorder="1" applyAlignment="1" applyProtection="0">
      <alignment horizontal="left" vertical="center" wrapText="1"/>
    </xf>
    <xf numFmtId="0" fontId="4" applyNumberFormat="1" applyFont="1" applyFill="0" applyBorder="0" applyAlignment="1" applyProtection="0">
      <alignment vertical="bottom"/>
    </xf>
    <xf numFmtId="0" fontId="6" fillId="4" borderId="45" applyNumberFormat="0" applyFont="1" applyFill="1" applyBorder="1" applyAlignment="1" applyProtection="0">
      <alignment horizontal="right" vertical="center" wrapText="1"/>
    </xf>
    <xf numFmtId="49" fontId="6" fillId="4" borderId="46" applyNumberFormat="1" applyFont="1" applyFill="1" applyBorder="1" applyAlignment="1" applyProtection="0">
      <alignment horizontal="right" vertical="center"/>
    </xf>
    <xf numFmtId="49" fontId="6" fillId="4" borderId="47" applyNumberFormat="1" applyFont="1" applyFill="1" applyBorder="1" applyAlignment="1" applyProtection="0">
      <alignment horizontal="right" vertical="center"/>
    </xf>
    <xf numFmtId="49" fontId="6" fillId="4" borderId="48" applyNumberFormat="1" applyFont="1" applyFill="1" applyBorder="1" applyAlignment="1" applyProtection="0">
      <alignment horizontal="right" vertical="center"/>
    </xf>
    <xf numFmtId="49" fontId="6" fillId="4" borderId="40" applyNumberFormat="1" applyFont="1" applyFill="1" applyBorder="1" applyAlignment="1" applyProtection="0">
      <alignment horizontal="left" vertical="center" wrapText="1"/>
    </xf>
    <xf numFmtId="4" fontId="6" fillId="4" borderId="41" applyNumberFormat="1" applyFont="1" applyFill="1" applyBorder="1" applyAlignment="1" applyProtection="0">
      <alignment vertical="bottom"/>
    </xf>
    <xf numFmtId="4" fontId="6" fillId="4" borderId="42" applyNumberFormat="1" applyFont="1" applyFill="1" applyBorder="1" applyAlignment="1" applyProtection="0">
      <alignment vertical="bottom"/>
    </xf>
    <xf numFmtId="2" fontId="6" fillId="4" borderId="42" applyNumberFormat="1" applyFont="1" applyFill="1" applyBorder="1" applyAlignment="1" applyProtection="0">
      <alignment vertical="bottom"/>
    </xf>
    <xf numFmtId="49" fontId="4" fillId="4" borderId="49" applyNumberFormat="1" applyFont="1" applyFill="1" applyBorder="1" applyAlignment="1" applyProtection="0">
      <alignment horizontal="left" vertical="center" wrapText="1"/>
    </xf>
    <xf numFmtId="11" fontId="4" fillId="4" borderId="41" applyNumberFormat="1" applyFont="1" applyFill="1" applyBorder="1" applyAlignment="1" applyProtection="0">
      <alignment vertical="bottom"/>
    </xf>
    <xf numFmtId="11" fontId="4" fillId="4" borderId="42" applyNumberFormat="1" applyFont="1" applyFill="1" applyBorder="1" applyAlignment="1" applyProtection="0">
      <alignment vertical="bottom"/>
    </xf>
    <xf numFmtId="11" fontId="4" fillId="4" borderId="7" applyNumberFormat="1" applyFont="1" applyFill="1" applyBorder="1" applyAlignment="1" applyProtection="0">
      <alignment horizontal="right" vertical="center"/>
    </xf>
    <xf numFmtId="0" fontId="4" applyNumberFormat="1" applyFont="1" applyFill="0" applyBorder="0" applyAlignment="1" applyProtection="0">
      <alignment vertical="bottom"/>
    </xf>
    <xf numFmtId="4" fontId="6" fillId="4" borderId="3" applyNumberFormat="1" applyFont="1" applyFill="1" applyBorder="1" applyAlignment="1" applyProtection="0">
      <alignment vertical="bottom"/>
    </xf>
    <xf numFmtId="4" fontId="6" fillId="4" borderId="4" applyNumberFormat="1" applyFont="1" applyFill="1" applyBorder="1" applyAlignment="1" applyProtection="0">
      <alignment vertical="bottom"/>
    </xf>
    <xf numFmtId="2" fontId="6" fillId="4" borderId="4" applyNumberFormat="1" applyFont="1" applyFill="1" applyBorder="1" applyAlignment="1" applyProtection="0">
      <alignment vertical="bottom"/>
    </xf>
    <xf numFmtId="49" fontId="4" fillId="4" borderId="50" applyNumberFormat="1" applyFont="1" applyFill="1" applyBorder="1" applyAlignment="1" applyProtection="0">
      <alignment horizontal="left" vertical="center" wrapText="1"/>
    </xf>
    <xf numFmtId="11" fontId="4" fillId="4" borderId="51" applyNumberFormat="1" applyFont="1" applyFill="1" applyBorder="1" applyAlignment="1" applyProtection="0">
      <alignment vertical="bottom"/>
    </xf>
    <xf numFmtId="0" fontId="6" fillId="4" borderId="37" applyNumberFormat="0" applyFont="1" applyFill="1" applyBorder="1" applyAlignment="1" applyProtection="0">
      <alignment horizontal="left" vertical="center" wrapText="1"/>
    </xf>
    <xf numFmtId="0" fontId="4" fillId="4" borderId="40" applyNumberFormat="0" applyFont="1" applyFill="1" applyBorder="1" applyAlignment="1" applyProtection="0">
      <alignment horizontal="left" vertical="center" wrapText="1"/>
    </xf>
    <xf numFmtId="0" fontId="4" fillId="4" borderId="43" applyNumberFormat="0" applyFont="1" applyFill="1" applyBorder="1" applyAlignment="1" applyProtection="0">
      <alignment horizontal="left" vertical="center" wrapText="1"/>
    </xf>
    <xf numFmtId="0" fontId="4" fillId="4" borderId="44" applyNumberFormat="0"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15151"/>
      <rgbColor rgb="ffb8b8b8"/>
      <rgbColor rgb="ff51a7f9"/>
      <rgbColor rgb="ff6fbf40"/>
      <rgbColor rgb="fffbe02b"/>
      <rgbColor rgb="ffef9419"/>
      <rgbColor rgb="ff53abff"/>
      <rgbColor rgb="ff8df252"/>
      <rgbColor rgb="ffffe42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84969"/>
          <c:y val="0.127043"/>
          <c:w val="0.87501"/>
          <c:h val="0.811605"/>
        </c:manualLayout>
      </c:layout>
      <c:lineChart>
        <c:grouping val="standard"/>
        <c:varyColors val="0"/>
        <c:ser>
          <c:idx val="0"/>
          <c:order val="0"/>
          <c:tx>
            <c:strRef>
              <c:f>'X - Tabla 1'!$A$15</c:f>
              <c:strCache>
                <c:ptCount val="1"/>
                <c:pt idx="0">
                  <c:v>∆ Real X Chirpe</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'X - Tabla 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'X - Tabla 1'!$C$15:$M$15</c:f>
              <c:numCache>
                <c:ptCount val="11"/>
                <c:pt idx="0">
                  <c:v>2.491032</c:v>
                </c:pt>
                <c:pt idx="1">
                  <c:v>2.051451</c:v>
                </c:pt>
                <c:pt idx="2">
                  <c:v>1.267013</c:v>
                </c:pt>
                <c:pt idx="3">
                  <c:v>5.282052</c:v>
                </c:pt>
                <c:pt idx="4">
                  <c:v>-1.724806</c:v>
                </c:pt>
                <c:pt idx="5">
                  <c:v>-7.276982</c:v>
                </c:pt>
                <c:pt idx="6">
                  <c:v>2.631241</c:v>
                </c:pt>
                <c:pt idx="7">
                  <c:v>4.212101</c:v>
                </c:pt>
                <c:pt idx="8">
                  <c:v>-1.664471</c:v>
                </c:pt>
                <c:pt idx="9">
                  <c:v>-4.985459</c:v>
                </c:pt>
                <c:pt idx="10">
                  <c:v>5.718336</c:v>
                </c:pt>
              </c:numCache>
            </c:numRef>
          </c:val>
          <c:smooth val="0"/>
        </c:ser>
        <c:ser>
          <c:idx val="1"/>
          <c:order val="1"/>
          <c:tx>
            <c:strRef>
              <c:f>'X - Tabla 1'!$A$16</c:f>
              <c:strCache>
                <c:ptCount val="1"/>
                <c:pt idx="0">
                  <c:v>∆ Real PIB Chipre</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'X - Tabla 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'X - Tabla 1'!$C$16:$M$16</c:f>
              <c:numCache>
                <c:ptCount val="11"/>
                <c:pt idx="0">
                  <c:v>5.060993</c:v>
                </c:pt>
                <c:pt idx="1">
                  <c:v>0.599142</c:v>
                </c:pt>
                <c:pt idx="2">
                  <c:v>5.652434</c:v>
                </c:pt>
                <c:pt idx="3">
                  <c:v>3.273747</c:v>
                </c:pt>
                <c:pt idx="4">
                  <c:v>-0.335173</c:v>
                </c:pt>
                <c:pt idx="5">
                  <c:v>-4.300734</c:v>
                </c:pt>
                <c:pt idx="6">
                  <c:v>-5.479037</c:v>
                </c:pt>
                <c:pt idx="7">
                  <c:v>-9.132494</c:v>
                </c:pt>
                <c:pt idx="8">
                  <c:v>-7.300494</c:v>
                </c:pt>
                <c:pt idx="9">
                  <c:v>-3.198240</c:v>
                </c:pt>
                <c:pt idx="10">
                  <c:v>0.653983</c:v>
                </c:pt>
              </c:numCache>
            </c:numRef>
          </c:val>
          <c:smooth val="0"/>
        </c:ser>
        <c:ser>
          <c:idx val="2"/>
          <c:order val="2"/>
          <c:tx>
            <c:strRef>
              <c:f>'X - Tabla 1'!$A$17</c:f>
              <c:strCache>
                <c:ptCount val="1"/>
                <c:pt idx="0">
                  <c:v>∆ Tipo de cambio Chipre / Grecia</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'X - Tabla 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'X - Tabla 1'!$C$17:$M$17</c:f>
              <c:numCache>
                <c:ptCount val="11"/>
                <c:pt idx="0">
                  <c:v>-0.368246</c:v>
                </c:pt>
                <c:pt idx="1">
                  <c:v>-0.813387</c:v>
                </c:pt>
                <c:pt idx="2">
                  <c:v>-0.244928</c:v>
                </c:pt>
                <c:pt idx="3">
                  <c:v>1.306419</c:v>
                </c:pt>
                <c:pt idx="4">
                  <c:v>151.160379</c:v>
                </c:pt>
                <c:pt idx="5">
                  <c:v>-5.163436</c:v>
                </c:pt>
                <c:pt idx="6">
                  <c:v>-4.662185</c:v>
                </c:pt>
                <c:pt idx="7">
                  <c:v>4.961345</c:v>
                </c:pt>
                <c:pt idx="8">
                  <c:v>-7.572765</c:v>
                </c:pt>
                <c:pt idx="9">
                  <c:v>3.337199</c:v>
                </c:pt>
                <c:pt idx="10">
                  <c:v>-0.075830</c:v>
                </c:pt>
              </c:numCache>
            </c:numRef>
          </c:val>
          <c:smooth val="0"/>
        </c:ser>
        <c:ser>
          <c:idx val="3"/>
          <c:order val="3"/>
          <c:tx>
            <c:strRef>
              <c:f>'X - Tabla 1'!$A$18</c:f>
              <c:strCache>
                <c:ptCount val="1"/>
                <c:pt idx="0">
                  <c:v>∆ IPR Chipre / Grecia</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'X - Tabla 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'X - Tabla 1'!$C$18:$M$18</c:f>
              <c:numCache>
                <c:ptCount val="11"/>
                <c:pt idx="0">
                  <c:v>0.598938</c:v>
                </c:pt>
                <c:pt idx="1">
                  <c:v>0.962009</c:v>
                </c:pt>
                <c:pt idx="2">
                  <c:v>0.683024</c:v>
                </c:pt>
                <c:pt idx="3">
                  <c:v>0.510399</c:v>
                </c:pt>
                <c:pt idx="4">
                  <c:v>-0.493340</c:v>
                </c:pt>
                <c:pt idx="5">
                  <c:v>0.832878</c:v>
                </c:pt>
                <c:pt idx="6">
                  <c:v>2.277490</c:v>
                </c:pt>
                <c:pt idx="7">
                  <c:v>0.039134</c:v>
                </c:pt>
                <c:pt idx="8">
                  <c:v>-0.867517</c:v>
                </c:pt>
                <c:pt idx="9">
                  <c:v>-0.523312</c:v>
                </c:pt>
                <c:pt idx="10">
                  <c:v>0.043334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605103"/>
          <c:y val="0"/>
          <c:w val="0.908338"/>
          <c:h val="0.0957105"/>
        </c:manualLayout>
      </c:layout>
      <c:overlay val="1"/>
      <c:spPr>
        <a:noFill/>
        <a:ln w="12700" cap="flat">
          <a:noFill/>
          <a:miter lim="400000"/>
        </a:ln>
        <a:effectLst/>
      </c:spPr>
      <c:txPr>
        <a:bodyPr rot="0"/>
        <a:lstStyle/>
        <a:p>
          <a:pPr>
            <a:defRPr b="0" i="0" strike="noStrike" sz="1000" u="none">
              <a:solidFill>
                <a:srgbClr val="000000"/>
              </a:solidFill>
              <a:latin typeface="Times New Roman"/>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270211"/>
          <c:y val="0.0502778"/>
          <c:w val="0.716208"/>
          <c:h val="0.704554"/>
        </c:manualLayout>
      </c:layout>
      <c:scatterChart>
        <c:scatterStyle val="lineMarker"/>
        <c:varyColors val="0"/>
        <c:ser>
          <c:idx val="0"/>
          <c:order val="0"/>
          <c:tx>
            <c:strRef>
              <c:f>'X - DATOS NORMALIZADOS PARA COM'!$A$12</c:f>
              <c:strCache>
                <c:ptCount val="1"/>
                <c:pt idx="0">
                  <c:v>PIB Grecia (constante LCU)</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51A7F9"/>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53AB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'X - DATOS NORMALIZADOS PARA COM'!$B$11:$M$11</c:f>
              <c:numCache>
                <c:ptCount val="12"/>
                <c:pt idx="0">
                  <c:v>-1.502361</c:v>
                </c:pt>
                <c:pt idx="1">
                  <c:v>-0.805682</c:v>
                </c:pt>
                <c:pt idx="2">
                  <c:v>-0.217650</c:v>
                </c:pt>
                <c:pt idx="3">
                  <c:v>0.152979</c:v>
                </c:pt>
                <c:pt idx="4">
                  <c:v>1.717672</c:v>
                </c:pt>
                <c:pt idx="5">
                  <c:v>1.179748</c:v>
                </c:pt>
                <c:pt idx="6">
                  <c:v>-1.050618</c:v>
                </c:pt>
                <c:pt idx="7">
                  <c:v>-0.302839</c:v>
                </c:pt>
                <c:pt idx="8">
                  <c:v>0.925705</c:v>
                </c:pt>
                <c:pt idx="9">
                  <c:v>0.419779</c:v>
                </c:pt>
                <c:pt idx="10">
                  <c:v>-1.070356</c:v>
                </c:pt>
                <c:pt idx="11">
                  <c:v>0.553623</c:v>
                </c:pt>
              </c:numCache>
            </c:numRef>
          </c:xVal>
          <c:yVal>
            <c:numRef>
              <c:f>'X - DATOS NORMALIZADOS PARA COM'!$B$12:$M$12</c:f>
              <c:numCache>
                <c:ptCount val="12"/>
                <c:pt idx="0">
                  <c:v>-0.140119</c:v>
                </c:pt>
                <c:pt idx="1">
                  <c:v>0.313346</c:v>
                </c:pt>
                <c:pt idx="2">
                  <c:v>0.369747</c:v>
                </c:pt>
                <c:pt idx="3">
                  <c:v>0.905025</c:v>
                </c:pt>
                <c:pt idx="4">
                  <c:v>1.232569</c:v>
                </c:pt>
                <c:pt idx="5">
                  <c:v>1.197936</c:v>
                </c:pt>
                <c:pt idx="6">
                  <c:v>0.755044</c:v>
                </c:pt>
                <c:pt idx="7">
                  <c:v>0.215075</c:v>
                </c:pt>
                <c:pt idx="8">
                  <c:v>-0.635636</c:v>
                </c:pt>
                <c:pt idx="9">
                  <c:v>-1.253586</c:v>
                </c:pt>
                <c:pt idx="10">
                  <c:v>-1.504537</c:v>
                </c:pt>
                <c:pt idx="11">
                  <c:v>-1.454864</c:v>
                </c:pt>
              </c:numCache>
            </c:numRef>
          </c:yVal>
          <c:smooth val="0"/>
        </c:ser>
        <c:ser>
          <c:idx val="1"/>
          <c:order val="1"/>
          <c:tx>
            <c:strRef>
              <c:f>'X - DATOS NORMALIZADOS PARA COM'!$A$22</c:f>
              <c:strCache>
                <c:ptCount val="1"/>
                <c:pt idx="0">
                  <c:v>Índice de precios Chipre/Grecia</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70BF41"/>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8EF252"/>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'X - DATOS NORMALIZADOS PARA COM'!$B$11:$M$11</c:f>
              <c:numCache>
                <c:ptCount val="12"/>
                <c:pt idx="0">
                  <c:v>-1.502361</c:v>
                </c:pt>
                <c:pt idx="1">
                  <c:v>-0.805682</c:v>
                </c:pt>
                <c:pt idx="2">
                  <c:v>-0.217650</c:v>
                </c:pt>
                <c:pt idx="3">
                  <c:v>0.152979</c:v>
                </c:pt>
                <c:pt idx="4">
                  <c:v>1.717672</c:v>
                </c:pt>
                <c:pt idx="5">
                  <c:v>1.179748</c:v>
                </c:pt>
                <c:pt idx="6">
                  <c:v>-1.050618</c:v>
                </c:pt>
                <c:pt idx="7">
                  <c:v>-0.302839</c:v>
                </c:pt>
                <c:pt idx="8">
                  <c:v>0.925705</c:v>
                </c:pt>
                <c:pt idx="9">
                  <c:v>0.419779</c:v>
                </c:pt>
                <c:pt idx="10">
                  <c:v>-1.070356</c:v>
                </c:pt>
                <c:pt idx="11">
                  <c:v>0.553623</c:v>
                </c:pt>
              </c:numCache>
            </c:numRef>
          </c:xVal>
          <c:yVal>
            <c:numRef>
              <c:f>'X - DATOS NORMALIZADOS PARA COM'!$B$22:$O$22</c:f>
              <c:numCache>
                <c:ptCount val="12"/>
                <c:pt idx="0">
                  <c:v>-1.756326</c:v>
                </c:pt>
                <c:pt idx="1">
                  <c:v>-1.421965</c:v>
                </c:pt>
                <c:pt idx="2">
                  <c:v>-0.881701</c:v>
                </c:pt>
                <c:pt idx="3">
                  <c:v>-0.494425</c:v>
                </c:pt>
                <c:pt idx="4">
                  <c:v>-0.203050</c:v>
                </c:pt>
                <c:pt idx="5">
                  <c:v>-0.486123</c:v>
                </c:pt>
                <c:pt idx="6">
                  <c:v>-0.010584</c:v>
                </c:pt>
                <c:pt idx="7">
                  <c:v>1.300598</c:v>
                </c:pt>
                <c:pt idx="8">
                  <c:v>1.323641</c:v>
                </c:pt>
                <c:pt idx="9">
                  <c:v>0.812625</c:v>
                </c:pt>
                <c:pt idx="10">
                  <c:v>0.507038</c:v>
                </c:pt>
                <c:pt idx="11">
                  <c:v>0.532210</c:v>
                </c:pt>
              </c:numCache>
            </c:numRef>
          </c:yVal>
          <c:smooth val="0"/>
        </c:ser>
        <c:ser>
          <c:idx val="2"/>
          <c:order val="2"/>
          <c:tx>
            <c:strRef>
              <c:f>'X - DATOS NORMALIZADOS PARA COM'!$A$21</c:f>
              <c:strCache>
                <c:ptCount val="1"/>
                <c:pt idx="0">
                  <c:v>Tipo de cambio Chipre/Grecia</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FBE12B"/>
                </a:solidFill>
                <a:prstDash val="solid"/>
                <a:miter lim="400000"/>
              </a:ln>
              <a:effectLst/>
            </c:spPr>
          </c:marker>
          <c:dLbls>
            <c:numFmt formatCode="#,##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FFE42C"/>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'X - DATOS NORMALIZADOS PARA COM'!$B$11:$M$11</c:f>
              <c:numCache>
                <c:ptCount val="12"/>
                <c:pt idx="0">
                  <c:v>-1.502361</c:v>
                </c:pt>
                <c:pt idx="1">
                  <c:v>-0.805682</c:v>
                </c:pt>
                <c:pt idx="2">
                  <c:v>-0.217650</c:v>
                </c:pt>
                <c:pt idx="3">
                  <c:v>0.152979</c:v>
                </c:pt>
                <c:pt idx="4">
                  <c:v>1.717672</c:v>
                </c:pt>
                <c:pt idx="5">
                  <c:v>1.179748</c:v>
                </c:pt>
                <c:pt idx="6">
                  <c:v>-1.050618</c:v>
                </c:pt>
                <c:pt idx="7">
                  <c:v>-0.302839</c:v>
                </c:pt>
                <c:pt idx="8">
                  <c:v>0.925705</c:v>
                </c:pt>
                <c:pt idx="9">
                  <c:v>0.419779</c:v>
                </c:pt>
                <c:pt idx="10">
                  <c:v>-1.070356</c:v>
                </c:pt>
                <c:pt idx="11">
                  <c:v>0.553623</c:v>
                </c:pt>
              </c:numCache>
            </c:numRef>
          </c:xVal>
          <c:yVal>
            <c:numRef>
              <c:f>'X - DATOS NORMALIZADOS PARA COM'!$B$21:$O$21</c:f>
              <c:numCache>
                <c:ptCount val="12"/>
                <c:pt idx="0">
                  <c:v>-1.072632</c:v>
                </c:pt>
                <c:pt idx="1">
                  <c:v>-1.077968</c:v>
                </c:pt>
                <c:pt idx="2">
                  <c:v>-1.089711</c:v>
                </c:pt>
                <c:pt idx="3">
                  <c:v>-1.093218</c:v>
                </c:pt>
                <c:pt idx="4">
                  <c:v>-1.074557</c:v>
                </c:pt>
                <c:pt idx="5">
                  <c:v>1.112873</c:v>
                </c:pt>
                <c:pt idx="6">
                  <c:v>0.925207</c:v>
                </c:pt>
                <c:pt idx="7">
                  <c:v>0.764508</c:v>
                </c:pt>
                <c:pt idx="8">
                  <c:v>0.927545</c:v>
                </c:pt>
                <c:pt idx="9">
                  <c:v>0.666346</c:v>
                </c:pt>
                <c:pt idx="10">
                  <c:v>0.772736</c:v>
                </c:pt>
                <c:pt idx="11">
                  <c:v>0.770238</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0.9"/>
        <c:minorUnit val="0.45"/>
      </c:valAx>
      <c:valAx>
        <c:axId val="2094734553"/>
        <c:scaling>
          <c:orientation val="minMax"/>
        </c:scaling>
        <c:delete val="0"/>
        <c:axPos val="l"/>
        <c:majorGridlines>
          <c:spPr>
            <a:ln w="3175"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0.9"/>
        <c:minorUnit val="0.45"/>
      </c:valAx>
      <c:spPr>
        <a:noFill/>
        <a:ln w="12700" cap="flat">
          <a:noFill/>
          <a:miter lim="400000"/>
        </a:ln>
        <a:effectLst/>
      </c:spPr>
    </c:plotArea>
    <c:legend>
      <c:legendPos val="b"/>
      <c:layout>
        <c:manualLayout>
          <c:xMode val="edge"/>
          <c:yMode val="edge"/>
          <c:x val="0.0379955"/>
          <c:y val="0.836667"/>
          <c:w val="0.853926"/>
          <c:h val="0.163333"/>
        </c:manualLayout>
      </c:layout>
      <c:overlay val="1"/>
      <c:spPr>
        <a:noFill/>
        <a:ln w="12700" cap="flat">
          <a:noFill/>
          <a:miter lim="400000"/>
        </a:ln>
        <a:effectLst/>
      </c:spPr>
      <c:txPr>
        <a:bodyPr rot="0"/>
        <a:lstStyle/>
        <a:p>
          <a:pPr>
            <a:defRPr b="0" i="0" strike="noStrike" sz="1000" u="none">
              <a:solidFill>
                <a:srgbClr val="000000"/>
              </a:solidFill>
              <a:latin typeface="Times New Roman"/>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84969"/>
          <c:y val="0.127043"/>
          <c:w val="0.87501"/>
          <c:h val="0.811605"/>
        </c:manualLayout>
      </c:layout>
      <c:lineChart>
        <c:grouping val="standard"/>
        <c:varyColors val="0"/>
        <c:ser>
          <c:idx val="0"/>
          <c:order val="0"/>
          <c:tx>
            <c:strRef>
              <c:f>'M - Tabla 1-1'!$A$15</c:f>
              <c:strCache>
                <c:ptCount val="1"/>
                <c:pt idx="0">
                  <c:v>∆ Real M Chirpe</c:v>
                </c:pt>
              </c:strCache>
            </c:strRef>
          </c:tx>
          <c:spPr>
            <a:solidFill>
              <a:srgbClr val="FFFFFF"/>
            </a:solidFill>
            <a:ln w="50800" cap="flat">
              <a:solidFill>
                <a:srgbClr val="51A7F9"/>
              </a:solidFill>
              <a:prstDash val="solid"/>
              <a:miter lim="400000"/>
            </a:ln>
            <a:effectLst/>
          </c:spPr>
          <c:marker>
            <c:symbol val="circle"/>
            <c:size val="10"/>
            <c:spPr>
              <a:solidFill>
                <a:srgbClr val="FFFFFF"/>
              </a:solidFill>
              <a:ln w="50800" cap="flat">
                <a:solidFill>
                  <a:srgbClr val="51A7F9"/>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'M - Tabla 1-1'!$C$1:$M$1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'M - Tabla 1-1'!$C$15:$M$15</c:f>
              <c:numCache>
                <c:ptCount val="11"/>
                <c:pt idx="0">
                  <c:v>6.945780</c:v>
                </c:pt>
                <c:pt idx="1">
                  <c:v>1.569769</c:v>
                </c:pt>
                <c:pt idx="2">
                  <c:v>5.702540</c:v>
                </c:pt>
                <c:pt idx="3">
                  <c:v>10.462966</c:v>
                </c:pt>
                <c:pt idx="4">
                  <c:v>7.742355</c:v>
                </c:pt>
                <c:pt idx="5">
                  <c:v>-16.049561</c:v>
                </c:pt>
                <c:pt idx="6">
                  <c:v>4.520371</c:v>
                </c:pt>
                <c:pt idx="7">
                  <c:v>-0.618305</c:v>
                </c:pt>
                <c:pt idx="8">
                  <c:v>-4.599195</c:v>
                </c:pt>
                <c:pt idx="9">
                  <c:v>-13.606413</c:v>
                </c:pt>
                <c:pt idx="10">
                  <c:v>8.066896</c:v>
                </c:pt>
              </c:numCache>
            </c:numRef>
          </c:val>
          <c:smooth val="0"/>
        </c:ser>
        <c:ser>
          <c:idx val="1"/>
          <c:order val="1"/>
          <c:tx>
            <c:strRef>
              <c:f>'M - Tabla 1-1'!$A$16</c:f>
              <c:strCache>
                <c:ptCount val="1"/>
                <c:pt idx="0">
                  <c:v>∆ Real PIB Chipre</c:v>
                </c:pt>
              </c:strCache>
            </c:strRef>
          </c:tx>
          <c:spPr>
            <a:solidFill>
              <a:srgbClr val="FFFFFF"/>
            </a:solidFill>
            <a:ln w="50800" cap="flat">
              <a:solidFill>
                <a:srgbClr val="70BF41"/>
              </a:solidFill>
              <a:prstDash val="solid"/>
              <a:miter lim="400000"/>
            </a:ln>
            <a:effectLst/>
          </c:spPr>
          <c:marker>
            <c:symbol val="circle"/>
            <c:size val="10"/>
            <c:spPr>
              <a:solidFill>
                <a:srgbClr val="FFFFFF"/>
              </a:solidFill>
              <a:ln w="50800" cap="flat">
                <a:solidFill>
                  <a:srgbClr val="70BF41"/>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'M - Tabla 1-1'!$C$1:$M$1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'M - Tabla 1-1'!$C$16:$M$16</c:f>
              <c:numCache>
                <c:ptCount val="11"/>
                <c:pt idx="0">
                  <c:v>1.581936</c:v>
                </c:pt>
                <c:pt idx="1">
                  <c:v>0.949665</c:v>
                </c:pt>
                <c:pt idx="2">
                  <c:v>2.006588</c:v>
                </c:pt>
                <c:pt idx="3">
                  <c:v>1.473872</c:v>
                </c:pt>
                <c:pt idx="4">
                  <c:v>-1.050405</c:v>
                </c:pt>
                <c:pt idx="5">
                  <c:v>-5.482054</c:v>
                </c:pt>
                <c:pt idx="6">
                  <c:v>1.686523</c:v>
                </c:pt>
                <c:pt idx="7">
                  <c:v>0.576625</c:v>
                </c:pt>
                <c:pt idx="8">
                  <c:v>-2.819019</c:v>
                </c:pt>
                <c:pt idx="9">
                  <c:v>-1.748190</c:v>
                </c:pt>
                <c:pt idx="10">
                  <c:v>-0.343161</c:v>
                </c:pt>
              </c:numCache>
            </c:numRef>
          </c:val>
          <c:smooth val="0"/>
        </c:ser>
        <c:ser>
          <c:idx val="2"/>
          <c:order val="2"/>
          <c:tx>
            <c:strRef>
              <c:f>'M - Tabla 1-1'!$A$17</c:f>
              <c:strCache>
                <c:ptCount val="1"/>
                <c:pt idx="0">
                  <c:v>∆ Tipo de cambio Chipre / Italia</c:v>
                </c:pt>
              </c:strCache>
            </c:strRef>
          </c:tx>
          <c:spPr>
            <a:solidFill>
              <a:srgbClr val="FFFFFF"/>
            </a:solidFill>
            <a:ln w="50800" cap="flat">
              <a:solidFill>
                <a:srgbClr val="FBE12B"/>
              </a:solidFill>
              <a:prstDash val="solid"/>
              <a:miter lim="400000"/>
            </a:ln>
            <a:effectLst/>
          </c:spPr>
          <c:marker>
            <c:symbol val="circle"/>
            <c:size val="10"/>
            <c:spPr>
              <a:solidFill>
                <a:srgbClr val="FFFFFF"/>
              </a:solidFill>
              <a:ln w="50800" cap="flat">
                <a:solidFill>
                  <a:srgbClr val="FBE12B"/>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'M - Tabla 1-1'!$C$1:$M$1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'M - Tabla 1-1'!$C$17:$M$17</c:f>
              <c:numCache>
                <c:ptCount val="11"/>
                <c:pt idx="0">
                  <c:v>-0.368246</c:v>
                </c:pt>
                <c:pt idx="1">
                  <c:v>-0.813387</c:v>
                </c:pt>
                <c:pt idx="2">
                  <c:v>-0.244928</c:v>
                </c:pt>
                <c:pt idx="3">
                  <c:v>1.306419</c:v>
                </c:pt>
                <c:pt idx="4">
                  <c:v>151.160379</c:v>
                </c:pt>
                <c:pt idx="5">
                  <c:v>-5.163436</c:v>
                </c:pt>
                <c:pt idx="6">
                  <c:v>-4.662185</c:v>
                </c:pt>
                <c:pt idx="7">
                  <c:v>4.961345</c:v>
                </c:pt>
                <c:pt idx="8">
                  <c:v>-7.572765</c:v>
                </c:pt>
                <c:pt idx="9">
                  <c:v>3.337199</c:v>
                </c:pt>
                <c:pt idx="10">
                  <c:v>-0.075830</c:v>
                </c:pt>
              </c:numCache>
            </c:numRef>
          </c:val>
          <c:smooth val="0"/>
        </c:ser>
        <c:ser>
          <c:idx val="3"/>
          <c:order val="3"/>
          <c:tx>
            <c:strRef>
              <c:f>'M - Tabla 1-1'!$A$18</c:f>
              <c:strCache>
                <c:ptCount val="1"/>
                <c:pt idx="0">
                  <c:v>∆ IPR Chipre / Italia</c:v>
                </c:pt>
              </c:strCache>
            </c:strRef>
          </c:tx>
          <c:spPr>
            <a:solidFill>
              <a:srgbClr val="FFFFFF"/>
            </a:solidFill>
            <a:ln w="50800" cap="flat">
              <a:solidFill>
                <a:srgbClr val="EF951A"/>
              </a:solidFill>
              <a:prstDash val="solid"/>
              <a:miter lim="400000"/>
            </a:ln>
            <a:effectLst/>
          </c:spPr>
          <c:marker>
            <c:symbol val="circle"/>
            <c:size val="10"/>
            <c:spPr>
              <a:solidFill>
                <a:srgbClr val="FFFFFF"/>
              </a:solidFill>
              <a:ln w="50800" cap="flat">
                <a:solidFill>
                  <a:srgbClr val="EF951A"/>
                </a:solidFill>
                <a:prstDash val="solid"/>
                <a:miter lim="400000"/>
              </a:ln>
              <a:effectLst/>
            </c:spPr>
          </c:marker>
          <c:dLbls>
            <c:numFmt formatCode="#,##0" sourceLinked="1"/>
            <c:txPr>
              <a:bodyPr/>
              <a:lstStyle/>
              <a:p>
                <a:pPr>
                  <a:defRPr b="0" i="0" strike="noStrike" sz="1200" u="none">
                    <a:solidFill>
                      <a:srgbClr val="000000"/>
                    </a:solidFill>
                    <a:latin typeface="Times New Roman"/>
                  </a:defRPr>
                </a:pPr>
              </a:p>
            </c:txPr>
            <c:dLblPos val="t"/>
            <c:showLegendKey val="0"/>
            <c:showVal val="0"/>
            <c:showCatName val="0"/>
            <c:showSerName val="0"/>
            <c:showPercent val="0"/>
            <c:showBubbleSize val="0"/>
            <c:showLeaderLines val="0"/>
          </c:dLbls>
          <c:cat>
            <c:strRef>
              <c:f>'M - Tabla 1-1'!$C$1:$M$1</c:f>
              <c:strCache>
                <c:ptCount val="11"/>
                <c:pt idx="0">
                  <c:v>2004</c:v>
                </c:pt>
                <c:pt idx="1">
                  <c:v>2005</c:v>
                </c:pt>
                <c:pt idx="2">
                  <c:v>2006</c:v>
                </c:pt>
                <c:pt idx="3">
                  <c:v>2007</c:v>
                </c:pt>
                <c:pt idx="4">
                  <c:v>2008</c:v>
                </c:pt>
                <c:pt idx="5">
                  <c:v>2009</c:v>
                </c:pt>
                <c:pt idx="6">
                  <c:v>2010</c:v>
                </c:pt>
                <c:pt idx="7">
                  <c:v>2011</c:v>
                </c:pt>
                <c:pt idx="8">
                  <c:v>2012</c:v>
                </c:pt>
                <c:pt idx="9">
                  <c:v>2013</c:v>
                </c:pt>
                <c:pt idx="10">
                  <c:v>2014</c:v>
                </c:pt>
              </c:strCache>
            </c:strRef>
          </c:cat>
          <c:val>
            <c:numRef>
              <c:f>'M - Tabla 1-1'!$C$18:$M$18</c:f>
              <c:numCache>
                <c:ptCount val="11"/>
                <c:pt idx="0">
                  <c:v>0.668812</c:v>
                </c:pt>
                <c:pt idx="1">
                  <c:v>1.515707</c:v>
                </c:pt>
                <c:pt idx="2">
                  <c:v>1.103323</c:v>
                </c:pt>
                <c:pt idx="3">
                  <c:v>1.054352</c:v>
                </c:pt>
                <c:pt idx="4">
                  <c:v>0.752360</c:v>
                </c:pt>
                <c:pt idx="5">
                  <c:v>0.456500</c:v>
                </c:pt>
                <c:pt idx="6">
                  <c:v>3.124967</c:v>
                </c:pt>
                <c:pt idx="7">
                  <c:v>0.572731</c:v>
                </c:pt>
                <c:pt idx="8">
                  <c:v>-1.494393</c:v>
                </c:pt>
                <c:pt idx="9">
                  <c:v>-2.115456</c:v>
                </c:pt>
                <c:pt idx="10">
                  <c:v>-1.549565</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auto val="1"/>
        <c:lblAlgn val="ctr"/>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605103"/>
          <c:y val="0"/>
          <c:w val="0.908338"/>
          <c:h val="0.0957105"/>
        </c:manualLayout>
      </c:layout>
      <c:overlay val="1"/>
      <c:spPr>
        <a:noFill/>
        <a:ln w="12700" cap="flat">
          <a:noFill/>
          <a:miter lim="400000"/>
        </a:ln>
        <a:effectLst/>
      </c:spPr>
      <c:txPr>
        <a:bodyPr rot="0"/>
        <a:lstStyle/>
        <a:p>
          <a:pPr>
            <a:defRPr b="0" i="0" strike="noStrike" sz="1000" u="none">
              <a:solidFill>
                <a:srgbClr val="000000"/>
              </a:solidFill>
              <a:latin typeface="Times New Roman"/>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8669"/>
          <c:y val="0.0314326"/>
          <c:w val="0.85092"/>
          <c:h val="0.912635"/>
        </c:manualLayout>
      </c:layout>
      <c:scatterChart>
        <c:scatterStyle val="lineMarker"/>
        <c:varyColors val="0"/>
        <c:ser>
          <c:idx val="0"/>
          <c:order val="0"/>
          <c:tx>
            <c:strRef>
              <c:f>'M - Tabla 1-1-1'!$A$11</c:f>
              <c:strCache>
                <c:ptCount val="1"/>
                <c:pt idx="0">
                  <c:v>PIB Chipre (corriente LCU)</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51A7F9"/>
                </a:solidFill>
                <a:prstDash val="solid"/>
                <a:miter lim="400000"/>
              </a:ln>
              <a:effectLst/>
            </c:spPr>
          </c:marker>
          <c:dLbls>
            <c:numFmt formatCode="0.00E+0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53ABFF"/>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'M - Tabla 1-1-1'!$B$23:$M$23</c:f>
              <c:numCache>
                <c:ptCount val="12"/>
                <c:pt idx="0">
                  <c:v>-1.627957</c:v>
                </c:pt>
                <c:pt idx="1">
                  <c:v>-1.408403</c:v>
                </c:pt>
                <c:pt idx="2">
                  <c:v>-0.907508</c:v>
                </c:pt>
                <c:pt idx="3">
                  <c:v>-0.537366</c:v>
                </c:pt>
                <c:pt idx="4">
                  <c:v>-0.179750</c:v>
                </c:pt>
                <c:pt idx="5">
                  <c:v>0.078126</c:v>
                </c:pt>
                <c:pt idx="6">
                  <c:v>0.235772</c:v>
                </c:pt>
                <c:pt idx="7">
                  <c:v>1.319859</c:v>
                </c:pt>
                <c:pt idx="8">
                  <c:v>1.524755</c:v>
                </c:pt>
                <c:pt idx="9">
                  <c:v>0.987070</c:v>
                </c:pt>
                <c:pt idx="10">
                  <c:v>0.237301</c:v>
                </c:pt>
                <c:pt idx="11">
                  <c:v>-0.300285</c:v>
                </c:pt>
              </c:numCache>
            </c:numRef>
          </c:xVal>
          <c:yVal>
            <c:numRef>
              <c:f>'M - Tabla 1-1-1'!$B$11:$M$11</c:f>
              <c:numCache>
                <c:ptCount val="12"/>
                <c:pt idx="0">
                  <c:v>-1.884373</c:v>
                </c:pt>
                <c:pt idx="1">
                  <c:v>-1.460194</c:v>
                </c:pt>
                <c:pt idx="2">
                  <c:v>-1.043387</c:v>
                </c:pt>
                <c:pt idx="3">
                  <c:v>-0.545858</c:v>
                </c:pt>
                <c:pt idx="4">
                  <c:v>0.101835</c:v>
                </c:pt>
                <c:pt idx="5">
                  <c:v>0.727748</c:v>
                </c:pt>
                <c:pt idx="6">
                  <c:v>0.577597</c:v>
                </c:pt>
                <c:pt idx="7">
                  <c:v>0.855503</c:v>
                </c:pt>
                <c:pt idx="8">
                  <c:v>1.039587</c:v>
                </c:pt>
                <c:pt idx="9">
                  <c:v>1.006736</c:v>
                </c:pt>
                <c:pt idx="10">
                  <c:v>0.445464</c:v>
                </c:pt>
                <c:pt idx="11">
                  <c:v>0.179342</c:v>
                </c:pt>
              </c:numCache>
            </c:numRef>
          </c:yVal>
          <c:smooth val="0"/>
        </c:ser>
        <c:ser>
          <c:idx val="1"/>
          <c:order val="1"/>
          <c:tx>
            <c:strRef>
              <c:f>'M - Tabla 1-1-1'!$A$23</c:f>
              <c:strCache>
                <c:ptCount val="1"/>
                <c:pt idx="0">
                  <c:v>Índice de precios Chipre/Italia</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70BF41"/>
                </a:solidFill>
                <a:prstDash val="solid"/>
                <a:miter lim="400000"/>
              </a:ln>
              <a:effectLst/>
            </c:spPr>
          </c:marker>
          <c:dLbls>
            <c:numFmt formatCode="0.00E+0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8EF252"/>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'M - Tabla 1-1-1'!$B$23:$M$23</c:f>
              <c:numCache>
                <c:ptCount val="12"/>
                <c:pt idx="0">
                  <c:v>-1.627957</c:v>
                </c:pt>
                <c:pt idx="1">
                  <c:v>-1.408403</c:v>
                </c:pt>
                <c:pt idx="2">
                  <c:v>-0.907508</c:v>
                </c:pt>
                <c:pt idx="3">
                  <c:v>-0.537366</c:v>
                </c:pt>
                <c:pt idx="4">
                  <c:v>-0.179750</c:v>
                </c:pt>
                <c:pt idx="5">
                  <c:v>0.078126</c:v>
                </c:pt>
                <c:pt idx="6">
                  <c:v>0.235772</c:v>
                </c:pt>
                <c:pt idx="7">
                  <c:v>1.319859</c:v>
                </c:pt>
                <c:pt idx="8">
                  <c:v>1.524755</c:v>
                </c:pt>
                <c:pt idx="9">
                  <c:v>0.987070</c:v>
                </c:pt>
                <c:pt idx="10">
                  <c:v>0.237301</c:v>
                </c:pt>
                <c:pt idx="11">
                  <c:v>-0.300285</c:v>
                </c:pt>
              </c:numCache>
            </c:numRef>
          </c:xVal>
          <c:yVal>
            <c:numRef>
              <c:f>'M - Tabla 1-1-1'!$B$22:$M$22</c:f>
              <c:numCache>
                <c:ptCount val="12"/>
                <c:pt idx="0">
                  <c:v>-1.072632</c:v>
                </c:pt>
                <c:pt idx="1">
                  <c:v>-1.077968</c:v>
                </c:pt>
                <c:pt idx="2">
                  <c:v>-1.089711</c:v>
                </c:pt>
                <c:pt idx="3">
                  <c:v>-1.093218</c:v>
                </c:pt>
                <c:pt idx="4">
                  <c:v>-1.074557</c:v>
                </c:pt>
                <c:pt idx="5">
                  <c:v>1.112873</c:v>
                </c:pt>
                <c:pt idx="6">
                  <c:v>0.925207</c:v>
                </c:pt>
                <c:pt idx="7">
                  <c:v>0.764508</c:v>
                </c:pt>
                <c:pt idx="8">
                  <c:v>0.927545</c:v>
                </c:pt>
                <c:pt idx="9">
                  <c:v>0.666346</c:v>
                </c:pt>
                <c:pt idx="10">
                  <c:v>0.772736</c:v>
                </c:pt>
                <c:pt idx="11">
                  <c:v>0.770238</c:v>
                </c:pt>
              </c:numCache>
            </c:numRef>
          </c:yVal>
          <c:smooth val="0"/>
        </c:ser>
        <c:ser>
          <c:idx val="2"/>
          <c:order val="2"/>
          <c:tx>
            <c:strRef>
              <c:f>'M - Tabla 1-1-1'!$A$22</c:f>
              <c:strCache>
                <c:ptCount val="1"/>
                <c:pt idx="0">
                  <c:v>Tipo de cambio Chipre/Italia</c:v>
                </c:pt>
              </c:strCache>
            </c:strRef>
          </c:tx>
          <c:spPr>
            <a:solidFill>
              <a:srgbClr val="FFFFFF"/>
            </a:solidFill>
            <a:ln w="12700" cap="flat">
              <a:noFill/>
              <a:prstDash val="solid"/>
              <a:miter lim="400000"/>
            </a:ln>
            <a:effectLst/>
          </c:spPr>
          <c:marker>
            <c:symbol val="circle"/>
            <c:size val="8"/>
            <c:spPr>
              <a:solidFill>
                <a:srgbClr val="FFFFFF"/>
              </a:solidFill>
              <a:ln w="25400" cap="flat">
                <a:solidFill>
                  <a:srgbClr val="FBE12B"/>
                </a:solidFill>
                <a:prstDash val="solid"/>
                <a:miter lim="400000"/>
              </a:ln>
              <a:effectLst/>
            </c:spPr>
          </c:marker>
          <c:dLbls>
            <c:numFmt formatCode="0.00E+00" sourceLinked="1"/>
            <c:txPr>
              <a:bodyPr/>
              <a:lstStyle/>
              <a:p>
                <a:pPr>
                  <a:defRPr b="0" i="0" strike="noStrike" sz="1200" u="none">
                    <a:solidFill>
                      <a:srgbClr val="000000"/>
                    </a:solidFill>
                    <a:effectLst>
                      <a:outerShdw sx="100000" sy="100000" kx="0" ky="0" algn="tl" rotWithShape="1" blurRad="63500" dist="38100" dir="5273901">
                        <a:srgbClr val="000000">
                          <a:alpha val="100000"/>
                        </a:srgbClr>
                      </a:outerShdw>
                    </a:effectLst>
                    <a:latin typeface="Times New Roman"/>
                  </a:defRPr>
                </a:pPr>
              </a:p>
            </c:txPr>
            <c:dLblPos val="b"/>
            <c:showLegendKey val="0"/>
            <c:showVal val="0"/>
            <c:showCatName val="0"/>
            <c:showSerName val="0"/>
            <c:showPercent val="0"/>
            <c:showBubbleSize val="0"/>
            <c:showLeaderLines val="0"/>
          </c:dLbls>
          <c:trendline>
            <c:spPr>
              <a:noFill/>
              <a:ln w="25400" cap="flat">
                <a:solidFill>
                  <a:srgbClr val="FFE42C"/>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0"/>
            <c:dispEq val="0"/>
          </c:trendline>
          <c:xVal>
            <c:numRef>
              <c:f>'M - Tabla 1-1-1'!$B$23:$M$23</c:f>
              <c:numCache>
                <c:ptCount val="12"/>
                <c:pt idx="0">
                  <c:v>-1.627957</c:v>
                </c:pt>
                <c:pt idx="1">
                  <c:v>-1.408403</c:v>
                </c:pt>
                <c:pt idx="2">
                  <c:v>-0.907508</c:v>
                </c:pt>
                <c:pt idx="3">
                  <c:v>-0.537366</c:v>
                </c:pt>
                <c:pt idx="4">
                  <c:v>-0.179750</c:v>
                </c:pt>
                <c:pt idx="5">
                  <c:v>0.078126</c:v>
                </c:pt>
                <c:pt idx="6">
                  <c:v>0.235772</c:v>
                </c:pt>
                <c:pt idx="7">
                  <c:v>1.319859</c:v>
                </c:pt>
                <c:pt idx="8">
                  <c:v>1.524755</c:v>
                </c:pt>
                <c:pt idx="9">
                  <c:v>0.987070</c:v>
                </c:pt>
                <c:pt idx="10">
                  <c:v>0.237301</c:v>
                </c:pt>
                <c:pt idx="11">
                  <c:v>-0.300285</c:v>
                </c:pt>
              </c:numCache>
            </c:numRef>
          </c:xVal>
          <c:yVal>
            <c:numRef>
              <c:f>'M - Tabla 1-1-1'!$B$12:$M$12</c:f>
              <c:numCache>
                <c:ptCount val="12"/>
                <c:pt idx="0">
                  <c:v>-1.257782</c:v>
                </c:pt>
                <c:pt idx="1">
                  <c:v>-0.625111</c:v>
                </c:pt>
                <c:pt idx="2">
                  <c:v>-0.472193</c:v>
                </c:pt>
                <c:pt idx="3">
                  <c:v>0.092033</c:v>
                </c:pt>
                <c:pt idx="4">
                  <c:v>1.186306</c:v>
                </c:pt>
                <c:pt idx="5">
                  <c:v>2.080765</c:v>
                </c:pt>
                <c:pt idx="6">
                  <c:v>0.083034</c:v>
                </c:pt>
                <c:pt idx="7">
                  <c:v>0.555392</c:v>
                </c:pt>
                <c:pt idx="8">
                  <c:v>0.487861</c:v>
                </c:pt>
                <c:pt idx="9">
                  <c:v>-0.011352</c:v>
                </c:pt>
                <c:pt idx="10">
                  <c:v>-1.420316</c:v>
                </c:pt>
                <c:pt idx="11">
                  <c:v>-0.698637</c:v>
                </c:pt>
              </c:numCache>
            </c:numRef>
          </c:yVal>
          <c:smooth val="0"/>
        </c:ser>
        <c:axId val="2094734552"/>
        <c:axId val="2094734553"/>
      </c:scatterChart>
      <c:valAx>
        <c:axId val="2094734552"/>
        <c:scaling>
          <c:orientation val="minMax"/>
        </c:scaling>
        <c:delete val="0"/>
        <c:axPos val="b"/>
        <c:numFmt formatCode="0.00E+0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0.9"/>
        <c:minorUnit val="0.45"/>
      </c:valAx>
      <c:valAx>
        <c:axId val="2094734553"/>
        <c:scaling>
          <c:orientation val="minMax"/>
        </c:scaling>
        <c:delete val="0"/>
        <c:axPos val="l"/>
        <c:majorGridlines>
          <c:spPr>
            <a:ln w="3175" cap="flat">
              <a:solidFill>
                <a:srgbClr val="B8B8B8"/>
              </a:solidFill>
              <a:prstDash val="solid"/>
              <a:miter lim="400000"/>
            </a:ln>
          </c:spPr>
        </c:majorGridlines>
        <c:numFmt formatCode="0.00E+00"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1.3125"/>
        <c:minorUnit val="0.65625"/>
      </c:valAx>
      <c:spPr>
        <a:noFill/>
        <a:ln w="12700" cap="flat">
          <a:noFill/>
          <a:miter lim="400000"/>
        </a:ln>
        <a:effectLst/>
      </c:spPr>
    </c:plotArea>
    <c:legend>
      <c:legendPos val="r"/>
      <c:layout>
        <c:manualLayout>
          <c:xMode val="edge"/>
          <c:yMode val="edge"/>
          <c:x val="0.640301"/>
          <c:y val="0.785894"/>
          <c:w val="0.319288"/>
          <c:h val="0.119298"/>
        </c:manualLayout>
      </c:layout>
      <c:overlay val="1"/>
      <c:spPr>
        <a:noFill/>
        <a:ln w="12700" cap="flat">
          <a:noFill/>
          <a:miter lim="400000"/>
        </a:ln>
        <a:effectLst/>
      </c:spPr>
      <c:txPr>
        <a:bodyPr rot="0"/>
        <a:lstStyle/>
        <a:p>
          <a:pPr>
            <a:defRPr b="0" i="0" strike="noStrike" sz="1000" u="none">
              <a:solidFill>
                <a:srgbClr val="000000"/>
              </a:solidFill>
              <a:latin typeface="Times New Roman"/>
            </a:defRPr>
          </a:pPr>
        </a:p>
      </c:txPr>
    </c:legend>
    <c:plotVisOnly val="1"/>
    <c:dispBlanksAs val="gap"/>
  </c:chart>
  <c:spPr>
    <a:noFill/>
    <a:ln>
      <a:noFill/>
    </a:ln>
    <a:effectLst/>
  </c:spPr>
</c:chartSpace>
</file>

<file path=xl/drawings/_rels/drawing2.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32370</xdr:colOff>
      <xdr:row>23</xdr:row>
      <xdr:rowOff>87553</xdr:rowOff>
    </xdr:from>
    <xdr:to>
      <xdr:col>6</xdr:col>
      <xdr:colOff>493737</xdr:colOff>
      <xdr:row>46</xdr:row>
      <xdr:rowOff>88979</xdr:rowOff>
    </xdr:to>
    <xdr:graphicFrame>
      <xdr:nvGraphicFramePr>
        <xdr:cNvPr id="3" name="Chart 3"/>
        <xdr:cNvGraphicFramePr/>
      </xdr:nvGraphicFramePr>
      <xdr:xfrm>
        <a:off x="32370" y="3884853"/>
        <a:ext cx="5033368" cy="379872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221375</xdr:colOff>
      <xdr:row>84</xdr:row>
      <xdr:rowOff>134284</xdr:rowOff>
    </xdr:from>
    <xdr:to>
      <xdr:col>3</xdr:col>
      <xdr:colOff>478805</xdr:colOff>
      <xdr:row>100</xdr:row>
      <xdr:rowOff>163943</xdr:rowOff>
    </xdr:to>
    <xdr:graphicFrame>
      <xdr:nvGraphicFramePr>
        <xdr:cNvPr id="4" name="Chart 4"/>
        <xdr:cNvGraphicFramePr/>
      </xdr:nvGraphicFramePr>
      <xdr:xfrm>
        <a:off x="221375" y="14002684"/>
        <a:ext cx="2543431" cy="267126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23</xdr:row>
      <xdr:rowOff>134900</xdr:rowOff>
    </xdr:from>
    <xdr:to>
      <xdr:col>6</xdr:col>
      <xdr:colOff>461367</xdr:colOff>
      <xdr:row>46</xdr:row>
      <xdr:rowOff>136326</xdr:rowOff>
    </xdr:to>
    <xdr:graphicFrame>
      <xdr:nvGraphicFramePr>
        <xdr:cNvPr id="6" name="Chart 6"/>
        <xdr:cNvGraphicFramePr/>
      </xdr:nvGraphicFramePr>
      <xdr:xfrm>
        <a:off x="0" y="3932200"/>
        <a:ext cx="5033368" cy="3798727"/>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78</xdr:row>
      <xdr:rowOff>101032</xdr:rowOff>
    </xdr:from>
    <xdr:to>
      <xdr:col>8</xdr:col>
      <xdr:colOff>228384</xdr:colOff>
      <xdr:row>104</xdr:row>
      <xdr:rowOff>81228</xdr:rowOff>
    </xdr:to>
    <xdr:graphicFrame>
      <xdr:nvGraphicFramePr>
        <xdr:cNvPr id="7" name="Chart 7"/>
        <xdr:cNvGraphicFramePr/>
      </xdr:nvGraphicFramePr>
      <xdr:xfrm>
        <a:off x="-29332" y="12978832"/>
        <a:ext cx="6324385" cy="4272797"/>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102</v>
      </c>
      <c r="C11" s="3"/>
      <c r="D11" s="3"/>
    </row>
    <row r="12">
      <c r="B12" s="4"/>
      <c r="C12" t="s" s="4">
        <v>5</v>
      </c>
      <c r="D12" t="s" s="5">
        <v>102</v>
      </c>
    </row>
    <row r="13">
      <c r="B13" t="s" s="3">
        <v>103</v>
      </c>
      <c r="C13" s="3"/>
      <c r="D13" s="3"/>
    </row>
    <row r="14">
      <c r="B14" s="4"/>
      <c r="C14" t="s" s="4">
        <v>5</v>
      </c>
      <c r="D14" t="s" s="5">
        <v>103</v>
      </c>
    </row>
    <row r="15">
      <c r="B15" t="s" s="3">
        <v>105</v>
      </c>
      <c r="C15" s="3"/>
      <c r="D15" s="3"/>
    </row>
    <row r="16">
      <c r="B16" s="4"/>
      <c r="C16" t="s" s="4">
        <v>106</v>
      </c>
      <c r="D16" t="s" s="5">
        <v>107</v>
      </c>
    </row>
    <row r="17">
      <c r="B17" t="s" s="3">
        <v>108</v>
      </c>
      <c r="C17" s="3"/>
      <c r="D17" s="3"/>
    </row>
    <row r="18">
      <c r="B18" s="4"/>
      <c r="C18" t="s" s="4">
        <v>106</v>
      </c>
      <c r="D18" t="s" s="5">
        <v>109</v>
      </c>
    </row>
    <row r="19">
      <c r="B19" t="s" s="3">
        <v>111</v>
      </c>
      <c r="C19" s="3"/>
      <c r="D19" s="3"/>
    </row>
    <row r="20">
      <c r="B20" s="4"/>
      <c r="C20" t="s" s="4">
        <v>5</v>
      </c>
      <c r="D20" t="s" s="5">
        <v>111</v>
      </c>
    </row>
    <row r="21">
      <c r="B21" t="s" s="3">
        <v>112</v>
      </c>
      <c r="C21" s="3"/>
      <c r="D21" s="3"/>
    </row>
    <row r="22">
      <c r="B22" s="4"/>
      <c r="C22" t="s" s="4">
        <v>5</v>
      </c>
      <c r="D22" t="s" s="5">
        <v>113</v>
      </c>
    </row>
    <row r="23">
      <c r="B23" s="4"/>
      <c r="C23" t="s" s="4">
        <v>130</v>
      </c>
      <c r="D23" t="s" s="5">
        <v>131</v>
      </c>
    </row>
    <row r="24">
      <c r="B24" s="4"/>
      <c r="C24" t="s" s="4">
        <v>132</v>
      </c>
      <c r="D24" t="s" s="5">
        <v>133</v>
      </c>
    </row>
    <row r="25">
      <c r="B25" t="s" s="3">
        <v>136</v>
      </c>
      <c r="C25" s="3"/>
      <c r="D25" s="3"/>
    </row>
    <row r="26">
      <c r="B26" s="4"/>
      <c r="C26" t="s" s="4">
        <v>106</v>
      </c>
      <c r="D26" t="s" s="5">
        <v>137</v>
      </c>
    </row>
    <row r="27">
      <c r="B27" s="4"/>
      <c r="C27" t="s" s="4">
        <v>149</v>
      </c>
      <c r="D27" t="s" s="5">
        <v>150</v>
      </c>
    </row>
    <row r="28">
      <c r="B28" s="4"/>
      <c r="C28" t="s" s="4">
        <v>132</v>
      </c>
      <c r="D28" t="s" s="5">
        <v>151</v>
      </c>
    </row>
  </sheetData>
  <mergeCells count="1">
    <mergeCell ref="B3:D3"/>
  </mergeCells>
  <hyperlinks>
    <hyperlink ref="D10" location="'datos-originales-ue'!R1C1" tooltip="" display="datos-originales-ue"/>
    <hyperlink ref="D12" location="'chipre'!R1C1" tooltip="" display="chipre"/>
    <hyperlink ref="D14" location="'cliente'!R1C1" tooltip="" display="cliente"/>
    <hyperlink ref="D16" location="'cliente2 - Tabla 1-1'!R1C1" tooltip="" display="cliente2 - Tabla 1-1"/>
    <hyperlink ref="D18" location="'proveedor - Tabla 1-1'!R1C1" tooltip="" display="proveedor - Tabla 1-1"/>
    <hyperlink ref="D20" location="'proveedor2'!R1C1" tooltip="" display="proveedor2"/>
    <hyperlink ref="D22" location="'X - Tabla 1'!R1C1" tooltip="" display="X - Tabla 1"/>
    <hyperlink ref="D23" location="'X - DATOS NORMALIZADOS PARA COM'!R2C1" tooltip="" display="X - DATOS NORMALIZADOS PARA COM"/>
    <hyperlink ref="D24" location="'X - Dibujos'!R1C1" tooltip="" display="X - Dibujos"/>
    <hyperlink ref="D26" location="'M - Tabla 1-1'!R1C1" tooltip="" display="M - Tabla 1-1"/>
    <hyperlink ref="D27" location="'M - Tabla 1-1-1'!R1C1" tooltip="" display="M - Tabla 1-1-1"/>
    <hyperlink ref="D28" location="'M - Dibujos'!R1C1" tooltip="" display="M - Dibujos"/>
  </hyperlinks>
</worksheet>
</file>

<file path=xl/worksheets/sheet10.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A1:M18"/>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1" width="44.5" style="115" customWidth="1"/>
    <col min="2" max="2" width="7.35156" style="115" customWidth="1"/>
    <col min="3" max="3" width="7.35156" style="115" customWidth="1"/>
    <col min="4" max="4" width="7.35156" style="115" customWidth="1"/>
    <col min="5" max="5" width="7.35156" style="115" customWidth="1"/>
    <col min="6" max="6" width="7.35156" style="115" customWidth="1"/>
    <col min="7" max="7" width="7.35156" style="115" customWidth="1"/>
    <col min="8" max="8" width="7.35156" style="115" customWidth="1"/>
    <col min="9" max="9" width="7.35156" style="115" customWidth="1"/>
    <col min="10" max="10" width="7.35156" style="115" customWidth="1"/>
    <col min="11" max="11" width="7.35156" style="115" customWidth="1"/>
    <col min="12" max="12" width="7.35156" style="115" customWidth="1"/>
    <col min="13" max="13" width="7.35156" style="115" customWidth="1"/>
    <col min="14" max="256" width="16.3516" style="115" customWidth="1"/>
  </cols>
  <sheetData>
    <row r="1" ht="13.55" customHeight="1">
      <c r="A1" s="116"/>
      <c r="B1" t="s" s="117">
        <v>88</v>
      </c>
      <c r="C1" t="s" s="118">
        <v>89</v>
      </c>
      <c r="D1" t="s" s="118">
        <v>90</v>
      </c>
      <c r="E1" t="s" s="118">
        <v>91</v>
      </c>
      <c r="F1" t="s" s="118">
        <v>92</v>
      </c>
      <c r="G1" t="s" s="118">
        <v>93</v>
      </c>
      <c r="H1" t="s" s="118">
        <v>94</v>
      </c>
      <c r="I1" t="s" s="118">
        <v>95</v>
      </c>
      <c r="J1" t="s" s="118">
        <v>96</v>
      </c>
      <c r="K1" t="s" s="118">
        <v>97</v>
      </c>
      <c r="L1" t="s" s="118">
        <v>98</v>
      </c>
      <c r="M1" t="s" s="119">
        <v>99</v>
      </c>
    </row>
    <row r="2" ht="29" customHeight="1">
      <c r="A2" t="s" s="120">
        <v>138</v>
      </c>
      <c r="B2" s="121"/>
      <c r="C2" s="122"/>
      <c r="D2" s="123"/>
      <c r="E2" s="123"/>
      <c r="F2" s="123"/>
      <c r="G2" s="123"/>
      <c r="H2" s="123"/>
      <c r="I2" s="123"/>
      <c r="J2" s="123"/>
      <c r="K2" s="123"/>
      <c r="L2" s="123"/>
      <c r="M2" s="123"/>
    </row>
    <row r="3" ht="25.95" customHeight="1">
      <c r="A3" t="s" s="87">
        <v>115</v>
      </c>
      <c r="B3" s="104"/>
      <c r="C3" s="105"/>
      <c r="D3" s="99"/>
      <c r="E3" s="99"/>
      <c r="F3" s="99"/>
      <c r="G3" s="99"/>
      <c r="H3" s="99"/>
      <c r="I3" s="99"/>
      <c r="J3" s="99"/>
      <c r="K3" s="99"/>
      <c r="L3" s="99"/>
      <c r="M3" s="99"/>
    </row>
    <row r="4" ht="13.05" customHeight="1">
      <c r="A4" t="s" s="124">
        <v>139</v>
      </c>
      <c r="B4" s="125">
        <v>12755147000</v>
      </c>
      <c r="C4" s="126">
        <v>13731700000</v>
      </c>
      <c r="D4" s="126">
        <v>14691280000</v>
      </c>
      <c r="E4" s="126">
        <v>15836700000</v>
      </c>
      <c r="F4" s="126">
        <v>17327830000</v>
      </c>
      <c r="G4" s="126">
        <v>18768820000</v>
      </c>
      <c r="H4" s="126">
        <v>18423140000</v>
      </c>
      <c r="I4" s="126">
        <v>19062940000</v>
      </c>
      <c r="J4" s="126">
        <v>19486740000</v>
      </c>
      <c r="K4" s="126">
        <v>19411110000</v>
      </c>
      <c r="L4" s="126">
        <v>18118940000</v>
      </c>
      <c r="M4" s="126">
        <v>17506270000</v>
      </c>
    </row>
    <row r="5" ht="12.55" customHeight="1">
      <c r="A5" t="s" s="93">
        <v>140</v>
      </c>
      <c r="B5" s="127">
        <v>7672140000</v>
      </c>
      <c r="C5" s="113">
        <v>8205030000</v>
      </c>
      <c r="D5" s="113">
        <v>8333830000</v>
      </c>
      <c r="E5" s="113">
        <v>8809070000</v>
      </c>
      <c r="F5" s="113">
        <v>9730760000</v>
      </c>
      <c r="G5" s="113">
        <v>10484150000</v>
      </c>
      <c r="H5" s="113">
        <v>8801490000</v>
      </c>
      <c r="I5" s="113">
        <v>9199350000</v>
      </c>
      <c r="J5" s="113">
        <v>9142470000</v>
      </c>
      <c r="K5" s="113">
        <v>8721990000</v>
      </c>
      <c r="L5" s="113">
        <v>7535240000</v>
      </c>
      <c r="M5" s="113">
        <v>8143100000</v>
      </c>
    </row>
    <row r="6" ht="12.55" customHeight="1">
      <c r="A6" t="s" s="93">
        <v>141</v>
      </c>
      <c r="B6" s="94">
        <v>1589454647700</v>
      </c>
      <c r="C6" s="46">
        <v>1614598803400</v>
      </c>
      <c r="D6" s="75">
        <v>1629932080500</v>
      </c>
      <c r="E6" s="75">
        <v>1662638096000</v>
      </c>
      <c r="F6" s="75">
        <v>1687143245100</v>
      </c>
      <c r="G6" s="75">
        <v>1669421403300</v>
      </c>
      <c r="H6" s="75">
        <v>1577902821200</v>
      </c>
      <c r="I6" s="75">
        <v>1604514519600</v>
      </c>
      <c r="J6" s="75">
        <v>1613766546000</v>
      </c>
      <c r="K6" s="75">
        <v>1568274158400</v>
      </c>
      <c r="L6" s="75">
        <v>1540857739500</v>
      </c>
      <c r="M6" s="75">
        <v>1535570119200</v>
      </c>
    </row>
    <row r="7" ht="12.55" customHeight="1">
      <c r="A7" t="s" s="93">
        <v>118</v>
      </c>
      <c r="B7" s="95">
        <v>0.517443261666667</v>
      </c>
      <c r="C7" s="96">
        <v>0.468600552250</v>
      </c>
      <c r="D7" s="96">
        <v>0.464070507161667</v>
      </c>
      <c r="E7" s="96">
        <v>0.458915946916667</v>
      </c>
      <c r="F7" s="96">
        <v>0.426125</v>
      </c>
      <c r="G7" s="96">
        <v>1</v>
      </c>
      <c r="H7" s="96">
        <v>1</v>
      </c>
      <c r="I7" s="96">
        <v>1</v>
      </c>
      <c r="J7" s="96">
        <v>1</v>
      </c>
      <c r="K7" s="96">
        <v>1</v>
      </c>
      <c r="L7" s="96">
        <v>1</v>
      </c>
      <c r="M7" s="96">
        <v>1</v>
      </c>
    </row>
    <row r="8" ht="12.55" customHeight="1">
      <c r="A8" t="s" s="93">
        <v>142</v>
      </c>
      <c r="B8" s="97">
        <v>0.886034166666667</v>
      </c>
      <c r="C8" s="47">
        <v>0.805365</v>
      </c>
      <c r="D8" s="76">
        <v>0.8041199999999999</v>
      </c>
      <c r="E8" s="76">
        <v>0.797140833333333</v>
      </c>
      <c r="F8" s="76">
        <v>0.7306375000000001</v>
      </c>
      <c r="G8" s="76">
        <v>0.682674711239873</v>
      </c>
      <c r="H8" s="76">
        <v>0.719843359785615</v>
      </c>
      <c r="I8" s="76">
        <v>0.755044951989835</v>
      </c>
      <c r="J8" s="76">
        <v>0.719355253609154</v>
      </c>
      <c r="K8" s="76">
        <v>0.778293601412852</v>
      </c>
      <c r="L8" s="76">
        <v>0.75315918184727</v>
      </c>
      <c r="M8" s="76">
        <v>0.753730736717402</v>
      </c>
    </row>
    <row r="9" ht="12.55" customHeight="1">
      <c r="A9" t="s" s="93">
        <v>120</v>
      </c>
      <c r="B9" s="97">
        <v>80.0770256892832</v>
      </c>
      <c r="C9" s="47">
        <v>82.39833692253499</v>
      </c>
      <c r="D9" s="47">
        <v>85.3194181585156</v>
      </c>
      <c r="E9" s="47">
        <v>88.04618066461531</v>
      </c>
      <c r="F9" s="47">
        <v>90.59511849334331</v>
      </c>
      <c r="G9" s="47">
        <v>94.3573492760964</v>
      </c>
      <c r="H9" s="47">
        <v>95.4991429855186</v>
      </c>
      <c r="I9" s="47">
        <v>100</v>
      </c>
      <c r="J9" s="47">
        <v>103.329870173635</v>
      </c>
      <c r="K9" s="47">
        <v>104.881388627954</v>
      </c>
      <c r="L9" s="47">
        <v>103.915145847258</v>
      </c>
      <c r="M9" s="47">
        <v>102.551527232335</v>
      </c>
    </row>
    <row r="10" ht="12.55" customHeight="1">
      <c r="A10" t="s" s="93">
        <v>143</v>
      </c>
      <c r="B10" s="97">
        <v>87.2677276893595</v>
      </c>
      <c r="C10" s="47">
        <v>89.2008999250065</v>
      </c>
      <c r="D10" s="76">
        <v>90.98408465961199</v>
      </c>
      <c r="E10" s="76">
        <v>92.8672610615785</v>
      </c>
      <c r="F10" s="76">
        <v>94.5587867677697</v>
      </c>
      <c r="G10" s="76">
        <v>97.7501874843766</v>
      </c>
      <c r="H10" s="76">
        <v>98.4834597116911</v>
      </c>
      <c r="I10" s="76">
        <v>100</v>
      </c>
      <c r="J10" s="76">
        <v>102.741438213483</v>
      </c>
      <c r="K10" s="76">
        <v>105.866177818515</v>
      </c>
      <c r="L10" s="76">
        <v>107.157736855263</v>
      </c>
      <c r="M10" s="76">
        <v>107.416048662612</v>
      </c>
    </row>
    <row r="11" ht="22.7" customHeight="1">
      <c r="A11" t="s" s="87">
        <v>122</v>
      </c>
      <c r="B11" s="98"/>
      <c r="C11" s="99"/>
      <c r="D11" s="99"/>
      <c r="E11" s="99"/>
      <c r="F11" s="99"/>
      <c r="G11" s="99"/>
      <c r="H11" s="99"/>
      <c r="I11" s="99"/>
      <c r="J11" s="99"/>
      <c r="K11" s="99"/>
      <c r="L11" s="99"/>
      <c r="M11" s="99"/>
    </row>
    <row r="12" ht="13.05" customHeight="1">
      <c r="A12" t="s" s="90">
        <v>144</v>
      </c>
      <c r="B12" s="100">
        <f>B7/B8</f>
        <v>0.5839992193679515</v>
      </c>
      <c r="C12" s="101">
        <f>C7/C8</f>
        <v>0.5818486676848386</v>
      </c>
      <c r="D12" s="101">
        <f>D7/D8</f>
        <v>0.5771159866209857</v>
      </c>
      <c r="E12" s="101">
        <f>E7/E8</f>
        <v>0.5757024702870369</v>
      </c>
      <c r="F12" s="101">
        <f>F7/F8</f>
        <v>0.5832235547723734</v>
      </c>
      <c r="G12" s="101">
        <f>G7/G8</f>
        <v>1.464826488421991</v>
      </c>
      <c r="H12" s="101">
        <f>H7/H8</f>
        <v>1.389191115547446</v>
      </c>
      <c r="I12" s="101">
        <f>I7/I8</f>
        <v>1.324424456271926</v>
      </c>
      <c r="J12" s="101">
        <f>J7/J8</f>
        <v>1.39013372736599</v>
      </c>
      <c r="K12" s="101">
        <f>K7/K8</f>
        <v>1.284862162793938</v>
      </c>
      <c r="L12" s="101">
        <f>L7/L8</f>
        <v>1.327740568132363</v>
      </c>
      <c r="M12" s="101">
        <f>M7/M8</f>
        <v>1.326733740957857</v>
      </c>
    </row>
    <row r="13" ht="12.55" customHeight="1">
      <c r="A13" t="s" s="93">
        <v>145</v>
      </c>
      <c r="B13" s="97">
        <f>B9/B10</f>
        <v>0.917601819246715</v>
      </c>
      <c r="C13" s="47">
        <f>C9/C10</f>
        <v>0.9237388523188601</v>
      </c>
      <c r="D13" s="47">
        <f>D9/D10</f>
        <v>0.937740028684259</v>
      </c>
      <c r="E13" s="47">
        <f>E9/E10</f>
        <v>0.9480863294356616</v>
      </c>
      <c r="F13" s="47">
        <f>F9/F10</f>
        <v>0.9580824965091725</v>
      </c>
      <c r="G13" s="47">
        <f>G9/G10</f>
        <v>0.9652907242881507</v>
      </c>
      <c r="H13" s="47">
        <f>H9/H10</f>
        <v>0.9696972797776496</v>
      </c>
      <c r="I13" s="47">
        <f>I9/I10</f>
        <v>1</v>
      </c>
      <c r="J13" s="47">
        <f>J9/J10</f>
        <v>1.005727308964951</v>
      </c>
      <c r="K13" s="47">
        <f>K9/K10</f>
        <v>0.9906977921480341</v>
      </c>
      <c r="L13" s="47">
        <f>L9/L10</f>
        <v>0.9697400196834622</v>
      </c>
      <c r="M13" s="47">
        <f>M9/M10</f>
        <v>0.95471327151908</v>
      </c>
    </row>
    <row r="14" ht="23.8" customHeight="1">
      <c r="A14" t="s" s="103">
        <v>125</v>
      </c>
      <c r="B14" s="98"/>
      <c r="C14" s="99"/>
      <c r="D14" s="99"/>
      <c r="E14" s="99"/>
      <c r="F14" s="99"/>
      <c r="G14" s="99"/>
      <c r="H14" s="99"/>
      <c r="I14" s="99"/>
      <c r="J14" s="99"/>
      <c r="K14" s="99"/>
      <c r="L14" s="99"/>
      <c r="M14" s="99"/>
    </row>
    <row r="15" ht="13.05" customHeight="1">
      <c r="A15" t="s" s="90">
        <v>146</v>
      </c>
      <c r="B15" s="100"/>
      <c r="C15" s="101">
        <f>(C5/B5-1)*100</f>
        <v>6.945780447176397</v>
      </c>
      <c r="D15" s="101">
        <f>(D5/C5-1)*100</f>
        <v>1.569768788170189</v>
      </c>
      <c r="E15" s="101">
        <f>(E5/D5-1)*100</f>
        <v>5.702540128608335</v>
      </c>
      <c r="F15" s="101">
        <f>(F5/E5-1)*100</f>
        <v>10.46296601116803</v>
      </c>
      <c r="G15" s="101">
        <f>(G5/F5-1)*100</f>
        <v>7.742355170613591</v>
      </c>
      <c r="H15" s="101">
        <f>(H5/G5-1)*100</f>
        <v>-16.04956052708135</v>
      </c>
      <c r="I15" s="101">
        <f>(I5/H5-1)*100</f>
        <v>4.520370982640443</v>
      </c>
      <c r="J15" s="101">
        <f>(J5/I5-1)*100</f>
        <v>-0.6183045541261034</v>
      </c>
      <c r="K15" s="101">
        <f>(K5/J5-1)*100</f>
        <v>-4.59919474715258</v>
      </c>
      <c r="L15" s="101">
        <f>(L5/K5-1)*100</f>
        <v>-13.60641321533274</v>
      </c>
      <c r="M15" s="101">
        <f>(M5/L5-1)*100</f>
        <v>8.066896343049468</v>
      </c>
    </row>
    <row r="16" ht="12.55" customHeight="1">
      <c r="A16" t="s" s="93">
        <v>127</v>
      </c>
      <c r="B16" s="97"/>
      <c r="C16" s="47">
        <f>(C6/B6-1)*100</f>
        <v>1.581936026698494</v>
      </c>
      <c r="D16" s="47">
        <f>(D6/C6-1)*100</f>
        <v>0.9496648373398697</v>
      </c>
      <c r="E16" s="47">
        <f>(E6/D6-1)*100</f>
        <v>2.006587629710754</v>
      </c>
      <c r="F16" s="47">
        <f>(F6/E6-1)*100</f>
        <v>1.473871503302782</v>
      </c>
      <c r="G16" s="47">
        <f>(G6/F6-1)*100</f>
        <v>-1.050405284285716</v>
      </c>
      <c r="H16" s="47">
        <f>(H6/G6-1)*100</f>
        <v>-5.48205395708311</v>
      </c>
      <c r="I16" s="47">
        <f>(I6/H6-1)*100</f>
        <v>1.686523279029428</v>
      </c>
      <c r="J16" s="47">
        <f>(J6/I6-1)*100</f>
        <v>0.5766246604179459</v>
      </c>
      <c r="K16" s="47">
        <f>(K6/J6-1)*100</f>
        <v>-2.819019127194122</v>
      </c>
      <c r="L16" s="47">
        <f>(L6/K6-1)*100</f>
        <v>-1.748190439353481</v>
      </c>
      <c r="M16" s="47">
        <f>(M6/L6-1)*100</f>
        <v>-0.3431608359715121</v>
      </c>
    </row>
    <row r="17" ht="12.55" customHeight="1">
      <c r="A17" t="s" s="93">
        <v>147</v>
      </c>
      <c r="B17" s="97"/>
      <c r="C17" s="47">
        <f>(C12/B12-1)*100</f>
        <v>-0.3682456434514481</v>
      </c>
      <c r="D17" s="47">
        <f>(D12/C12-1)*100</f>
        <v>-0.8133869383398329</v>
      </c>
      <c r="E17" s="47">
        <f>(E12/D12-1)*100</f>
        <v>-0.2449275997750355</v>
      </c>
      <c r="F17" s="47">
        <f>(F12/E12-1)*100</f>
        <v>1.306418657815844</v>
      </c>
      <c r="G17" s="47">
        <f>(G12/F12-1)*100</f>
        <v>151.1603786293747</v>
      </c>
      <c r="H17" s="47">
        <f>(H12/G12-1)*100</f>
        <v>-5.163435633665037</v>
      </c>
      <c r="I17" s="47">
        <f>(I12/H12-1)*100</f>
        <v>-4.662184961498017</v>
      </c>
      <c r="J17" s="47">
        <f>(J12/I12-1)*100</f>
        <v>4.961345343850421</v>
      </c>
      <c r="K17" s="47">
        <f>(K12/J12-1)*100</f>
        <v>-7.572765303056084</v>
      </c>
      <c r="L17" s="47">
        <f>(L12/K12-1)*100</f>
        <v>3.337198851368295</v>
      </c>
      <c r="M17" s="47">
        <f>(M12/L12-1)*100</f>
        <v>-0.07583011310129395</v>
      </c>
    </row>
    <row r="18" ht="13.05" customHeight="1">
      <c r="A18" t="s" s="103">
        <v>148</v>
      </c>
      <c r="B18" s="98"/>
      <c r="C18" s="99">
        <f>(C13/B13-1)*100</f>
        <v>0.6688122171753186</v>
      </c>
      <c r="D18" s="99">
        <f>(D13/C13-1)*100</f>
        <v>1.515707207751604</v>
      </c>
      <c r="E18" s="99">
        <f>(E13/D13-1)*100</f>
        <v>1.103322929055239</v>
      </c>
      <c r="F18" s="99">
        <f>(F13/E13-1)*100</f>
        <v>1.054351989176028</v>
      </c>
      <c r="G18" s="99">
        <f>(G13/F13-1)*100</f>
        <v>0.7523598234224771</v>
      </c>
      <c r="H18" s="99">
        <f>(H13/G13-1)*100</f>
        <v>0.4565003452973837</v>
      </c>
      <c r="I18" s="99">
        <f>(I13/H13-1)*100</f>
        <v>3.124967023656988</v>
      </c>
      <c r="J18" s="99">
        <f>(J13/I13-1)*100</f>
        <v>0.5727308964950772</v>
      </c>
      <c r="K18" s="99">
        <f>(K13/J13-1)*100</f>
        <v>-1.494392832226499</v>
      </c>
      <c r="L18" s="99">
        <f>(L13/K13-1)*100</f>
        <v>-2.115455654658438</v>
      </c>
      <c r="M18" s="99">
        <f>(M13/L13-1)*100</f>
        <v>-1.549564611068355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O29"/>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1" width="44.5" style="128" customWidth="1"/>
    <col min="2" max="2" width="7.35156" style="128" customWidth="1"/>
    <col min="3" max="3" width="7.35156" style="128" customWidth="1"/>
    <col min="4" max="4" width="7.35156" style="128" customWidth="1"/>
    <col min="5" max="5" width="7.35156" style="128" customWidth="1"/>
    <col min="6" max="6" width="7.35156" style="128" customWidth="1"/>
    <col min="7" max="7" width="7.35156" style="128" customWidth="1"/>
    <col min="8" max="8" width="7.35156" style="128" customWidth="1"/>
    <col min="9" max="9" width="7.35156" style="128" customWidth="1"/>
    <col min="10" max="10" width="7.35156" style="128" customWidth="1"/>
    <col min="11" max="11" width="7.35156" style="128" customWidth="1"/>
    <col min="12" max="12" width="7.35156" style="128" customWidth="1"/>
    <col min="13" max="13" width="7.35156" style="128" customWidth="1"/>
    <col min="14" max="14" width="7.35156" style="128" customWidth="1"/>
    <col min="15" max="15" width="7.35156" style="128" customWidth="1"/>
    <col min="16" max="256" width="16.3516" style="128" customWidth="1"/>
  </cols>
  <sheetData>
    <row r="1" ht="13.05" customHeight="1">
      <c r="A1" s="110"/>
      <c r="B1" t="s" s="111">
        <v>88</v>
      </c>
      <c r="C1" t="s" s="112">
        <v>89</v>
      </c>
      <c r="D1" t="s" s="112">
        <v>90</v>
      </c>
      <c r="E1" t="s" s="112">
        <v>91</v>
      </c>
      <c r="F1" t="s" s="112">
        <v>92</v>
      </c>
      <c r="G1" t="s" s="112">
        <v>93</v>
      </c>
      <c r="H1" t="s" s="112">
        <v>94</v>
      </c>
      <c r="I1" t="s" s="112">
        <v>95</v>
      </c>
      <c r="J1" t="s" s="112">
        <v>96</v>
      </c>
      <c r="K1" t="s" s="112">
        <v>97</v>
      </c>
      <c r="L1" t="s" s="112">
        <v>98</v>
      </c>
      <c r="M1" t="s" s="112">
        <v>99</v>
      </c>
      <c r="N1" s="112"/>
      <c r="O1" s="112"/>
    </row>
    <row r="2" ht="32.9" customHeight="1">
      <c r="A2" t="s" s="84">
        <v>138</v>
      </c>
      <c r="B2" s="129"/>
      <c r="C2" s="130"/>
      <c r="D2" s="131"/>
      <c r="E2" s="131"/>
      <c r="F2" s="131"/>
      <c r="G2" s="131"/>
      <c r="H2" s="131"/>
      <c r="I2" s="131"/>
      <c r="J2" s="131"/>
      <c r="K2" s="131"/>
      <c r="L2" s="131"/>
      <c r="M2" s="131"/>
      <c r="N2" s="86"/>
      <c r="O2" s="86"/>
    </row>
    <row r="3" ht="22.75" customHeight="1">
      <c r="A3" t="s" s="87">
        <v>115</v>
      </c>
      <c r="B3" s="104"/>
      <c r="C3" s="105"/>
      <c r="D3" s="99"/>
      <c r="E3" s="99"/>
      <c r="F3" s="99"/>
      <c r="G3" s="99"/>
      <c r="H3" s="99"/>
      <c r="I3" s="99"/>
      <c r="J3" s="99"/>
      <c r="K3" s="99"/>
      <c r="L3" s="99"/>
      <c r="M3" s="99"/>
      <c r="N3" s="89"/>
      <c r="O3" s="89"/>
    </row>
    <row r="4" ht="13.05" customHeight="1">
      <c r="A4" t="s" s="132">
        <v>139</v>
      </c>
      <c r="B4" s="133">
        <v>12755147000</v>
      </c>
      <c r="C4" s="126">
        <v>13731700000</v>
      </c>
      <c r="D4" s="126">
        <v>14691280000</v>
      </c>
      <c r="E4" s="126">
        <v>15836700000</v>
      </c>
      <c r="F4" s="126">
        <v>17327830000</v>
      </c>
      <c r="G4" s="126">
        <v>18768820000</v>
      </c>
      <c r="H4" s="126">
        <v>18423140000</v>
      </c>
      <c r="I4" s="126">
        <v>19062940000</v>
      </c>
      <c r="J4" s="126">
        <v>19486740000</v>
      </c>
      <c r="K4" s="126">
        <v>19411110000</v>
      </c>
      <c r="L4" s="126">
        <v>18118940000</v>
      </c>
      <c r="M4" s="126">
        <v>17506270000</v>
      </c>
      <c r="N4" s="92">
        <f>STDEV(B4:M4)</f>
        <v>2302217847.134648</v>
      </c>
      <c r="O4" s="92">
        <f>AVERAGE(B4:M4)</f>
        <v>17093384750</v>
      </c>
    </row>
    <row r="5" ht="12.55" customHeight="1">
      <c r="A5" t="s" s="93">
        <v>140</v>
      </c>
      <c r="B5" s="127">
        <v>7672140000</v>
      </c>
      <c r="C5" s="113">
        <v>8205030000</v>
      </c>
      <c r="D5" s="113">
        <v>8333830000</v>
      </c>
      <c r="E5" s="113">
        <v>8809070000</v>
      </c>
      <c r="F5" s="113">
        <v>9730760000</v>
      </c>
      <c r="G5" s="113">
        <v>10484150000</v>
      </c>
      <c r="H5" s="113">
        <v>8801490000</v>
      </c>
      <c r="I5" s="113">
        <v>9199350000</v>
      </c>
      <c r="J5" s="113">
        <v>9142470000</v>
      </c>
      <c r="K5" s="113">
        <v>8721990000</v>
      </c>
      <c r="L5" s="113">
        <v>7535240000</v>
      </c>
      <c r="M5" s="113">
        <v>8143100000</v>
      </c>
      <c r="N5" s="113">
        <f>STDEV(B5:M5)</f>
        <v>842285683.2111206</v>
      </c>
      <c r="O5" s="113">
        <f>AVERAGE(B5:M5)</f>
        <v>8731551666.666666</v>
      </c>
    </row>
    <row r="6" ht="12.55" customHeight="1">
      <c r="A6" t="s" s="93">
        <v>141</v>
      </c>
      <c r="B6" s="94">
        <v>1589454647700</v>
      </c>
      <c r="C6" s="46">
        <v>1614598803400</v>
      </c>
      <c r="D6" s="75">
        <v>1629932080500</v>
      </c>
      <c r="E6" s="75">
        <v>1662638096000</v>
      </c>
      <c r="F6" s="75">
        <v>1687143245100</v>
      </c>
      <c r="G6" s="75">
        <v>1669421403300</v>
      </c>
      <c r="H6" s="75">
        <v>1577902821200</v>
      </c>
      <c r="I6" s="75">
        <v>1604514519600</v>
      </c>
      <c r="J6" s="75">
        <v>1613766546000</v>
      </c>
      <c r="K6" s="75">
        <v>1568274158400</v>
      </c>
      <c r="L6" s="75">
        <v>1540857739500</v>
      </c>
      <c r="M6" s="75">
        <v>1535570119200</v>
      </c>
      <c r="N6" s="113">
        <f>STDEV(B6:M6)</f>
        <v>48779000714.2979</v>
      </c>
      <c r="O6" s="113">
        <f>AVERAGE(B6:M6)</f>
        <v>1607839514991.667</v>
      </c>
    </row>
    <row r="7" ht="12.55" customHeight="1">
      <c r="A7" t="s" s="93">
        <v>118</v>
      </c>
      <c r="B7" s="95">
        <v>0.517443261666667</v>
      </c>
      <c r="C7" s="96">
        <v>0.468600552250</v>
      </c>
      <c r="D7" s="96">
        <v>0.464070507161667</v>
      </c>
      <c r="E7" s="96">
        <v>0.458915946916667</v>
      </c>
      <c r="F7" s="96">
        <v>0.426125</v>
      </c>
      <c r="G7" s="96">
        <v>1</v>
      </c>
      <c r="H7" s="96">
        <v>1</v>
      </c>
      <c r="I7" s="96">
        <v>1</v>
      </c>
      <c r="J7" s="96">
        <v>1</v>
      </c>
      <c r="K7" s="96">
        <v>1</v>
      </c>
      <c r="L7" s="96">
        <v>1</v>
      </c>
      <c r="M7" s="96">
        <v>1</v>
      </c>
      <c r="N7" s="113">
        <f>STDEV(B7:M7)</f>
        <v>0.2751508921111838</v>
      </c>
      <c r="O7" s="113">
        <f>AVERAGE(B7:M7)</f>
        <v>0.77792960566625</v>
      </c>
    </row>
    <row r="8" ht="12.55" customHeight="1">
      <c r="A8" t="s" s="93">
        <v>142</v>
      </c>
      <c r="B8" s="97">
        <v>0.886034166666667</v>
      </c>
      <c r="C8" s="47">
        <v>0.805365</v>
      </c>
      <c r="D8" s="76">
        <v>0.8041199999999999</v>
      </c>
      <c r="E8" s="76">
        <v>0.797140833333333</v>
      </c>
      <c r="F8" s="76">
        <v>0.7306375000000001</v>
      </c>
      <c r="G8" s="76">
        <v>0.682674711239873</v>
      </c>
      <c r="H8" s="76">
        <v>0.719843359785615</v>
      </c>
      <c r="I8" s="76">
        <v>0.755044951989835</v>
      </c>
      <c r="J8" s="76">
        <v>0.719355253609154</v>
      </c>
      <c r="K8" s="76">
        <v>0.778293601412852</v>
      </c>
      <c r="L8" s="76">
        <v>0.75315918184727</v>
      </c>
      <c r="M8" s="76">
        <v>0.753730736717402</v>
      </c>
      <c r="N8" s="113">
        <f>STDEV(B8:M8)</f>
        <v>0.05348186151241451</v>
      </c>
      <c r="O8" s="113">
        <f>AVERAGE(B8:M8)</f>
        <v>0.7654499413835002</v>
      </c>
    </row>
    <row r="9" ht="12.55" customHeight="1">
      <c r="A9" t="s" s="93">
        <v>120</v>
      </c>
      <c r="B9" s="97">
        <v>80.0770256892832</v>
      </c>
      <c r="C9" s="47">
        <v>82.39833692253499</v>
      </c>
      <c r="D9" s="47">
        <v>85.3194181585156</v>
      </c>
      <c r="E9" s="47">
        <v>88.04618066461531</v>
      </c>
      <c r="F9" s="47">
        <v>90.59511849334331</v>
      </c>
      <c r="G9" s="47">
        <v>94.3573492760964</v>
      </c>
      <c r="H9" s="47">
        <v>95.4991429855186</v>
      </c>
      <c r="I9" s="47">
        <v>100</v>
      </c>
      <c r="J9" s="47">
        <v>103.329870173635</v>
      </c>
      <c r="K9" s="47">
        <v>104.881388627954</v>
      </c>
      <c r="L9" s="47">
        <v>103.915145847258</v>
      </c>
      <c r="M9" s="47">
        <v>102.551527232335</v>
      </c>
      <c r="N9" s="113">
        <f>STDEV(B9:M9)</f>
        <v>8.869616771706887</v>
      </c>
      <c r="O9" s="113">
        <f>AVERAGE(B9:M9)</f>
        <v>94.24754200592412</v>
      </c>
    </row>
    <row r="10" ht="12.55" customHeight="1">
      <c r="A10" t="s" s="93">
        <v>143</v>
      </c>
      <c r="B10" s="97">
        <v>87.2677276893595</v>
      </c>
      <c r="C10" s="47">
        <v>89.2008999250065</v>
      </c>
      <c r="D10" s="76">
        <v>90.98408465961199</v>
      </c>
      <c r="E10" s="76">
        <v>92.8672610615785</v>
      </c>
      <c r="F10" s="76">
        <v>94.5587867677697</v>
      </c>
      <c r="G10" s="76">
        <v>97.7501874843766</v>
      </c>
      <c r="H10" s="76">
        <v>98.4834597116911</v>
      </c>
      <c r="I10" s="76">
        <v>100</v>
      </c>
      <c r="J10" s="76">
        <v>102.741438213483</v>
      </c>
      <c r="K10" s="76">
        <v>105.866177818515</v>
      </c>
      <c r="L10" s="76">
        <v>107.157736855263</v>
      </c>
      <c r="M10" s="76">
        <v>107.416048662612</v>
      </c>
      <c r="N10" s="113">
        <f>STDEV(B10:M10)</f>
        <v>7.012673670468017</v>
      </c>
      <c r="O10" s="113">
        <f>AVERAGE(B10:M10)</f>
        <v>97.85781740410557</v>
      </c>
    </row>
    <row r="11" ht="12.55" customHeight="1">
      <c r="A11" t="s" s="42">
        <v>139</v>
      </c>
      <c r="B11" s="45">
        <f>(B4-$O4)/$N4</f>
        <v>-1.88437326007154</v>
      </c>
      <c r="C11" s="46">
        <f>(C4-$O4)/$N4</f>
        <v>-1.460194027330632</v>
      </c>
      <c r="D11" s="46">
        <f>(D4-$O4)/$N4</f>
        <v>-1.043387250685104</v>
      </c>
      <c r="E11" s="46">
        <f>(E4-$O4)/$N4</f>
        <v>-0.5458583129151205</v>
      </c>
      <c r="F11" s="46">
        <f>(F4-$O4)/$N4</f>
        <v>0.1018345202613175</v>
      </c>
      <c r="G11" s="46">
        <f>(G4-$O4)/$N4</f>
        <v>0.7277483545205138</v>
      </c>
      <c r="H11" s="46">
        <f>(H4-$O4)/$N4</f>
        <v>0.5775974900268539</v>
      </c>
      <c r="I11" s="46">
        <f>(I4-$O4)/$N4</f>
        <v>0.8555034235579914</v>
      </c>
      <c r="J11" s="46">
        <f>(J4-$O4)/$N4</f>
        <v>1.039586784968582</v>
      </c>
      <c r="K11" s="46">
        <f>(K4-$O4)/$N4</f>
        <v>1.006735853813596</v>
      </c>
      <c r="L11" s="46">
        <f>(L4-$O4)/$N4</f>
        <v>0.4454640342904174</v>
      </c>
      <c r="M11" s="46">
        <f>(M4-$O4)/$N4</f>
        <v>0.1793423895631245</v>
      </c>
      <c r="N11" s="113">
        <f>STDEV(B11:M11)</f>
        <v>1</v>
      </c>
      <c r="O11" s="113">
        <f>AVERAGE(B11:M11)</f>
        <v>-4.625929269271485e-18</v>
      </c>
    </row>
    <row r="12" ht="12.55" customHeight="1">
      <c r="A12" t="s" s="93">
        <v>140</v>
      </c>
      <c r="B12" s="94">
        <f>(B5-$O5)/$N5</f>
        <v>-1.257781875892484</v>
      </c>
      <c r="C12" s="46">
        <f>(C5-$O5)/$N5</f>
        <v>-0.6251105499732118</v>
      </c>
      <c r="D12" s="46">
        <f>(D5-$O5)/$N5</f>
        <v>-0.4721933123098999</v>
      </c>
      <c r="E12" s="46">
        <f>(E5-$O5)/$N5</f>
        <v>0.09203330280743219</v>
      </c>
      <c r="F12" s="46">
        <f>(F5-$O5)/$N5</f>
        <v>1.186305731238317</v>
      </c>
      <c r="G12" s="46">
        <f>(G5-$O5)/$N5</f>
        <v>2.080764719461629</v>
      </c>
      <c r="H12" s="46">
        <f>(H5-$O5)/$N5</f>
        <v>0.0830339809014702</v>
      </c>
      <c r="I12" s="46">
        <f>(I5-$O5)/$N5</f>
        <v>0.5553915288574118</v>
      </c>
      <c r="J12" s="46">
        <f>(J5-$O5)/$N5</f>
        <v>0.487860997193676</v>
      </c>
      <c r="K12" s="46">
        <f>(K5-$O5)/$N5</f>
        <v>-0.01135204700406784</v>
      </c>
      <c r="L12" s="46">
        <f>(L5-$O5)/$N5</f>
        <v>-1.420315803191455</v>
      </c>
      <c r="M12" s="46">
        <f>(M5-$O5)/$N5</f>
        <v>-0.6986366720888089</v>
      </c>
      <c r="N12" s="113">
        <f>STDEV(B12:M12)</f>
        <v>1</v>
      </c>
      <c r="O12" s="113">
        <f>AVERAGE(B12:M12)</f>
        <v>7.401486830834377e-16</v>
      </c>
    </row>
    <row r="13" ht="12.55" customHeight="1">
      <c r="A13" t="s" s="93">
        <v>141</v>
      </c>
      <c r="B13" s="94">
        <f>(B6-$O6)/$N6</f>
        <v>-0.376901269448881</v>
      </c>
      <c r="C13" s="46">
        <f>(C6-$O6)/$N6</f>
        <v>0.1385696367156615</v>
      </c>
      <c r="D13" s="46">
        <f>(D6-$O6)/$N6</f>
        <v>0.4529114000865043</v>
      </c>
      <c r="E13" s="46">
        <f>(E6-$O6)/$N6</f>
        <v>1.123405158078011</v>
      </c>
      <c r="F13" s="46">
        <f>(F6-$O6)/$N6</f>
        <v>1.625776029583322</v>
      </c>
      <c r="G13" s="46">
        <f>(G6-$O6)/$N6</f>
        <v>1.262467197083901</v>
      </c>
      <c r="H13" s="46">
        <f>(H6-$O6)/$N6</f>
        <v>-0.6137209322308201</v>
      </c>
      <c r="I13" s="46">
        <f>(I6-$O6)/$N6</f>
        <v>-0.06816448354777672</v>
      </c>
      <c r="J13" s="46">
        <f>(J6-$O6)/$N6</f>
        <v>0.1215078398806957</v>
      </c>
      <c r="K13" s="46">
        <f>(K6-$O6)/$N6</f>
        <v>-0.8111145372453175</v>
      </c>
      <c r="L13" s="46">
        <f>(L6-$O6)/$N6</f>
        <v>-1.373168259103621</v>
      </c>
      <c r="M13" s="46">
        <f>(M6-$O6)/$N6</f>
        <v>-1.481567779851698</v>
      </c>
      <c r="N13" s="46"/>
      <c r="O13" s="46"/>
    </row>
    <row r="14" ht="12.55" customHeight="1">
      <c r="A14" t="s" s="93">
        <v>118</v>
      </c>
      <c r="B14" s="94">
        <f>(B7-$O7)/$N7</f>
        <v>-0.9467036141548286</v>
      </c>
      <c r="C14" s="46">
        <f>(C7-$O7)/$N7</f>
        <v>-1.124216065747864</v>
      </c>
      <c r="D14" s="46">
        <f>(D7-$O7)/$N7</f>
        <v>-1.140679923282814</v>
      </c>
      <c r="E14" s="46">
        <f>(E7-$O7)/$N7</f>
        <v>-1.159413499632322</v>
      </c>
      <c r="F14" s="46">
        <f>(F7-$O7)/$N7</f>
        <v>-1.278587915768384</v>
      </c>
      <c r="G14" s="46">
        <f>(G7-$O7)/$N7</f>
        <v>0.8070858597980307</v>
      </c>
      <c r="H14" s="46">
        <f>(H7-$O7)/$N7</f>
        <v>0.8070858597980307</v>
      </c>
      <c r="I14" s="46">
        <f>(I7-$O7)/$N7</f>
        <v>0.8070858597980307</v>
      </c>
      <c r="J14" s="46">
        <f>(J7-$O7)/$N7</f>
        <v>0.8070858597980307</v>
      </c>
      <c r="K14" s="46">
        <f>(K7-$O7)/$N7</f>
        <v>0.8070858597980307</v>
      </c>
      <c r="L14" s="46">
        <f>(L7-$O7)/$N7</f>
        <v>0.8070858597980307</v>
      </c>
      <c r="M14" s="46">
        <f>(M7-$O7)/$N7</f>
        <v>0.8070858597980307</v>
      </c>
      <c r="N14" s="96"/>
      <c r="O14" s="96"/>
    </row>
    <row r="15" ht="12.55" customHeight="1">
      <c r="A15" t="s" s="93">
        <v>142</v>
      </c>
      <c r="B15" s="94">
        <f>(B8-$O8)/$N8</f>
        <v>2.254675171603294</v>
      </c>
      <c r="C15" s="46">
        <f>(C8-$O8)/$N8</f>
        <v>0.7463288952130901</v>
      </c>
      <c r="D15" s="46">
        <f>(D8-$O8)/$N8</f>
        <v>0.723049974756833</v>
      </c>
      <c r="E15" s="46">
        <f>(E8-$O8)/$N8</f>
        <v>0.5925540183839058</v>
      </c>
      <c r="F15" s="46">
        <f>(F8-$O8)/$N8</f>
        <v>-0.650920525184399</v>
      </c>
      <c r="G15" s="46">
        <f>(G8-$O8)/$N8</f>
        <v>-1.547725299808664</v>
      </c>
      <c r="H15" s="46">
        <f>(H8-$O8)/$N8</f>
        <v>-0.852748582569415</v>
      </c>
      <c r="I15" s="46">
        <f>(I8-$O8)/$N8</f>
        <v>-0.1945517433279678</v>
      </c>
      <c r="J15" s="46">
        <f>(J8-$O8)/$N8</f>
        <v>-0.8618751567509756</v>
      </c>
      <c r="K15" s="46">
        <f>(K8-$O8)/$N8</f>
        <v>0.2401498314782936</v>
      </c>
      <c r="L15" s="46">
        <f>(L8-$O8)/$N8</f>
        <v>-0.229811737823994</v>
      </c>
      <c r="M15" s="46">
        <f>(M8-$O8)/$N8</f>
        <v>-0.2191248459700283</v>
      </c>
      <c r="N15" s="47"/>
      <c r="O15" s="47"/>
    </row>
    <row r="16" ht="12.55" customHeight="1">
      <c r="A16" t="s" s="93">
        <v>120</v>
      </c>
      <c r="B16" s="94">
        <f>(B9-$O9)/$N9</f>
        <v>-1.597646965068809</v>
      </c>
      <c r="C16" s="46">
        <f>(C9-$O9)/$N9</f>
        <v>-1.335932023713448</v>
      </c>
      <c r="D16" s="46">
        <f>(D9-$O9)/$N9</f>
        <v>-1.006596347644721</v>
      </c>
      <c r="E16" s="46">
        <f>(E9-$O9)/$N9</f>
        <v>-0.6991690284850276</v>
      </c>
      <c r="F16" s="46">
        <f>(F9-$O9)/$N9</f>
        <v>-0.4117904534761461</v>
      </c>
      <c r="G16" s="46">
        <f>(G9-$O9)/$N9</f>
        <v>0.01238015948136068</v>
      </c>
      <c r="H16" s="46">
        <f>(H9-$O9)/$N9</f>
        <v>0.1411110549428648</v>
      </c>
      <c r="I16" s="46">
        <f>(I9-$O9)/$N9</f>
        <v>0.6485576707694517</v>
      </c>
      <c r="J16" s="46">
        <f>(J9-$O9)/$N9</f>
        <v>1.02398202780108</v>
      </c>
      <c r="K16" s="46">
        <f>(K9-$O9)/$N9</f>
        <v>1.198907111291515</v>
      </c>
      <c r="L16" s="46">
        <f>(L9-$O9)/$N9</f>
        <v>1.089968607456919</v>
      </c>
      <c r="M16" s="46">
        <f>(M9-$O9)/$N9</f>
        <v>0.9362281866449627</v>
      </c>
      <c r="N16" s="47"/>
      <c r="O16" s="47"/>
    </row>
    <row r="17" ht="12.55" customHeight="1">
      <c r="A17" t="s" s="93">
        <v>143</v>
      </c>
      <c r="B17" s="94">
        <f>(B10-$O10)/$N10</f>
        <v>-1.510135821568794</v>
      </c>
      <c r="C17" s="46">
        <f>(C10-$O10)/$N10</f>
        <v>-1.23446746360883</v>
      </c>
      <c r="D17" s="46">
        <f>(D10-$O10)/$N10</f>
        <v>-0.9801871679043688</v>
      </c>
      <c r="E17" s="46">
        <f>(E10-$O10)/$N10</f>
        <v>-0.7116481640295702</v>
      </c>
      <c r="F17" s="46">
        <f>(F10-$O10)/$N10</f>
        <v>-0.47043835081459</v>
      </c>
      <c r="G17" s="46">
        <f>(G10-$O10)/$N10</f>
        <v>-0.01534791504447624</v>
      </c>
      <c r="H17" s="46">
        <f>(H10-$O10)/$N10</f>
        <v>0.08921594487138995</v>
      </c>
      <c r="I17" s="46">
        <f>(I10-$O10)/$N10</f>
        <v>0.3054730187882048</v>
      </c>
      <c r="J17" s="46">
        <f>(J10-$O10)/$N10</f>
        <v>0.6963992677918938</v>
      </c>
      <c r="K17" s="46">
        <f>(K10-$O10)/$N10</f>
        <v>1.141983898114991</v>
      </c>
      <c r="L17" s="46">
        <f>(L10-$O10)/$N10</f>
        <v>1.326158878648742</v>
      </c>
      <c r="M17" s="46">
        <f>(M10-$O10)/$N10</f>
        <v>1.362993874755407</v>
      </c>
      <c r="N17" s="96"/>
      <c r="O17" s="96"/>
    </row>
    <row r="18" ht="12.55" customHeight="1">
      <c r="A18" s="93"/>
      <c r="B18" s="95"/>
      <c r="C18" s="96"/>
      <c r="D18" s="96"/>
      <c r="E18" s="96"/>
      <c r="F18" s="96"/>
      <c r="G18" s="96"/>
      <c r="H18" s="96"/>
      <c r="I18" s="96"/>
      <c r="J18" s="96"/>
      <c r="K18" s="96"/>
      <c r="L18" s="96"/>
      <c r="M18" s="96"/>
      <c r="N18" s="96"/>
      <c r="O18" s="96"/>
    </row>
    <row r="19" ht="24.2" customHeight="1">
      <c r="A19" t="s" s="87">
        <v>122</v>
      </c>
      <c r="B19" s="98"/>
      <c r="C19" s="99"/>
      <c r="D19" s="99"/>
      <c r="E19" s="99"/>
      <c r="F19" s="99"/>
      <c r="G19" s="99"/>
      <c r="H19" s="99"/>
      <c r="I19" s="99"/>
      <c r="J19" s="99"/>
      <c r="K19" s="99"/>
      <c r="L19" s="99"/>
      <c r="M19" s="99"/>
      <c r="N19" s="99"/>
      <c r="O19" s="99"/>
    </row>
    <row r="20" ht="13.05" customHeight="1">
      <c r="A20" t="s" s="90">
        <v>144</v>
      </c>
      <c r="B20" s="100">
        <f>B7/B8</f>
        <v>0.5839992193679515</v>
      </c>
      <c r="C20" s="101">
        <f>C7/C8</f>
        <v>0.5818486676848386</v>
      </c>
      <c r="D20" s="101">
        <f>D7/D8</f>
        <v>0.5771159866209857</v>
      </c>
      <c r="E20" s="101">
        <f>E7/E8</f>
        <v>0.5757024702870369</v>
      </c>
      <c r="F20" s="101">
        <f>F7/F8</f>
        <v>0.5832235547723734</v>
      </c>
      <c r="G20" s="101">
        <f>G7/G8</f>
        <v>1.464826488421991</v>
      </c>
      <c r="H20" s="101">
        <f>H7/H8</f>
        <v>1.389191115547446</v>
      </c>
      <c r="I20" s="101">
        <f>I7/I8</f>
        <v>1.324424456271926</v>
      </c>
      <c r="J20" s="101">
        <f>J7/J8</f>
        <v>1.39013372736599</v>
      </c>
      <c r="K20" s="101">
        <f>K7/K8</f>
        <v>1.284862162793938</v>
      </c>
      <c r="L20" s="101">
        <f>L7/L8</f>
        <v>1.327740568132363</v>
      </c>
      <c r="M20" s="101">
        <f>M7/M8</f>
        <v>1.326733740957857</v>
      </c>
      <c r="N20" s="92">
        <f>STDEV(B20:M20)</f>
        <v>0.4030315200477733</v>
      </c>
      <c r="O20" s="101">
        <f>O7/O8</f>
        <v>1.016303697483069</v>
      </c>
    </row>
    <row r="21" ht="12.55" customHeight="1">
      <c r="A21" t="s" s="93">
        <v>145</v>
      </c>
      <c r="B21" s="97">
        <f>B9/B10</f>
        <v>0.917601819246715</v>
      </c>
      <c r="C21" s="47">
        <f>C9/C10</f>
        <v>0.9237388523188601</v>
      </c>
      <c r="D21" s="47">
        <f>D9/D10</f>
        <v>0.937740028684259</v>
      </c>
      <c r="E21" s="47">
        <f>E9/E10</f>
        <v>0.9480863294356616</v>
      </c>
      <c r="F21" s="47">
        <f>F9/F10</f>
        <v>0.9580824965091725</v>
      </c>
      <c r="G21" s="47">
        <f>G9/G10</f>
        <v>0.9652907242881507</v>
      </c>
      <c r="H21" s="47">
        <f>H9/H10</f>
        <v>0.9696972797776496</v>
      </c>
      <c r="I21" s="47">
        <f>I9/I10</f>
        <v>1</v>
      </c>
      <c r="J21" s="47">
        <f>J9/J10</f>
        <v>1.005727308964951</v>
      </c>
      <c r="K21" s="47">
        <f>K9/K10</f>
        <v>0.9906977921480341</v>
      </c>
      <c r="L21" s="47">
        <f>L9/L10</f>
        <v>0.9697400196834622</v>
      </c>
      <c r="M21" s="47">
        <f>M9/M10</f>
        <v>0.95471327151908</v>
      </c>
      <c r="N21" s="113">
        <f>STDEV(B21:M21)</f>
        <v>0.02795227444055907</v>
      </c>
      <c r="O21" s="47">
        <f>O9/O10</f>
        <v>0.9631069290737115</v>
      </c>
    </row>
    <row r="22" ht="12.55" customHeight="1">
      <c r="A22" t="s" s="93">
        <v>144</v>
      </c>
      <c r="B22" s="94">
        <f>(B20-$O20)/$N20</f>
        <v>-1.072631932271389</v>
      </c>
      <c r="C22" s="46">
        <f>(C20-$O20)/$N20</f>
        <v>-1.077967871462592</v>
      </c>
      <c r="D22" s="46">
        <f>(D20-$O20)/$N20</f>
        <v>-1.089710578492781</v>
      </c>
      <c r="E22" s="46">
        <f>(E20-$O20)/$N20</f>
        <v>-1.093217788881143</v>
      </c>
      <c r="F22" s="46">
        <f>(F20-$O20)/$N20</f>
        <v>-1.074556507787185</v>
      </c>
      <c r="G22" s="46">
        <f>(G20-$O20)/$N20</f>
        <v>1.112872737312844</v>
      </c>
      <c r="H22" s="46">
        <f>(H20-$O20)/$N20</f>
        <v>0.9252065893510668</v>
      </c>
      <c r="I22" s="46">
        <f>(I20-$O20)/$N20</f>
        <v>0.7645078448264636</v>
      </c>
      <c r="J22" s="46">
        <f>(J20-$O20)/$N20</f>
        <v>0.9275453935677497</v>
      </c>
      <c r="K22" s="46">
        <f>(K20-$O20)/$N20</f>
        <v>0.6663460596804807</v>
      </c>
      <c r="L22" s="46">
        <f>(L20-$O20)/$N20</f>
        <v>0.7727357667022606</v>
      </c>
      <c r="M22" s="46">
        <f>(M20-$O20)/$N20</f>
        <v>0.7702376316323605</v>
      </c>
      <c r="N22" s="47"/>
      <c r="O22" s="47"/>
    </row>
    <row r="23" ht="12.55" customHeight="1">
      <c r="A23" t="s" s="93">
        <v>145</v>
      </c>
      <c r="B23" s="94">
        <f>(B21-$O21)/$N21</f>
        <v>-1.627957321461043</v>
      </c>
      <c r="C23" s="46">
        <f>(C21-$O21)/$N21</f>
        <v>-1.408403342581951</v>
      </c>
      <c r="D23" s="46">
        <f>(D21-$O21)/$N21</f>
        <v>-0.907507560552743</v>
      </c>
      <c r="E23" s="46">
        <f>(E21-$O21)/$N21</f>
        <v>-0.5373659188268004</v>
      </c>
      <c r="F23" s="46">
        <f>(F21-$O21)/$N21</f>
        <v>-0.1797504018938969</v>
      </c>
      <c r="G23" s="46">
        <f>(G21-$O21)/$N21</f>
        <v>0.07812585051291603</v>
      </c>
      <c r="H23" s="46">
        <f>(H21-$O21)/$N21</f>
        <v>0.2357715368726998</v>
      </c>
      <c r="I23" s="46">
        <f>(I21-$O21)/$N21</f>
        <v>1.319859355443226</v>
      </c>
      <c r="J23" s="46">
        <f>(J21-$O21)/$N21</f>
        <v>1.5247553461838</v>
      </c>
      <c r="K23" s="46">
        <f>(K21-$O21)/$N21</f>
        <v>0.9870704129281126</v>
      </c>
      <c r="L23" s="46">
        <f>(L21-$O21)/$N21</f>
        <v>0.237300568290286</v>
      </c>
      <c r="M23" s="46">
        <f>(M21-$O21)/$N21</f>
        <v>-0.3002853156898107</v>
      </c>
      <c r="N23" s="47"/>
      <c r="O23" s="47"/>
    </row>
    <row r="24" ht="12.55" customHeight="1">
      <c r="A24" s="93"/>
      <c r="B24" s="102"/>
      <c r="C24" s="44"/>
      <c r="D24" s="47"/>
      <c r="E24" s="47"/>
      <c r="F24" s="47"/>
      <c r="G24" s="47"/>
      <c r="H24" s="47"/>
      <c r="I24" s="47"/>
      <c r="J24" s="47"/>
      <c r="K24" s="47"/>
      <c r="L24" s="47"/>
      <c r="M24" s="47"/>
      <c r="N24" s="47"/>
      <c r="O24" s="47"/>
    </row>
    <row r="25" ht="13.05" customHeight="1">
      <c r="A25" s="134"/>
      <c r="B25" s="104"/>
      <c r="C25" s="105"/>
      <c r="D25" s="99"/>
      <c r="E25" s="99"/>
      <c r="F25" s="99"/>
      <c r="G25" s="99"/>
      <c r="H25" s="99"/>
      <c r="I25" s="99"/>
      <c r="J25" s="99"/>
      <c r="K25" s="99"/>
      <c r="L25" s="99"/>
      <c r="M25" s="99"/>
      <c r="N25" s="99"/>
      <c r="O25" s="99"/>
    </row>
    <row r="26" ht="13.05" customHeight="1">
      <c r="A26" s="135"/>
      <c r="B26" s="106"/>
      <c r="C26" s="107"/>
      <c r="D26" s="107"/>
      <c r="E26" s="107"/>
      <c r="F26" s="107"/>
      <c r="G26" s="107"/>
      <c r="H26" s="107"/>
      <c r="I26" s="107"/>
      <c r="J26" s="107"/>
      <c r="K26" s="107"/>
      <c r="L26" s="107"/>
      <c r="M26" s="107"/>
      <c r="N26" s="107"/>
      <c r="O26" s="107"/>
    </row>
    <row r="27" ht="12.55" customHeight="1">
      <c r="A27" s="136"/>
      <c r="B27" s="102"/>
      <c r="C27" s="44"/>
      <c r="D27" s="44"/>
      <c r="E27" s="44"/>
      <c r="F27" s="44"/>
      <c r="G27" s="44"/>
      <c r="H27" s="44"/>
      <c r="I27" s="44"/>
      <c r="J27" s="44"/>
      <c r="K27" s="44"/>
      <c r="L27" s="44"/>
      <c r="M27" s="44"/>
      <c r="N27" s="44"/>
      <c r="O27" s="44"/>
    </row>
    <row r="28" ht="12.55" customHeight="1">
      <c r="A28" s="136"/>
      <c r="B28" s="102"/>
      <c r="C28" s="44"/>
      <c r="D28" s="44"/>
      <c r="E28" s="44"/>
      <c r="F28" s="44"/>
      <c r="G28" s="44"/>
      <c r="H28" s="44"/>
      <c r="I28" s="44"/>
      <c r="J28" s="44"/>
      <c r="K28" s="44"/>
      <c r="L28" s="44"/>
      <c r="M28" s="44"/>
      <c r="N28" s="44"/>
      <c r="O28" s="44"/>
    </row>
    <row r="29" ht="12.55" customHeight="1">
      <c r="A29" s="137"/>
      <c r="B29" s="102"/>
      <c r="C29" s="44"/>
      <c r="D29" s="44"/>
      <c r="E29" s="44"/>
      <c r="F29" s="44"/>
      <c r="G29" s="44"/>
      <c r="H29" s="44"/>
      <c r="I29" s="44"/>
      <c r="J29" s="44"/>
      <c r="K29" s="44"/>
      <c r="L29" s="44"/>
      <c r="M29" s="44"/>
      <c r="N29" s="44"/>
      <c r="O29" s="44"/>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L1597"/>
  <sheetViews>
    <sheetView workbookViewId="0" showGridLines="0" defaultGridColor="1">
      <pane topLeftCell="A2" xSplit="0" ySplit="1" activePane="bottomLeft" state="frozen"/>
    </sheetView>
  </sheetViews>
  <sheetFormatPr defaultColWidth="17.3333" defaultRowHeight="13.45" customHeight="1" outlineLevelRow="0" outlineLevelCol="0"/>
  <cols>
    <col min="1" max="1" width="4" style="6" customWidth="1"/>
    <col min="2" max="2" width="12" style="6" customWidth="1"/>
    <col min="3" max="3" width="4.17188" style="6" customWidth="1"/>
    <col min="4" max="4" width="19.6719" style="6" customWidth="1"/>
    <col min="5" max="5" width="16.3516" style="6" customWidth="1"/>
    <col min="6" max="6" width="9.85156" style="6" customWidth="1"/>
    <col min="7" max="7" width="16.3516" style="6" customWidth="1"/>
    <col min="8" max="8" width="18.5" style="6" customWidth="1"/>
    <col min="9" max="9" width="16.3516" style="6" customWidth="1"/>
    <col min="10" max="10" width="16.3516" style="6" customWidth="1"/>
    <col min="11" max="11" width="12.8828" style="6" customWidth="1"/>
    <col min="12" max="12" width="9.85156" style="6" customWidth="1"/>
    <col min="13" max="256" width="17.3516" style="6" customWidth="1"/>
  </cols>
  <sheetData>
    <row r="1" ht="51.7" customHeight="1">
      <c r="A1" s="7"/>
      <c r="B1" t="s" s="8">
        <v>6</v>
      </c>
      <c r="C1" t="s" s="8">
        <v>7</v>
      </c>
      <c r="D1" t="s" s="8">
        <v>8</v>
      </c>
      <c r="E1" t="s" s="8">
        <v>9</v>
      </c>
      <c r="F1" t="s" s="8">
        <v>10</v>
      </c>
      <c r="G1" t="s" s="8">
        <v>11</v>
      </c>
      <c r="H1" t="s" s="8">
        <v>12</v>
      </c>
      <c r="I1" t="s" s="8">
        <v>13</v>
      </c>
      <c r="J1" t="s" s="8">
        <v>14</v>
      </c>
      <c r="K1" t="s" s="8">
        <v>15</v>
      </c>
      <c r="L1" t="s" s="8">
        <v>16</v>
      </c>
    </row>
    <row r="2" ht="12.75" customHeight="1">
      <c r="A2" s="9">
        <v>56</v>
      </c>
      <c r="B2" t="s" s="10">
        <v>17</v>
      </c>
      <c r="C2" t="s" s="11">
        <v>18</v>
      </c>
      <c r="D2" s="12">
        <v>8599141587.53871</v>
      </c>
      <c r="E2" s="12">
        <v>2895947520</v>
      </c>
      <c r="F2" s="12">
        <v>17.7873065186097</v>
      </c>
      <c r="G2" s="12">
        <v>9861528377.39468</v>
      </c>
      <c r="H2" s="12">
        <v>2897704960</v>
      </c>
      <c r="I2" s="12">
        <v>69639532520.325</v>
      </c>
      <c r="J2" s="12">
        <v>12456853504</v>
      </c>
      <c r="K2" s="12">
        <v>26.000000025</v>
      </c>
      <c r="L2" s="13"/>
    </row>
    <row r="3" ht="12.75" customHeight="1">
      <c r="A3" s="14">
        <v>113</v>
      </c>
      <c r="B3" t="s" s="15">
        <v>19</v>
      </c>
      <c r="C3" t="s" s="16">
        <v>18</v>
      </c>
      <c r="D3" s="17">
        <v>23387273514.1341</v>
      </c>
      <c r="E3" s="17">
        <v>5462430208</v>
      </c>
      <c r="F3" s="17">
        <v>15.5554086129461</v>
      </c>
      <c r="G3" s="17">
        <v>25329727367.4208</v>
      </c>
      <c r="H3" s="17">
        <v>5563581952</v>
      </c>
      <c r="I3" s="17">
        <v>91025652515.72971</v>
      </c>
      <c r="J3" s="17">
        <v>14450609152</v>
      </c>
      <c r="K3" s="17">
        <v>50.000000049</v>
      </c>
      <c r="L3" s="18"/>
    </row>
    <row r="4" ht="12.75" customHeight="1">
      <c r="A4" s="14">
        <v>170</v>
      </c>
      <c r="B4" t="s" s="15">
        <v>20</v>
      </c>
      <c r="C4" t="s" s="16">
        <v>18</v>
      </c>
      <c r="D4" s="17"/>
      <c r="E4" s="17"/>
      <c r="F4" s="17"/>
      <c r="G4" s="17"/>
      <c r="H4" s="17"/>
      <c r="I4" s="17"/>
      <c r="J4" s="17"/>
      <c r="K4" s="17">
        <v>0.001169999999</v>
      </c>
      <c r="L4" s="18"/>
    </row>
    <row r="5" ht="12.75" customHeight="1">
      <c r="A5" s="14">
        <v>797</v>
      </c>
      <c r="B5" t="s" s="15">
        <v>21</v>
      </c>
      <c r="C5" t="s" s="16">
        <v>18</v>
      </c>
      <c r="D5" s="17"/>
      <c r="E5" s="17"/>
      <c r="F5" s="17"/>
      <c r="G5" s="17"/>
      <c r="H5" s="17"/>
      <c r="I5" s="17"/>
      <c r="J5" s="17"/>
      <c r="K5" s="17"/>
      <c r="L5" s="18"/>
    </row>
    <row r="6" ht="12.75" customHeight="1">
      <c r="A6" s="14">
        <v>227</v>
      </c>
      <c r="B6" t="s" s="15">
        <v>22</v>
      </c>
      <c r="C6" t="s" s="16">
        <v>18</v>
      </c>
      <c r="D6" s="17"/>
      <c r="E6" s="17"/>
      <c r="F6" s="17">
        <v>13.915290378642</v>
      </c>
      <c r="G6" s="17"/>
      <c r="H6" s="17"/>
      <c r="I6" s="17"/>
      <c r="J6" s="17"/>
      <c r="K6" s="17">
        <v>0.357142999357143</v>
      </c>
      <c r="L6" s="18"/>
    </row>
    <row r="7" ht="12.75" customHeight="1">
      <c r="A7" s="14">
        <v>284</v>
      </c>
      <c r="B7" t="s" s="15">
        <v>23</v>
      </c>
      <c r="C7" t="s" s="16">
        <v>18</v>
      </c>
      <c r="D7" s="17"/>
      <c r="E7" s="17"/>
      <c r="F7" s="17"/>
      <c r="G7" s="17"/>
      <c r="H7" s="17"/>
      <c r="I7" s="17"/>
      <c r="J7" s="17"/>
      <c r="K7" s="17"/>
      <c r="L7" s="18"/>
    </row>
    <row r="8" ht="12.75" customHeight="1">
      <c r="A8" s="14">
        <v>398</v>
      </c>
      <c r="B8" t="s" s="15">
        <v>24</v>
      </c>
      <c r="C8" t="s" s="16">
        <v>18</v>
      </c>
      <c r="D8" s="17">
        <v>74046078836.7674</v>
      </c>
      <c r="E8" s="17">
        <v>13945953280</v>
      </c>
      <c r="F8" s="17">
        <v>8.24604694836875</v>
      </c>
      <c r="G8" s="17">
        <v>62040585403.946</v>
      </c>
      <c r="H8" s="17">
        <v>14814101504</v>
      </c>
      <c r="I8" s="17">
        <v>542823789045.164</v>
      </c>
      <c r="J8" s="17">
        <v>43162349568</v>
      </c>
      <c r="K8" s="17">
        <v>6.90714000590714</v>
      </c>
      <c r="L8" s="18"/>
    </row>
    <row r="9" ht="12.75" customHeight="1">
      <c r="A9" s="14">
        <v>512</v>
      </c>
      <c r="B9" t="s" s="15">
        <v>25</v>
      </c>
      <c r="C9" t="s" s="16">
        <v>18</v>
      </c>
      <c r="D9" s="17"/>
      <c r="E9" s="17"/>
      <c r="F9" s="17"/>
      <c r="G9" s="17"/>
      <c r="H9" s="17"/>
      <c r="I9" s="17"/>
      <c r="J9" s="17"/>
      <c r="K9" s="17"/>
      <c r="L9" s="18"/>
    </row>
    <row r="10" ht="12.75" customHeight="1">
      <c r="A10" s="14">
        <v>569</v>
      </c>
      <c r="B10" t="s" s="15">
        <v>26</v>
      </c>
      <c r="C10" t="s" s="16">
        <v>18</v>
      </c>
      <c r="D10" s="17">
        <v>4682872251.6587</v>
      </c>
      <c r="E10" s="17">
        <v>593524800</v>
      </c>
      <c r="F10" s="17">
        <v>7.90789981408869</v>
      </c>
      <c r="G10" s="17">
        <v>5949009351.09712</v>
      </c>
      <c r="H10" s="17">
        <v>625325184</v>
      </c>
      <c r="I10" s="17">
        <v>40788162419.3929</v>
      </c>
      <c r="J10" s="17">
        <v>2811619072</v>
      </c>
      <c r="K10" s="17">
        <v>3.2000000022</v>
      </c>
      <c r="L10" s="18"/>
    </row>
    <row r="11" ht="12.75" customHeight="1">
      <c r="A11" s="14">
        <v>626</v>
      </c>
      <c r="B11" t="s" s="15">
        <v>27</v>
      </c>
      <c r="C11" t="s" s="16">
        <v>18</v>
      </c>
      <c r="D11" s="17">
        <v>31336457548.9674</v>
      </c>
      <c r="E11" s="17">
        <v>6788513280</v>
      </c>
      <c r="F11" s="17">
        <v>10.3727472847494</v>
      </c>
      <c r="G11" s="17">
        <v>29570980907.4038</v>
      </c>
      <c r="H11" s="17">
        <v>5926946304</v>
      </c>
      <c r="I11" s="17">
        <v>459200434496.151</v>
      </c>
      <c r="J11" s="17">
        <v>47154626560</v>
      </c>
      <c r="K11" s="17">
        <v>4.93706000393706</v>
      </c>
      <c r="L11" s="18"/>
    </row>
    <row r="12" ht="12.75" customHeight="1">
      <c r="A12" s="14">
        <v>341</v>
      </c>
      <c r="B12" t="s" s="15">
        <v>28</v>
      </c>
      <c r="C12" t="s" s="16">
        <v>18</v>
      </c>
      <c r="D12" s="17"/>
      <c r="E12" s="17"/>
      <c r="F12" s="17">
        <v>36.475403392993</v>
      </c>
      <c r="G12" s="17"/>
      <c r="H12" s="17"/>
      <c r="I12" s="17"/>
      <c r="J12" s="17"/>
      <c r="K12" s="17">
        <v>4.2000000032</v>
      </c>
      <c r="L12" s="18"/>
    </row>
    <row r="13" ht="12.75" customHeight="1">
      <c r="A13" s="14">
        <v>704</v>
      </c>
      <c r="B13" t="s" s="15">
        <v>29</v>
      </c>
      <c r="C13" t="s" s="16">
        <v>18</v>
      </c>
      <c r="D13" s="17">
        <v>1434891992.62405</v>
      </c>
      <c r="E13" s="17">
        <v>33321754</v>
      </c>
      <c r="F13" s="17">
        <v>1.12028437358028</v>
      </c>
      <c r="G13" s="17">
        <v>2651809286.4326</v>
      </c>
      <c r="H13" s="17">
        <v>63259704</v>
      </c>
      <c r="I13" s="17">
        <v>42651094170.92</v>
      </c>
      <c r="J13" s="17">
        <v>391477184</v>
      </c>
      <c r="K13" s="17">
        <v>30.000300003</v>
      </c>
      <c r="L13" s="18"/>
    </row>
    <row r="14" ht="12.75" customHeight="1">
      <c r="A14" s="14">
        <v>854</v>
      </c>
      <c r="B14" t="s" s="15">
        <v>30</v>
      </c>
      <c r="C14" t="s" s="16">
        <v>18</v>
      </c>
      <c r="D14" s="17"/>
      <c r="E14" s="17"/>
      <c r="F14" s="17"/>
      <c r="G14" s="17"/>
      <c r="H14" s="17"/>
      <c r="I14" s="17"/>
      <c r="J14" s="17"/>
      <c r="K14" s="17"/>
      <c r="L14" s="18"/>
    </row>
    <row r="15" ht="12.75" customHeight="1">
      <c r="A15" s="14">
        <v>911</v>
      </c>
      <c r="B15" t="s" s="15">
        <v>31</v>
      </c>
      <c r="C15" t="s" s="16">
        <v>18</v>
      </c>
      <c r="D15" s="17">
        <v>2235688993.62032</v>
      </c>
      <c r="E15" s="17">
        <v>259670912</v>
      </c>
      <c r="F15" s="17">
        <v>5.08105429849648</v>
      </c>
      <c r="G15" s="17">
        <v>3317587388.73743</v>
      </c>
      <c r="H15" s="17">
        <v>310209696</v>
      </c>
      <c r="I15" s="17"/>
      <c r="J15" s="17">
        <v>879443520</v>
      </c>
      <c r="K15" s="17">
        <v>0.357142999357143</v>
      </c>
      <c r="L15" s="18"/>
    </row>
    <row r="16" ht="12.75" customHeight="1">
      <c r="A16" s="14">
        <v>968</v>
      </c>
      <c r="B16" t="s" s="15">
        <v>32</v>
      </c>
      <c r="C16" t="s" s="16">
        <v>18</v>
      </c>
      <c r="D16" s="17">
        <v>25883304356.1726</v>
      </c>
      <c r="E16" s="17">
        <v>1626503168</v>
      </c>
      <c r="F16" s="17">
        <v>4.14577993161986</v>
      </c>
      <c r="G16" s="17">
        <v>29655051610.1553</v>
      </c>
      <c r="H16" s="17">
        <v>1674088192</v>
      </c>
      <c r="I16" s="17">
        <v>411918891714.597</v>
      </c>
      <c r="J16" s="17">
        <v>13014645760</v>
      </c>
      <c r="K16" s="17">
        <v>623.987500469250</v>
      </c>
      <c r="L16" s="18"/>
    </row>
    <row r="17" ht="12.75" customHeight="1">
      <c r="A17" s="14">
        <v>1139</v>
      </c>
      <c r="B17" t="s" s="15">
        <v>33</v>
      </c>
      <c r="C17" t="s" s="16">
        <v>18</v>
      </c>
      <c r="D17" s="17"/>
      <c r="E17" s="17"/>
      <c r="F17" s="17"/>
      <c r="G17" s="17"/>
      <c r="H17" s="17"/>
      <c r="I17" s="17"/>
      <c r="J17" s="17"/>
      <c r="K17" s="17"/>
      <c r="L17" s="18"/>
    </row>
    <row r="18" ht="12.75" customHeight="1">
      <c r="A18" s="14">
        <v>999</v>
      </c>
      <c r="B18" t="s" s="15">
        <v>34</v>
      </c>
      <c r="C18" t="s" s="16">
        <v>18</v>
      </c>
      <c r="D18" s="17"/>
      <c r="E18" s="17"/>
      <c r="F18" s="17"/>
      <c r="G18" s="17"/>
      <c r="H18" s="17"/>
      <c r="I18" s="17"/>
      <c r="J18" s="17"/>
      <c r="K18" s="17"/>
      <c r="L18" s="18"/>
    </row>
    <row r="19" ht="12.75" customHeight="1">
      <c r="A19" s="14">
        <v>1082</v>
      </c>
      <c r="B19" t="s" s="15">
        <v>35</v>
      </c>
      <c r="C19" t="s" s="16">
        <v>18</v>
      </c>
      <c r="D19" s="17">
        <v>4809015443.86106</v>
      </c>
      <c r="E19" s="17">
        <v>773999168</v>
      </c>
      <c r="F19" s="17">
        <v>17.0730082283566</v>
      </c>
      <c r="G19" s="17">
        <v>4108860203.90277</v>
      </c>
      <c r="H19" s="17">
        <v>602342464</v>
      </c>
      <c r="I19" s="17">
        <v>6420949852.48975</v>
      </c>
      <c r="J19" s="17">
        <v>872493120</v>
      </c>
      <c r="K19" s="17">
        <v>50.000000049</v>
      </c>
      <c r="L19" s="18"/>
    </row>
    <row r="20" ht="12.75" customHeight="1">
      <c r="A20" s="14">
        <v>1196</v>
      </c>
      <c r="B20" t="s" s="15">
        <v>36</v>
      </c>
      <c r="C20" t="s" s="16">
        <v>18</v>
      </c>
      <c r="D20" s="17"/>
      <c r="E20" s="17"/>
      <c r="F20" s="17">
        <v>20.9003680998603</v>
      </c>
      <c r="G20" s="17"/>
      <c r="H20" s="17"/>
      <c r="I20" s="17"/>
      <c r="J20" s="17"/>
      <c r="K20" s="17">
        <v>0.357142999357143</v>
      </c>
      <c r="L20" s="18"/>
    </row>
    <row r="21" ht="12.75" customHeight="1">
      <c r="A21" s="14">
        <v>1253</v>
      </c>
      <c r="B21" t="s" s="15">
        <v>37</v>
      </c>
      <c r="C21" t="s" s="16">
        <v>18</v>
      </c>
      <c r="D21" s="17">
        <v>27661434035.2782</v>
      </c>
      <c r="E21" s="17">
        <v>10350638080</v>
      </c>
      <c r="F21" s="17">
        <v>16.4616612955813</v>
      </c>
      <c r="G21" s="17">
        <v>25842872199.4301</v>
      </c>
      <c r="H21" s="17">
        <v>9948332032</v>
      </c>
      <c r="I21" s="17">
        <v>141841662332.816</v>
      </c>
      <c r="J21" s="17">
        <v>21169567744</v>
      </c>
      <c r="K21" s="17">
        <v>3.8000000028</v>
      </c>
      <c r="L21" s="18"/>
    </row>
    <row r="22" ht="12.75" customHeight="1">
      <c r="A22" s="14">
        <v>1310</v>
      </c>
      <c r="B22" t="s" s="15">
        <v>38</v>
      </c>
      <c r="C22" t="s" s="16">
        <v>18</v>
      </c>
      <c r="D22" s="17"/>
      <c r="E22" s="17"/>
      <c r="F22" s="17"/>
      <c r="G22" s="17"/>
      <c r="H22" s="17"/>
      <c r="I22" s="17"/>
      <c r="J22" s="17"/>
      <c r="K22" s="17">
        <v>0.0003999999999</v>
      </c>
      <c r="L22" s="18"/>
    </row>
    <row r="23" ht="12.75" customHeight="1">
      <c r="A23" s="14">
        <v>1367</v>
      </c>
      <c r="B23" t="s" s="15">
        <v>39</v>
      </c>
      <c r="C23" t="s" s="16">
        <v>18</v>
      </c>
      <c r="D23" s="17">
        <v>3540836139.60475</v>
      </c>
      <c r="E23" s="17">
        <v>64930764</v>
      </c>
      <c r="F23" s="17">
        <v>1.26481312951727</v>
      </c>
      <c r="G23" s="17">
        <v>3166904855.23993</v>
      </c>
      <c r="H23" s="17">
        <v>87047616</v>
      </c>
      <c r="I23" s="17">
        <v>30136347393.2012</v>
      </c>
      <c r="J23" s="17">
        <v>453971392</v>
      </c>
      <c r="K23" s="17">
        <v>28.750000028750</v>
      </c>
      <c r="L23" s="18"/>
    </row>
    <row r="24" ht="12.75" customHeight="1">
      <c r="A24" s="14">
        <v>1424</v>
      </c>
      <c r="B24" t="s" s="15">
        <v>40</v>
      </c>
      <c r="C24" t="s" s="16">
        <v>18</v>
      </c>
      <c r="D24" s="17"/>
      <c r="E24" s="17"/>
      <c r="F24" s="17"/>
      <c r="G24" s="17"/>
      <c r="H24" s="17"/>
      <c r="I24" s="17"/>
      <c r="J24" s="17"/>
      <c r="K24" s="17">
        <v>0.0005999999999</v>
      </c>
      <c r="L24" s="18"/>
    </row>
    <row r="25" ht="12.75" customHeight="1">
      <c r="A25" s="14">
        <v>1481</v>
      </c>
      <c r="B25" t="s" s="15">
        <v>41</v>
      </c>
      <c r="C25" t="s" s="16">
        <v>18</v>
      </c>
      <c r="D25" s="17"/>
      <c r="E25" s="17"/>
      <c r="F25" s="17"/>
      <c r="G25" s="17"/>
      <c r="H25" s="17"/>
      <c r="I25" s="17"/>
      <c r="J25" s="17"/>
      <c r="K25" s="17"/>
      <c r="L25" s="18"/>
    </row>
    <row r="26" ht="12.75" customHeight="1">
      <c r="A26" s="14">
        <v>1538</v>
      </c>
      <c r="B26" t="s" s="15">
        <v>42</v>
      </c>
      <c r="C26" t="s" s="16">
        <v>18</v>
      </c>
      <c r="D26" s="17"/>
      <c r="E26" s="17"/>
      <c r="F26" s="17"/>
      <c r="G26" s="17"/>
      <c r="H26" s="17"/>
      <c r="I26" s="17"/>
      <c r="J26" s="17"/>
      <c r="K26" s="17"/>
      <c r="L26" s="18"/>
    </row>
    <row r="27" ht="12.75" customHeight="1">
      <c r="A27" s="14">
        <v>455</v>
      </c>
      <c r="B27" t="s" s="15">
        <v>43</v>
      </c>
      <c r="C27" t="s" s="16">
        <v>18</v>
      </c>
      <c r="D27" s="17">
        <v>8351499194.12386</v>
      </c>
      <c r="E27" s="17">
        <v>364228576</v>
      </c>
      <c r="F27" s="17">
        <v>2.82638652621122</v>
      </c>
      <c r="G27" s="17">
        <v>4023086351.59332</v>
      </c>
      <c r="H27" s="17">
        <v>300435008</v>
      </c>
      <c r="I27" s="17">
        <v>169241441084.025</v>
      </c>
      <c r="J27" s="17">
        <v>4353296384</v>
      </c>
      <c r="K27" s="17">
        <v>60.000000059</v>
      </c>
      <c r="L27" s="18"/>
    </row>
    <row r="28" ht="12.75" customHeight="1">
      <c r="A28" s="14">
        <v>1595</v>
      </c>
      <c r="B28" t="s" s="15">
        <v>44</v>
      </c>
      <c r="C28" t="s" s="16">
        <v>18</v>
      </c>
      <c r="D28" s="17">
        <v>121923727835.742</v>
      </c>
      <c r="E28" s="17">
        <v>17666658304</v>
      </c>
      <c r="F28" s="17">
        <v>9.211595638369751</v>
      </c>
      <c r="G28" s="17">
        <v>165618942429.674</v>
      </c>
      <c r="H28" s="17">
        <v>17993267200</v>
      </c>
      <c r="I28" s="17">
        <v>978732660990.99</v>
      </c>
      <c r="J28" s="17">
        <v>76785287168</v>
      </c>
      <c r="K28" s="17">
        <v>5.17321000417321</v>
      </c>
      <c r="L28" s="18"/>
    </row>
    <row r="29" ht="12.75" customHeight="1">
      <c r="A29" s="14">
        <v>683</v>
      </c>
      <c r="B29" t="s" s="19">
        <v>45</v>
      </c>
      <c r="C29" t="s" s="20">
        <v>18</v>
      </c>
      <c r="D29" s="21">
        <v>46396319346.8056</v>
      </c>
      <c r="E29" s="21">
        <v>5220009984</v>
      </c>
      <c r="F29" s="21"/>
      <c r="G29" s="21">
        <v>47244036500.8103</v>
      </c>
      <c r="H29" s="21">
        <v>5577707008</v>
      </c>
      <c r="I29" s="21">
        <v>470330212933.725</v>
      </c>
      <c r="J29" s="21">
        <v>25831456768</v>
      </c>
      <c r="K29" s="21">
        <v>0.357142999357143</v>
      </c>
      <c r="L29" s="22"/>
    </row>
    <row r="30" ht="12.75" customHeight="1">
      <c r="A30" s="14">
        <v>55</v>
      </c>
      <c r="B30" t="s" s="23">
        <v>17</v>
      </c>
      <c r="C30" t="s" s="24">
        <v>46</v>
      </c>
      <c r="D30" s="25">
        <v>9095627732.16641</v>
      </c>
      <c r="E30" s="25">
        <v>3178302464</v>
      </c>
      <c r="F30" s="25">
        <v>18.4173785165744</v>
      </c>
      <c r="G30" s="25">
        <v>10044572992.9159</v>
      </c>
      <c r="H30" s="25">
        <v>3025859072</v>
      </c>
      <c r="I30" s="25">
        <v>73496155427.6483</v>
      </c>
      <c r="J30" s="25">
        <v>13815504896</v>
      </c>
      <c r="K30" s="25">
        <v>26.000000025</v>
      </c>
      <c r="L30" s="26"/>
    </row>
    <row r="31" ht="12.75" customHeight="1">
      <c r="A31" s="14">
        <v>112</v>
      </c>
      <c r="B31" t="s" s="15">
        <v>19</v>
      </c>
      <c r="C31" t="s" s="16">
        <v>46</v>
      </c>
      <c r="D31" s="17">
        <v>25530676913.4441</v>
      </c>
      <c r="E31" s="17">
        <v>5996160512</v>
      </c>
      <c r="F31" s="17">
        <v>15.7083410009947</v>
      </c>
      <c r="G31" s="17">
        <v>27152809747.3328</v>
      </c>
      <c r="H31" s="17">
        <v>6117906432</v>
      </c>
      <c r="I31" s="17">
        <v>95557294593.9938</v>
      </c>
      <c r="J31" s="17">
        <v>15369578496</v>
      </c>
      <c r="K31" s="17">
        <v>50.000000049</v>
      </c>
      <c r="L31" s="18"/>
    </row>
    <row r="32" ht="12.75" customHeight="1">
      <c r="A32" s="14">
        <v>169</v>
      </c>
      <c r="B32" t="s" s="15">
        <v>20</v>
      </c>
      <c r="C32" t="s" s="16">
        <v>46</v>
      </c>
      <c r="D32" s="17"/>
      <c r="E32" s="17"/>
      <c r="F32" s="17"/>
      <c r="G32" s="17"/>
      <c r="H32" s="17"/>
      <c r="I32" s="17"/>
      <c r="J32" s="17"/>
      <c r="K32" s="17">
        <v>0.001169999999</v>
      </c>
      <c r="L32" s="18"/>
    </row>
    <row r="33" ht="12.75" customHeight="1">
      <c r="A33" s="14">
        <v>796</v>
      </c>
      <c r="B33" t="s" s="15">
        <v>21</v>
      </c>
      <c r="C33" t="s" s="16">
        <v>46</v>
      </c>
      <c r="D33" s="17"/>
      <c r="E33" s="17"/>
      <c r="F33" s="17"/>
      <c r="G33" s="17"/>
      <c r="H33" s="17"/>
      <c r="I33" s="17"/>
      <c r="J33" s="17"/>
      <c r="K33" s="17"/>
      <c r="L33" s="18"/>
    </row>
    <row r="34" ht="12.75" customHeight="1">
      <c r="A34" s="14">
        <v>226</v>
      </c>
      <c r="B34" t="s" s="15">
        <v>22</v>
      </c>
      <c r="C34" t="s" s="16">
        <v>46</v>
      </c>
      <c r="D34" s="17"/>
      <c r="E34" s="17"/>
      <c r="F34" s="17">
        <v>13.8296578224657</v>
      </c>
      <c r="G34" s="17"/>
      <c r="H34" s="17"/>
      <c r="I34" s="17"/>
      <c r="J34" s="17"/>
      <c r="K34" s="17">
        <v>0.357142999357143</v>
      </c>
      <c r="L34" s="18"/>
    </row>
    <row r="35" ht="12.75" customHeight="1">
      <c r="A35" s="14">
        <v>283</v>
      </c>
      <c r="B35" t="s" s="15">
        <v>23</v>
      </c>
      <c r="C35" t="s" s="16">
        <v>46</v>
      </c>
      <c r="D35" s="17"/>
      <c r="E35" s="17"/>
      <c r="F35" s="17"/>
      <c r="G35" s="17"/>
      <c r="H35" s="17"/>
      <c r="I35" s="17"/>
      <c r="J35" s="17"/>
      <c r="K35" s="17"/>
      <c r="L35" s="18"/>
    </row>
    <row r="36" ht="12.75" customHeight="1">
      <c r="A36" s="14">
        <v>397</v>
      </c>
      <c r="B36" t="s" s="15">
        <v>24</v>
      </c>
      <c r="C36" t="s" s="16">
        <v>46</v>
      </c>
      <c r="D36" s="17">
        <v>77212590248.6387</v>
      </c>
      <c r="E36" s="17">
        <v>14366450688</v>
      </c>
      <c r="F36" s="17">
        <v>8.530669862018851</v>
      </c>
      <c r="G36" s="17">
        <v>64800919511.8782</v>
      </c>
      <c r="H36" s="17">
        <v>15489722368</v>
      </c>
      <c r="I36" s="17">
        <v>577449609185.918</v>
      </c>
      <c r="J36" s="17">
        <v>47893016576</v>
      </c>
      <c r="K36" s="17">
        <v>6.90714000590714</v>
      </c>
      <c r="L36" s="18"/>
    </row>
    <row r="37" ht="12.75" customHeight="1">
      <c r="A37" s="14">
        <v>511</v>
      </c>
      <c r="B37" t="s" s="15">
        <v>25</v>
      </c>
      <c r="C37" t="s" s="16">
        <v>46</v>
      </c>
      <c r="D37" s="17"/>
      <c r="E37" s="17"/>
      <c r="F37" s="17"/>
      <c r="G37" s="17"/>
      <c r="H37" s="17"/>
      <c r="I37" s="17"/>
      <c r="J37" s="17"/>
      <c r="K37" s="17"/>
      <c r="L37" s="18"/>
    </row>
    <row r="38" ht="12.75" customHeight="1">
      <c r="A38" s="14">
        <v>568</v>
      </c>
      <c r="B38" t="s" s="15">
        <v>26</v>
      </c>
      <c r="C38" t="s" s="16">
        <v>46</v>
      </c>
      <c r="D38" s="17">
        <v>4923654259.90113</v>
      </c>
      <c r="E38" s="17">
        <v>637713088</v>
      </c>
      <c r="F38" s="17">
        <v>8.05065547697256</v>
      </c>
      <c r="G38" s="17">
        <v>6428518728.48423</v>
      </c>
      <c r="H38" s="17">
        <v>681446272</v>
      </c>
      <c r="I38" s="17">
        <v>43889967765.9267</v>
      </c>
      <c r="J38" s="17">
        <v>3187045376</v>
      </c>
      <c r="K38" s="17">
        <v>3.2000000022</v>
      </c>
      <c r="L38" s="18"/>
    </row>
    <row r="39" ht="12.75" customHeight="1">
      <c r="A39" s="14">
        <v>625</v>
      </c>
      <c r="B39" t="s" s="15">
        <v>27</v>
      </c>
      <c r="C39" t="s" s="16">
        <v>46</v>
      </c>
      <c r="D39" s="17">
        <v>32940044437.0716</v>
      </c>
      <c r="E39" s="17">
        <v>7160192000</v>
      </c>
      <c r="F39" s="17">
        <v>10.6232036641986</v>
      </c>
      <c r="G39" s="17">
        <v>31622172168.8984</v>
      </c>
      <c r="H39" s="17">
        <v>6347228160</v>
      </c>
      <c r="I39" s="17">
        <v>484485261451.936</v>
      </c>
      <c r="J39" s="17">
        <v>51441168384</v>
      </c>
      <c r="K39" s="17">
        <v>4.93706000393706</v>
      </c>
      <c r="L39" s="18"/>
    </row>
    <row r="40" ht="12.75" customHeight="1">
      <c r="A40" s="14">
        <v>340</v>
      </c>
      <c r="B40" t="s" s="15">
        <v>28</v>
      </c>
      <c r="C40" t="s" s="16">
        <v>46</v>
      </c>
      <c r="D40" s="17"/>
      <c r="E40" s="17"/>
      <c r="F40" s="17">
        <v>37.3058529231194</v>
      </c>
      <c r="G40" s="17"/>
      <c r="H40" s="17"/>
      <c r="I40" s="17"/>
      <c r="J40" s="17"/>
      <c r="K40" s="17">
        <v>4.03333333636667</v>
      </c>
      <c r="L40" s="18"/>
    </row>
    <row r="41" ht="12.75" customHeight="1">
      <c r="A41" s="14">
        <v>701</v>
      </c>
      <c r="B41" t="s" s="15">
        <v>29</v>
      </c>
      <c r="C41" t="s" s="16">
        <v>46</v>
      </c>
      <c r="D41" s="17">
        <v>1643302408.84279</v>
      </c>
      <c r="E41" s="17">
        <v>38219860</v>
      </c>
      <c r="F41" s="17">
        <v>1.14064156192222</v>
      </c>
      <c r="G41" s="17">
        <v>2988726947.13292</v>
      </c>
      <c r="H41" s="17">
        <v>70060424</v>
      </c>
      <c r="I41" s="17">
        <v>47406493865.5352</v>
      </c>
      <c r="J41" s="17">
        <v>441618400</v>
      </c>
      <c r="K41" s="17">
        <v>30.0000500246667</v>
      </c>
      <c r="L41" s="18"/>
    </row>
    <row r="42" ht="12.75" customHeight="1">
      <c r="A42" s="14">
        <v>853</v>
      </c>
      <c r="B42" t="s" s="15">
        <v>30</v>
      </c>
      <c r="C42" t="s" s="16">
        <v>46</v>
      </c>
      <c r="D42" s="17"/>
      <c r="E42" s="17"/>
      <c r="F42" s="17"/>
      <c r="G42" s="17"/>
      <c r="H42" s="17"/>
      <c r="I42" s="17"/>
      <c r="J42" s="17"/>
      <c r="K42" s="17"/>
      <c r="L42" s="18"/>
    </row>
    <row r="43" ht="12.75" customHeight="1">
      <c r="A43" s="14">
        <v>910</v>
      </c>
      <c r="B43" t="s" s="15">
        <v>31</v>
      </c>
      <c r="C43" t="s" s="16">
        <v>46</v>
      </c>
      <c r="D43" s="17">
        <v>2619877995.8599</v>
      </c>
      <c r="E43" s="17">
        <v>303982912</v>
      </c>
      <c r="F43" s="17">
        <v>5.22113893291795</v>
      </c>
      <c r="G43" s="17">
        <v>3771822217.90398</v>
      </c>
      <c r="H43" s="17">
        <v>356503616</v>
      </c>
      <c r="I43" s="17"/>
      <c r="J43" s="17">
        <v>946867776</v>
      </c>
      <c r="K43" s="17">
        <v>0.357142999357143</v>
      </c>
      <c r="L43" s="18"/>
    </row>
    <row r="44" ht="12.75" customHeight="1">
      <c r="A44" s="14">
        <v>967</v>
      </c>
      <c r="B44" t="s" s="15">
        <v>32</v>
      </c>
      <c r="C44" t="s" s="16">
        <v>46</v>
      </c>
      <c r="D44" s="17">
        <v>29700306750.0984</v>
      </c>
      <c r="E44" s="17">
        <v>1851648640</v>
      </c>
      <c r="F44" s="17">
        <v>4.25782803787986</v>
      </c>
      <c r="G44" s="17">
        <v>33726775764.2938</v>
      </c>
      <c r="H44" s="17">
        <v>1861874048</v>
      </c>
      <c r="I44" s="17">
        <v>445726088123.21</v>
      </c>
      <c r="J44" s="17">
        <v>14474595328</v>
      </c>
      <c r="K44" s="17">
        <v>625.000000625</v>
      </c>
      <c r="L44" s="18"/>
    </row>
    <row r="45" ht="12.75" customHeight="1">
      <c r="A45" s="14">
        <v>1138</v>
      </c>
      <c r="B45" t="s" s="15">
        <v>33</v>
      </c>
      <c r="C45" t="s" s="16">
        <v>46</v>
      </c>
      <c r="D45" s="17"/>
      <c r="E45" s="17"/>
      <c r="F45" s="17"/>
      <c r="G45" s="17"/>
      <c r="H45" s="17"/>
      <c r="I45" s="17"/>
      <c r="J45" s="17"/>
      <c r="K45" s="17"/>
      <c r="L45" s="18"/>
    </row>
    <row r="46" ht="12.75" customHeight="1">
      <c r="A46" s="14">
        <v>998</v>
      </c>
      <c r="B46" t="s" s="15">
        <v>34</v>
      </c>
      <c r="C46" t="s" s="16">
        <v>46</v>
      </c>
      <c r="D46" s="17"/>
      <c r="E46" s="17"/>
      <c r="F46" s="17"/>
      <c r="G46" s="17"/>
      <c r="H46" s="17"/>
      <c r="I46" s="17"/>
      <c r="J46" s="17"/>
      <c r="K46" s="17"/>
      <c r="L46" s="18"/>
    </row>
    <row r="47" ht="12.75" customHeight="1">
      <c r="A47" s="14">
        <v>1081</v>
      </c>
      <c r="B47" t="s" s="15">
        <v>35</v>
      </c>
      <c r="C47" t="s" s="16">
        <v>46</v>
      </c>
      <c r="D47" s="17">
        <v>4976593583.67288</v>
      </c>
      <c r="E47" s="17">
        <v>776856448</v>
      </c>
      <c r="F47" s="17">
        <v>17.1553732166978</v>
      </c>
      <c r="G47" s="17">
        <v>4410269832.07758</v>
      </c>
      <c r="H47" s="17">
        <v>655808192</v>
      </c>
      <c r="I47" s="17">
        <v>6666871148.09553</v>
      </c>
      <c r="J47" s="17">
        <v>872765760</v>
      </c>
      <c r="K47" s="17">
        <v>50.000000049</v>
      </c>
      <c r="L47" s="18"/>
    </row>
    <row r="48" ht="12.75" customHeight="1">
      <c r="A48" s="14">
        <v>1195</v>
      </c>
      <c r="B48" t="s" s="15">
        <v>36</v>
      </c>
      <c r="C48" t="s" s="16">
        <v>46</v>
      </c>
      <c r="D48" s="17"/>
      <c r="E48" s="17"/>
      <c r="F48" s="17">
        <v>21.4252435440118</v>
      </c>
      <c r="G48" s="17"/>
      <c r="H48" s="17"/>
      <c r="I48" s="17"/>
      <c r="J48" s="17"/>
      <c r="K48" s="17">
        <v>0.357142999357143</v>
      </c>
      <c r="L48" s="18"/>
    </row>
    <row r="49" ht="12.75" customHeight="1">
      <c r="A49" s="14">
        <v>1252</v>
      </c>
      <c r="B49" t="s" s="15">
        <v>37</v>
      </c>
      <c r="C49" t="s" s="16">
        <v>46</v>
      </c>
      <c r="D49" s="17">
        <v>28310399610.2359</v>
      </c>
      <c r="E49" s="17">
        <v>10416657408</v>
      </c>
      <c r="F49" s="17">
        <v>16.6769204591161</v>
      </c>
      <c r="G49" s="17">
        <v>27495525777.9424</v>
      </c>
      <c r="H49" s="17">
        <v>10382912512</v>
      </c>
      <c r="I49" s="17">
        <v>142260870646.367</v>
      </c>
      <c r="J49" s="17">
        <v>22349805568</v>
      </c>
      <c r="K49" s="17">
        <v>3.650000002650</v>
      </c>
      <c r="L49" s="18"/>
    </row>
    <row r="50" ht="12.75" customHeight="1">
      <c r="A50" s="14">
        <v>1309</v>
      </c>
      <c r="B50" t="s" s="15">
        <v>38</v>
      </c>
      <c r="C50" t="s" s="16">
        <v>46</v>
      </c>
      <c r="D50" s="17"/>
      <c r="E50" s="17"/>
      <c r="F50" s="17"/>
      <c r="G50" s="17"/>
      <c r="H50" s="17"/>
      <c r="I50" s="17"/>
      <c r="J50" s="17"/>
      <c r="K50" s="17">
        <v>0.0003999999999</v>
      </c>
      <c r="L50" s="18"/>
    </row>
    <row r="51" ht="12.75" customHeight="1">
      <c r="A51" s="14">
        <v>1366</v>
      </c>
      <c r="B51" t="s" s="15">
        <v>39</v>
      </c>
      <c r="C51" t="s" s="16">
        <v>46</v>
      </c>
      <c r="D51" s="17">
        <v>3467067904.84597</v>
      </c>
      <c r="E51" s="17">
        <v>65454396</v>
      </c>
      <c r="F51" s="17">
        <v>1.28440511126929</v>
      </c>
      <c r="G51" s="17">
        <v>3956118628.18236</v>
      </c>
      <c r="H51" s="17">
        <v>109710952</v>
      </c>
      <c r="I51" s="17">
        <v>31804365132.509</v>
      </c>
      <c r="J51" s="17">
        <v>485862016</v>
      </c>
      <c r="K51" s="17">
        <v>28.750000028750</v>
      </c>
      <c r="L51" s="18"/>
    </row>
    <row r="52" ht="12.75" customHeight="1">
      <c r="A52" s="14">
        <v>1423</v>
      </c>
      <c r="B52" t="s" s="15">
        <v>40</v>
      </c>
      <c r="C52" t="s" s="16">
        <v>46</v>
      </c>
      <c r="D52" s="17"/>
      <c r="E52" s="17"/>
      <c r="F52" s="17"/>
      <c r="G52" s="17"/>
      <c r="H52" s="17"/>
      <c r="I52" s="17"/>
      <c r="J52" s="17"/>
      <c r="K52" s="17">
        <v>0.0005999999999</v>
      </c>
      <c r="L52" s="18"/>
    </row>
    <row r="53" ht="12.75" customHeight="1">
      <c r="A53" s="14">
        <v>1480</v>
      </c>
      <c r="B53" t="s" s="15">
        <v>41</v>
      </c>
      <c r="C53" t="s" s="16">
        <v>46</v>
      </c>
      <c r="D53" s="17"/>
      <c r="E53" s="17"/>
      <c r="F53" s="17"/>
      <c r="G53" s="17"/>
      <c r="H53" s="17"/>
      <c r="I53" s="17"/>
      <c r="J53" s="17"/>
      <c r="K53" s="17"/>
      <c r="L53" s="18"/>
    </row>
    <row r="54" ht="12.75" customHeight="1">
      <c r="A54" s="14">
        <v>1537</v>
      </c>
      <c r="B54" t="s" s="15">
        <v>42</v>
      </c>
      <c r="C54" t="s" s="16">
        <v>46</v>
      </c>
      <c r="D54" s="17"/>
      <c r="E54" s="17"/>
      <c r="F54" s="17"/>
      <c r="G54" s="17"/>
      <c r="H54" s="17"/>
      <c r="I54" s="17"/>
      <c r="J54" s="17"/>
      <c r="K54" s="17"/>
      <c r="L54" s="18"/>
    </row>
    <row r="55" ht="12.75" customHeight="1">
      <c r="A55" s="14">
        <v>454</v>
      </c>
      <c r="B55" t="s" s="15">
        <v>43</v>
      </c>
      <c r="C55" t="s" s="16">
        <v>46</v>
      </c>
      <c r="D55" s="17">
        <v>9015964325.25145</v>
      </c>
      <c r="E55" s="17">
        <v>397720864</v>
      </c>
      <c r="F55" s="17">
        <v>2.88308155353139</v>
      </c>
      <c r="G55" s="17">
        <v>5637631424.32474</v>
      </c>
      <c r="H55" s="17">
        <v>429107360</v>
      </c>
      <c r="I55" s="17">
        <v>189277383896.603</v>
      </c>
      <c r="J55" s="17">
        <v>4988749312</v>
      </c>
      <c r="K55" s="17">
        <v>60.000000059</v>
      </c>
      <c r="L55" s="18"/>
    </row>
    <row r="56" ht="12.75" customHeight="1">
      <c r="A56" s="14">
        <v>1594</v>
      </c>
      <c r="B56" t="s" s="15">
        <v>44</v>
      </c>
      <c r="C56" t="s" s="16">
        <v>46</v>
      </c>
      <c r="D56" s="17">
        <v>128268087541.009</v>
      </c>
      <c r="E56" s="17">
        <v>18663815168</v>
      </c>
      <c r="F56" s="17">
        <v>9.410379286144069</v>
      </c>
      <c r="G56" s="17">
        <v>165948244449.39</v>
      </c>
      <c r="H56" s="17">
        <v>18119391232</v>
      </c>
      <c r="I56" s="17">
        <v>1034339722625.7</v>
      </c>
      <c r="J56" s="17">
        <v>83532652544</v>
      </c>
      <c r="K56" s="17">
        <v>5.17321000417321</v>
      </c>
      <c r="L56" s="18"/>
    </row>
    <row r="57" ht="12.75" customHeight="1">
      <c r="A57" s="14">
        <v>682</v>
      </c>
      <c r="B57" t="s" s="15">
        <v>45</v>
      </c>
      <c r="C57" t="s" s="16">
        <v>46</v>
      </c>
      <c r="D57" s="17">
        <v>47890886939.8653</v>
      </c>
      <c r="E57" s="17">
        <v>5449482240</v>
      </c>
      <c r="F57" s="17"/>
      <c r="G57" s="17">
        <v>46911832419.3775</v>
      </c>
      <c r="H57" s="17">
        <v>5543879168</v>
      </c>
      <c r="I57" s="17">
        <v>482434490021.337</v>
      </c>
      <c r="J57" s="17">
        <v>27390855168</v>
      </c>
      <c r="K57" s="17">
        <v>0.357142999357143</v>
      </c>
      <c r="L57" s="18"/>
    </row>
    <row r="58" ht="12.75" customHeight="1">
      <c r="A58" s="14">
        <v>54</v>
      </c>
      <c r="B58" t="s" s="15">
        <v>17</v>
      </c>
      <c r="C58" t="s" s="16">
        <v>47</v>
      </c>
      <c r="D58" s="17">
        <v>9830427094.16581</v>
      </c>
      <c r="E58" s="17">
        <v>3431697920</v>
      </c>
      <c r="F58" s="17">
        <v>19.2243885414159</v>
      </c>
      <c r="G58" s="17">
        <v>10730989733.498</v>
      </c>
      <c r="H58" s="17">
        <v>3253688576</v>
      </c>
      <c r="I58" s="17">
        <v>75442829805.43739</v>
      </c>
      <c r="J58" s="17">
        <v>14655121408</v>
      </c>
      <c r="K58" s="17">
        <v>26.000000025</v>
      </c>
      <c r="L58" s="18">
        <v>85.937673559339</v>
      </c>
    </row>
    <row r="59" ht="12.75" customHeight="1">
      <c r="A59" s="14">
        <v>111</v>
      </c>
      <c r="B59" t="s" s="15">
        <v>19</v>
      </c>
      <c r="C59" t="s" s="16">
        <v>47</v>
      </c>
      <c r="D59" s="17">
        <v>28114858878.0657</v>
      </c>
      <c r="E59" s="17">
        <v>6670345216</v>
      </c>
      <c r="F59" s="17">
        <v>15.9290005894648</v>
      </c>
      <c r="G59" s="17">
        <v>29381014428.9283</v>
      </c>
      <c r="H59" s="17">
        <v>6672229376</v>
      </c>
      <c r="I59" s="17">
        <v>100537744141.583</v>
      </c>
      <c r="J59" s="17">
        <v>16440317952</v>
      </c>
      <c r="K59" s="17">
        <v>50.000000049</v>
      </c>
      <c r="L59" s="18">
        <v>104.234498420445</v>
      </c>
    </row>
    <row r="60" ht="12.75" customHeight="1">
      <c r="A60" s="14">
        <v>168</v>
      </c>
      <c r="B60" t="s" s="15">
        <v>20</v>
      </c>
      <c r="C60" t="s" s="16">
        <v>47</v>
      </c>
      <c r="D60" s="17"/>
      <c r="E60" s="17"/>
      <c r="F60" s="17"/>
      <c r="G60" s="17"/>
      <c r="H60" s="17"/>
      <c r="I60" s="17"/>
      <c r="J60" s="17"/>
      <c r="K60" s="17">
        <v>0.001169999999</v>
      </c>
      <c r="L60" s="18"/>
    </row>
    <row r="61" ht="12.75" customHeight="1">
      <c r="A61" s="14">
        <v>795</v>
      </c>
      <c r="B61" t="s" s="15">
        <v>21</v>
      </c>
      <c r="C61" t="s" s="16">
        <v>47</v>
      </c>
      <c r="D61" s="17"/>
      <c r="E61" s="17"/>
      <c r="F61" s="17"/>
      <c r="G61" s="17"/>
      <c r="H61" s="17"/>
      <c r="I61" s="17"/>
      <c r="J61" s="17"/>
      <c r="K61" s="17"/>
      <c r="L61" s="18"/>
    </row>
    <row r="62" ht="12.75" customHeight="1">
      <c r="A62" s="14">
        <v>225</v>
      </c>
      <c r="B62" t="s" s="15">
        <v>22</v>
      </c>
      <c r="C62" t="s" s="16">
        <v>47</v>
      </c>
      <c r="D62" s="17"/>
      <c r="E62" s="17"/>
      <c r="F62" s="17">
        <v>13.8439299151617</v>
      </c>
      <c r="G62" s="17"/>
      <c r="H62" s="17"/>
      <c r="I62" s="17"/>
      <c r="J62" s="17"/>
      <c r="K62" s="17">
        <v>0.357142999357143</v>
      </c>
      <c r="L62" s="18"/>
    </row>
    <row r="63" ht="12.75" customHeight="1">
      <c r="A63" s="14">
        <v>282</v>
      </c>
      <c r="B63" t="s" s="15">
        <v>23</v>
      </c>
      <c r="C63" t="s" s="16">
        <v>47</v>
      </c>
      <c r="D63" s="17"/>
      <c r="E63" s="17"/>
      <c r="F63" s="17"/>
      <c r="G63" s="17"/>
      <c r="H63" s="17"/>
      <c r="I63" s="17"/>
      <c r="J63" s="17"/>
      <c r="K63" s="17"/>
      <c r="L63" s="18"/>
    </row>
    <row r="64" ht="12.75" customHeight="1">
      <c r="A64" s="14">
        <v>396</v>
      </c>
      <c r="B64" t="s" s="15">
        <v>24</v>
      </c>
      <c r="C64" t="s" s="16">
        <v>47</v>
      </c>
      <c r="D64" s="17">
        <v>81004483132.5358</v>
      </c>
      <c r="E64" s="17">
        <v>15444566016</v>
      </c>
      <c r="F64" s="17">
        <v>9.16004729068997</v>
      </c>
      <c r="G64" s="17">
        <v>73462270776.5657</v>
      </c>
      <c r="H64" s="17">
        <v>17541369856</v>
      </c>
      <c r="I64" s="17">
        <v>610172651675.5389</v>
      </c>
      <c r="J64" s="17">
        <v>53965262848</v>
      </c>
      <c r="K64" s="17">
        <v>6.90714000590714</v>
      </c>
      <c r="L64" s="18"/>
    </row>
    <row r="65" ht="12.75" customHeight="1">
      <c r="A65" s="14">
        <v>510</v>
      </c>
      <c r="B65" t="s" s="15">
        <v>25</v>
      </c>
      <c r="C65" t="s" s="16">
        <v>47</v>
      </c>
      <c r="D65" s="17"/>
      <c r="E65" s="17"/>
      <c r="F65" s="17"/>
      <c r="G65" s="17"/>
      <c r="H65" s="17"/>
      <c r="I65" s="17"/>
      <c r="J65" s="17"/>
      <c r="K65" s="17"/>
      <c r="L65" s="18"/>
    </row>
    <row r="66" ht="12.75" customHeight="1">
      <c r="A66" s="14">
        <v>567</v>
      </c>
      <c r="B66" t="s" s="15">
        <v>26</v>
      </c>
      <c r="C66" t="s" s="16">
        <v>47</v>
      </c>
      <c r="D66" s="17">
        <v>5271757117.6393</v>
      </c>
      <c r="E66" s="17">
        <v>679781568</v>
      </c>
      <c r="F66" s="17">
        <v>8.409693130787931</v>
      </c>
      <c r="G66" s="17">
        <v>6789365853.41352</v>
      </c>
      <c r="H66" s="17">
        <v>731572224</v>
      </c>
      <c r="I66" s="17">
        <v>45198742700.5199</v>
      </c>
      <c r="J66" s="17">
        <v>3412509440</v>
      </c>
      <c r="K66" s="17">
        <v>3.2000000022</v>
      </c>
      <c r="L66" s="18"/>
    </row>
    <row r="67" ht="12.75" customHeight="1">
      <c r="A67" s="14">
        <v>624</v>
      </c>
      <c r="B67" t="s" s="15">
        <v>27</v>
      </c>
      <c r="C67" t="s" s="16">
        <v>47</v>
      </c>
      <c r="D67" s="17">
        <v>33522123832.2886</v>
      </c>
      <c r="E67" s="17">
        <v>7370955264</v>
      </c>
      <c r="F67" s="17">
        <v>11.1806296574631</v>
      </c>
      <c r="G67" s="17">
        <v>33745416109.3581</v>
      </c>
      <c r="H67" s="17">
        <v>6959644160</v>
      </c>
      <c r="I67" s="17">
        <v>516810964134.868</v>
      </c>
      <c r="J67" s="17">
        <v>57437560832</v>
      </c>
      <c r="K67" s="17">
        <v>4.93706000393706</v>
      </c>
      <c r="L67" s="18"/>
    </row>
    <row r="68" ht="12.75" customHeight="1">
      <c r="A68" s="14">
        <v>339</v>
      </c>
      <c r="B68" t="s" s="15">
        <v>28</v>
      </c>
      <c r="C68" t="s" s="16">
        <v>47</v>
      </c>
      <c r="D68" s="17"/>
      <c r="E68" s="17"/>
      <c r="F68" s="17">
        <v>38.3809309970039</v>
      </c>
      <c r="G68" s="17"/>
      <c r="H68" s="17"/>
      <c r="I68" s="17"/>
      <c r="J68" s="17"/>
      <c r="K68" s="17">
        <v>4.000000003</v>
      </c>
      <c r="L68" s="18"/>
    </row>
    <row r="69" ht="12.75" customHeight="1">
      <c r="A69" s="14">
        <v>702</v>
      </c>
      <c r="B69" t="s" s="15">
        <v>29</v>
      </c>
      <c r="C69" t="s" s="16">
        <v>47</v>
      </c>
      <c r="D69" s="17">
        <v>1807063058.35729</v>
      </c>
      <c r="E69" s="17">
        <v>42507016</v>
      </c>
      <c r="F69" s="17">
        <v>1.13689876047579</v>
      </c>
      <c r="G69" s="17">
        <v>3291008720.19071</v>
      </c>
      <c r="H69" s="17">
        <v>76616240</v>
      </c>
      <c r="I69" s="17">
        <v>48133481411.5225</v>
      </c>
      <c r="J69" s="17">
        <v>469045376</v>
      </c>
      <c r="K69" s="17">
        <v>30.000000029</v>
      </c>
      <c r="L69" s="18"/>
    </row>
    <row r="70" ht="12.75" customHeight="1">
      <c r="A70" s="14">
        <v>852</v>
      </c>
      <c r="B70" t="s" s="15">
        <v>30</v>
      </c>
      <c r="C70" t="s" s="16">
        <v>47</v>
      </c>
      <c r="D70" s="17"/>
      <c r="E70" s="17"/>
      <c r="F70" s="17"/>
      <c r="G70" s="17"/>
      <c r="H70" s="17"/>
      <c r="I70" s="17"/>
      <c r="J70" s="17"/>
      <c r="K70" s="17"/>
      <c r="L70" s="18"/>
    </row>
    <row r="71" ht="12.75" customHeight="1">
      <c r="A71" s="14">
        <v>909</v>
      </c>
      <c r="B71" t="s" s="15">
        <v>31</v>
      </c>
      <c r="C71" t="s" s="16">
        <v>47</v>
      </c>
      <c r="D71" s="17">
        <v>2592966164.94013</v>
      </c>
      <c r="E71" s="17">
        <v>306566688</v>
      </c>
      <c r="F71" s="17">
        <v>5.44375404965149</v>
      </c>
      <c r="G71" s="17">
        <v>3973664830.32857</v>
      </c>
      <c r="H71" s="17">
        <v>377606336</v>
      </c>
      <c r="I71" s="17"/>
      <c r="J71" s="17">
        <v>1025019008</v>
      </c>
      <c r="K71" s="17">
        <v>0.357142999357143</v>
      </c>
      <c r="L71" s="18"/>
    </row>
    <row r="72" ht="12.75" customHeight="1">
      <c r="A72" s="14">
        <v>966</v>
      </c>
      <c r="B72" t="s" s="15">
        <v>32</v>
      </c>
      <c r="C72" t="s" s="16">
        <v>47</v>
      </c>
      <c r="D72" s="17">
        <v>32778538088.1892</v>
      </c>
      <c r="E72" s="17">
        <v>2060641152</v>
      </c>
      <c r="F72" s="17">
        <v>4.42590019726985</v>
      </c>
      <c r="G72" s="17">
        <v>38762167867.0704</v>
      </c>
      <c r="H72" s="17">
        <v>2147547904</v>
      </c>
      <c r="I72" s="17">
        <v>473377376629.917</v>
      </c>
      <c r="J72" s="17">
        <v>16263192576</v>
      </c>
      <c r="K72" s="17">
        <v>625.000000625</v>
      </c>
      <c r="L72" s="18"/>
    </row>
    <row r="73" ht="12.75" customHeight="1">
      <c r="A73" s="14">
        <v>1137</v>
      </c>
      <c r="B73" t="s" s="15">
        <v>33</v>
      </c>
      <c r="C73" t="s" s="16">
        <v>47</v>
      </c>
      <c r="D73" s="17"/>
      <c r="E73" s="17"/>
      <c r="F73" s="17"/>
      <c r="G73" s="17"/>
      <c r="H73" s="17"/>
      <c r="I73" s="17"/>
      <c r="J73" s="17"/>
      <c r="K73" s="17"/>
      <c r="L73" s="18"/>
    </row>
    <row r="74" ht="12.75" customHeight="1">
      <c r="A74" s="14">
        <v>997</v>
      </c>
      <c r="B74" t="s" s="15">
        <v>34</v>
      </c>
      <c r="C74" t="s" s="16">
        <v>47</v>
      </c>
      <c r="D74" s="17"/>
      <c r="E74" s="17"/>
      <c r="F74" s="17"/>
      <c r="G74" s="17"/>
      <c r="H74" s="17"/>
      <c r="I74" s="17"/>
      <c r="J74" s="17"/>
      <c r="K74" s="17"/>
      <c r="L74" s="18"/>
    </row>
    <row r="75" ht="12.75" customHeight="1">
      <c r="A75" s="14">
        <v>1080</v>
      </c>
      <c r="B75" t="s" s="15">
        <v>35</v>
      </c>
      <c r="C75" t="s" s="16">
        <v>47</v>
      </c>
      <c r="D75" s="17">
        <v>4897172248.77519</v>
      </c>
      <c r="E75" s="17">
        <v>751675008</v>
      </c>
      <c r="F75" s="17">
        <v>17.3090779586908</v>
      </c>
      <c r="G75" s="17">
        <v>4550205822.51659</v>
      </c>
      <c r="H75" s="17">
        <v>681876416</v>
      </c>
      <c r="I75" s="17">
        <v>6757452437.73563</v>
      </c>
      <c r="J75" s="17">
        <v>919076992</v>
      </c>
      <c r="K75" s="17">
        <v>50.000000049</v>
      </c>
      <c r="L75" s="18"/>
    </row>
    <row r="76" ht="12.75" customHeight="1">
      <c r="A76" s="14">
        <v>1194</v>
      </c>
      <c r="B76" t="s" s="15">
        <v>36</v>
      </c>
      <c r="C76" t="s" s="16">
        <v>47</v>
      </c>
      <c r="D76" s="17"/>
      <c r="E76" s="17"/>
      <c r="F76" s="17">
        <v>21.4613825090605</v>
      </c>
      <c r="G76" s="17"/>
      <c r="H76" s="17"/>
      <c r="I76" s="17"/>
      <c r="J76" s="17"/>
      <c r="K76" s="17">
        <v>0.357142999357143</v>
      </c>
      <c r="L76" s="18"/>
    </row>
    <row r="77" ht="12.75" customHeight="1">
      <c r="A77" s="14">
        <v>1251</v>
      </c>
      <c r="B77" t="s" s="15">
        <v>37</v>
      </c>
      <c r="C77" t="s" s="16">
        <v>47</v>
      </c>
      <c r="D77" s="17">
        <v>30077338799.3605</v>
      </c>
      <c r="E77" s="17">
        <v>11054016512</v>
      </c>
      <c r="F77" s="17">
        <v>17.0581612254615</v>
      </c>
      <c r="G77" s="17">
        <v>29269289298.3899</v>
      </c>
      <c r="H77" s="17">
        <v>10954598400</v>
      </c>
      <c r="I77" s="17">
        <v>151996503744.01</v>
      </c>
      <c r="J77" s="17">
        <v>24060491776</v>
      </c>
      <c r="K77" s="17">
        <v>3.620000002620</v>
      </c>
      <c r="L77" s="18"/>
    </row>
    <row r="78" ht="12.75" customHeight="1">
      <c r="A78" s="14">
        <v>1308</v>
      </c>
      <c r="B78" t="s" s="15">
        <v>38</v>
      </c>
      <c r="C78" t="s" s="16">
        <v>47</v>
      </c>
      <c r="D78" s="17"/>
      <c r="E78" s="17"/>
      <c r="F78" s="17"/>
      <c r="G78" s="17"/>
      <c r="H78" s="17"/>
      <c r="I78" s="17"/>
      <c r="J78" s="17"/>
      <c r="K78" s="17">
        <v>0.0003999999999</v>
      </c>
      <c r="L78" s="18"/>
    </row>
    <row r="79" ht="12.75" customHeight="1">
      <c r="A79" s="14">
        <v>1365</v>
      </c>
      <c r="B79" t="s" s="15">
        <v>39</v>
      </c>
      <c r="C79" t="s" s="16">
        <v>47</v>
      </c>
      <c r="D79" s="17">
        <v>4130974698.61576</v>
      </c>
      <c r="E79" s="17">
        <v>79592528</v>
      </c>
      <c r="F79" s="17">
        <v>1.3185968871083</v>
      </c>
      <c r="G79" s="17">
        <v>3619320456.23482</v>
      </c>
      <c r="H79" s="17">
        <v>98894344</v>
      </c>
      <c r="I79" s="17">
        <v>33908048252.3889</v>
      </c>
      <c r="J79" s="17">
        <v>521504384</v>
      </c>
      <c r="K79" s="17">
        <v>28.750000028750</v>
      </c>
      <c r="L79" s="18"/>
    </row>
    <row r="80" ht="12.75" customHeight="1">
      <c r="A80" s="14">
        <v>1422</v>
      </c>
      <c r="B80" t="s" s="15">
        <v>40</v>
      </c>
      <c r="C80" t="s" s="16">
        <v>47</v>
      </c>
      <c r="D80" s="17"/>
      <c r="E80" s="17"/>
      <c r="F80" s="17"/>
      <c r="G80" s="17"/>
      <c r="H80" s="17"/>
      <c r="I80" s="17"/>
      <c r="J80" s="17"/>
      <c r="K80" s="17">
        <v>0.0005999999999</v>
      </c>
      <c r="L80" s="18"/>
    </row>
    <row r="81" ht="12.75" customHeight="1">
      <c r="A81" s="14">
        <v>1479</v>
      </c>
      <c r="B81" t="s" s="15">
        <v>41</v>
      </c>
      <c r="C81" t="s" s="16">
        <v>47</v>
      </c>
      <c r="D81" s="17"/>
      <c r="E81" s="17"/>
      <c r="F81" s="17"/>
      <c r="G81" s="17"/>
      <c r="H81" s="17"/>
      <c r="I81" s="17"/>
      <c r="J81" s="17"/>
      <c r="K81" s="17"/>
      <c r="L81" s="18"/>
    </row>
    <row r="82" ht="12.75" customHeight="1">
      <c r="A82" s="14">
        <v>1536</v>
      </c>
      <c r="B82" t="s" s="15">
        <v>42</v>
      </c>
      <c r="C82" t="s" s="16">
        <v>47</v>
      </c>
      <c r="D82" s="17"/>
      <c r="E82" s="17"/>
      <c r="F82" s="17"/>
      <c r="G82" s="17"/>
      <c r="H82" s="17"/>
      <c r="I82" s="17"/>
      <c r="J82" s="17"/>
      <c r="K82" s="17"/>
      <c r="L82" s="18"/>
    </row>
    <row r="83" ht="12.75" customHeight="1">
      <c r="A83" s="14">
        <v>453</v>
      </c>
      <c r="B83" t="s" s="15">
        <v>43</v>
      </c>
      <c r="C83" t="s" s="16">
        <v>47</v>
      </c>
      <c r="D83" s="17">
        <v>10166650299.795</v>
      </c>
      <c r="E83" s="17">
        <v>483245792</v>
      </c>
      <c r="F83" s="17">
        <v>3.04553625070933</v>
      </c>
      <c r="G83" s="17">
        <v>7579367921.50221</v>
      </c>
      <c r="H83" s="17">
        <v>588900480</v>
      </c>
      <c r="I83" s="17">
        <v>208116991145.763</v>
      </c>
      <c r="J83" s="17">
        <v>5819676672</v>
      </c>
      <c r="K83" s="17">
        <v>60.000000059</v>
      </c>
      <c r="L83" s="18"/>
    </row>
    <row r="84" ht="12.75" customHeight="1">
      <c r="A84" s="14">
        <v>1593</v>
      </c>
      <c r="B84" t="s" s="15">
        <v>44</v>
      </c>
      <c r="C84" t="s" s="16">
        <v>47</v>
      </c>
      <c r="D84" s="17">
        <v>138645983987.254</v>
      </c>
      <c r="E84" s="17">
        <v>19843729408</v>
      </c>
      <c r="F84" s="17">
        <v>9.85889695352631</v>
      </c>
      <c r="G84" s="17">
        <v>175372970919.319</v>
      </c>
      <c r="H84" s="17">
        <v>19379566592</v>
      </c>
      <c r="I84" s="17">
        <v>1078389903399.01</v>
      </c>
      <c r="J84" s="17">
        <v>90590552064</v>
      </c>
      <c r="K84" s="17">
        <v>5.17321000417321</v>
      </c>
      <c r="L84" s="18"/>
    </row>
    <row r="85" ht="12.75" customHeight="1">
      <c r="A85" s="14">
        <v>681</v>
      </c>
      <c r="B85" t="s" s="15">
        <v>45</v>
      </c>
      <c r="C85" t="s" s="16">
        <v>47</v>
      </c>
      <c r="D85" s="17">
        <v>48663773656.3973</v>
      </c>
      <c r="E85" s="17">
        <v>5591215104</v>
      </c>
      <c r="F85" s="17"/>
      <c r="G85" s="17">
        <v>47894508769.26</v>
      </c>
      <c r="H85" s="17">
        <v>5648262144</v>
      </c>
      <c r="I85" s="17">
        <v>488841187139.666</v>
      </c>
      <c r="J85" s="17">
        <v>28786419712</v>
      </c>
      <c r="K85" s="17">
        <v>0.357142999357143</v>
      </c>
      <c r="L85" s="18"/>
    </row>
    <row r="86" ht="12.75" customHeight="1">
      <c r="A86" s="14">
        <v>53</v>
      </c>
      <c r="B86" t="s" s="15">
        <v>17</v>
      </c>
      <c r="C86" t="s" s="16">
        <v>48</v>
      </c>
      <c r="D86" s="17">
        <v>10446069847.4794</v>
      </c>
      <c r="E86" s="17">
        <v>3706812928</v>
      </c>
      <c r="F86" s="17">
        <v>19.7451329780994</v>
      </c>
      <c r="G86" s="17">
        <v>11829257426.6253</v>
      </c>
      <c r="H86" s="17">
        <v>3616791552</v>
      </c>
      <c r="I86" s="17">
        <v>78564855973.8951</v>
      </c>
      <c r="J86" s="17">
        <v>15822951424</v>
      </c>
      <c r="K86" s="17">
        <v>26.000000025</v>
      </c>
      <c r="L86" s="18">
        <v>85.0728567757716</v>
      </c>
    </row>
    <row r="87" ht="12.75" customHeight="1">
      <c r="A87" s="14">
        <v>110</v>
      </c>
      <c r="B87" t="s" s="15">
        <v>19</v>
      </c>
      <c r="C87" t="s" s="16">
        <v>48</v>
      </c>
      <c r="D87" s="17">
        <v>30431112199.5662</v>
      </c>
      <c r="E87" s="17">
        <v>7372620288</v>
      </c>
      <c r="F87" s="17">
        <v>16.2720060881554</v>
      </c>
      <c r="G87" s="17">
        <v>31922287134.306</v>
      </c>
      <c r="H87" s="17">
        <v>7541857792</v>
      </c>
      <c r="I87" s="17">
        <v>104912728812.794</v>
      </c>
      <c r="J87" s="17">
        <v>17674829824</v>
      </c>
      <c r="K87" s="17">
        <v>50.000000049</v>
      </c>
      <c r="L87" s="18">
        <v>102.356868592717</v>
      </c>
    </row>
    <row r="88" ht="12.75" customHeight="1">
      <c r="A88" s="14">
        <v>167</v>
      </c>
      <c r="B88" t="s" s="15">
        <v>20</v>
      </c>
      <c r="C88" t="s" s="16">
        <v>48</v>
      </c>
      <c r="D88" s="17"/>
      <c r="E88" s="17"/>
      <c r="F88" s="17"/>
      <c r="G88" s="17"/>
      <c r="H88" s="17"/>
      <c r="I88" s="17"/>
      <c r="J88" s="17"/>
      <c r="K88" s="17">
        <v>0.001169999999</v>
      </c>
      <c r="L88" s="18"/>
    </row>
    <row r="89" ht="12.75" customHeight="1">
      <c r="A89" s="14">
        <v>794</v>
      </c>
      <c r="B89" t="s" s="15">
        <v>21</v>
      </c>
      <c r="C89" t="s" s="16">
        <v>48</v>
      </c>
      <c r="D89" s="17"/>
      <c r="E89" s="17"/>
      <c r="F89" s="17"/>
      <c r="G89" s="17"/>
      <c r="H89" s="17"/>
      <c r="I89" s="17"/>
      <c r="J89" s="17"/>
      <c r="K89" s="17"/>
      <c r="L89" s="18"/>
    </row>
    <row r="90" ht="12.75" customHeight="1">
      <c r="A90" s="14">
        <v>224</v>
      </c>
      <c r="B90" t="s" s="15">
        <v>22</v>
      </c>
      <c r="C90" t="s" s="16">
        <v>48</v>
      </c>
      <c r="D90" s="17"/>
      <c r="E90" s="17"/>
      <c r="F90" s="17">
        <v>14.1150996763866</v>
      </c>
      <c r="G90" s="17"/>
      <c r="H90" s="17"/>
      <c r="I90" s="17"/>
      <c r="J90" s="17"/>
      <c r="K90" s="17">
        <v>0.357142999357143</v>
      </c>
      <c r="L90" s="18"/>
    </row>
    <row r="91" ht="12.75" customHeight="1">
      <c r="A91" s="14">
        <v>281</v>
      </c>
      <c r="B91" t="s" s="15">
        <v>23</v>
      </c>
      <c r="C91" t="s" s="16">
        <v>48</v>
      </c>
      <c r="D91" s="17"/>
      <c r="E91" s="17"/>
      <c r="F91" s="17"/>
      <c r="G91" s="17"/>
      <c r="H91" s="17"/>
      <c r="I91" s="17"/>
      <c r="J91" s="17"/>
      <c r="K91" s="17"/>
      <c r="L91" s="18"/>
    </row>
    <row r="92" ht="12.75" customHeight="1">
      <c r="A92" s="14">
        <v>395</v>
      </c>
      <c r="B92" t="s" s="15">
        <v>24</v>
      </c>
      <c r="C92" t="s" s="16">
        <v>48</v>
      </c>
      <c r="D92" s="17">
        <v>89086145689.19411</v>
      </c>
      <c r="E92" s="17">
        <v>17464848384</v>
      </c>
      <c r="F92" s="17">
        <v>9.7192711843916</v>
      </c>
      <c r="G92" s="17">
        <v>72660683322.14349</v>
      </c>
      <c r="H92" s="17">
        <v>17687916544</v>
      </c>
      <c r="I92" s="17">
        <v>614059581032.0081</v>
      </c>
      <c r="J92" s="17">
        <v>57444556800</v>
      </c>
      <c r="K92" s="17">
        <v>6.90714000590714</v>
      </c>
      <c r="L92" s="18"/>
    </row>
    <row r="93" ht="12.75" customHeight="1">
      <c r="A93" s="14">
        <v>509</v>
      </c>
      <c r="B93" t="s" s="15">
        <v>25</v>
      </c>
      <c r="C93" t="s" s="16">
        <v>48</v>
      </c>
      <c r="D93" s="17"/>
      <c r="E93" s="17"/>
      <c r="F93" s="17"/>
      <c r="G93" s="17"/>
      <c r="H93" s="17"/>
      <c r="I93" s="17"/>
      <c r="J93" s="17"/>
      <c r="K93" s="17"/>
      <c r="L93" s="18"/>
    </row>
    <row r="94" ht="12.75" customHeight="1">
      <c r="A94" s="14">
        <v>566</v>
      </c>
      <c r="B94" t="s" s="15">
        <v>26</v>
      </c>
      <c r="C94" t="s" s="16">
        <v>48</v>
      </c>
      <c r="D94" s="17">
        <v>5387160219.97827</v>
      </c>
      <c r="E94" s="17">
        <v>706848896</v>
      </c>
      <c r="F94" s="17">
        <v>8.818862371933969</v>
      </c>
      <c r="G94" s="17">
        <v>6600655504.93054</v>
      </c>
      <c r="H94" s="17">
        <v>719248896</v>
      </c>
      <c r="I94" s="17">
        <v>46683566432.3172</v>
      </c>
      <c r="J94" s="17">
        <v>3706011904</v>
      </c>
      <c r="K94" s="17">
        <v>3.2000000022</v>
      </c>
      <c r="L94" s="18"/>
    </row>
    <row r="95" ht="12.75" customHeight="1">
      <c r="A95" s="14">
        <v>623</v>
      </c>
      <c r="B95" t="s" s="15">
        <v>27</v>
      </c>
      <c r="C95" t="s" s="16">
        <v>48</v>
      </c>
      <c r="D95" s="17">
        <v>35888567038.018</v>
      </c>
      <c r="E95" s="17">
        <v>8110418944</v>
      </c>
      <c r="F95" s="17">
        <v>11.7329180839565</v>
      </c>
      <c r="G95" s="17">
        <v>38497328549.8822</v>
      </c>
      <c r="H95" s="17">
        <v>8027563520</v>
      </c>
      <c r="I95" s="17">
        <v>544445744436.025</v>
      </c>
      <c r="J95" s="17">
        <v>64390037504</v>
      </c>
      <c r="K95" s="17">
        <v>4.93706000393706</v>
      </c>
      <c r="L95" s="18"/>
    </row>
    <row r="96" ht="12.75" customHeight="1">
      <c r="A96" s="14">
        <v>338</v>
      </c>
      <c r="B96" t="s" s="15">
        <v>28</v>
      </c>
      <c r="C96" t="s" s="16">
        <v>48</v>
      </c>
      <c r="D96" s="17"/>
      <c r="E96" s="17"/>
      <c r="F96" s="17">
        <v>39.5268225967132</v>
      </c>
      <c r="G96" s="17"/>
      <c r="H96" s="17"/>
      <c r="I96" s="17"/>
      <c r="J96" s="17"/>
      <c r="K96" s="17">
        <v>4.000000003</v>
      </c>
      <c r="L96" s="18"/>
    </row>
    <row r="97" ht="12.75" customHeight="1">
      <c r="A97" s="14">
        <v>703</v>
      </c>
      <c r="B97" t="s" s="15">
        <v>29</v>
      </c>
      <c r="C97" t="s" s="16">
        <v>48</v>
      </c>
      <c r="D97" s="17">
        <v>1927366282.57896</v>
      </c>
      <c r="E97" s="17">
        <v>48977664</v>
      </c>
      <c r="F97" s="17">
        <v>1.17058397347088</v>
      </c>
      <c r="G97" s="17">
        <v>3797360363.51774</v>
      </c>
      <c r="H97" s="17">
        <v>91049728</v>
      </c>
      <c r="I97" s="17">
        <v>53012317686.3477</v>
      </c>
      <c r="J97" s="17">
        <v>523798528</v>
      </c>
      <c r="K97" s="17">
        <v>30.000000029</v>
      </c>
      <c r="L97" s="18"/>
    </row>
    <row r="98" ht="12.75" customHeight="1">
      <c r="A98" s="14">
        <v>851</v>
      </c>
      <c r="B98" t="s" s="15">
        <v>30</v>
      </c>
      <c r="C98" t="s" s="16">
        <v>48</v>
      </c>
      <c r="D98" s="17"/>
      <c r="E98" s="17"/>
      <c r="F98" s="17"/>
      <c r="G98" s="17"/>
      <c r="H98" s="17"/>
      <c r="I98" s="17"/>
      <c r="J98" s="17"/>
      <c r="K98" s="17"/>
      <c r="L98" s="18"/>
    </row>
    <row r="99" ht="12.75" customHeight="1">
      <c r="A99" s="14">
        <v>908</v>
      </c>
      <c r="B99" t="s" s="15">
        <v>31</v>
      </c>
      <c r="C99" t="s" s="16">
        <v>48</v>
      </c>
      <c r="D99" s="17">
        <v>2841822956.63688</v>
      </c>
      <c r="E99" s="17">
        <v>342998144</v>
      </c>
      <c r="F99" s="17">
        <v>5.57732311970247</v>
      </c>
      <c r="G99" s="17">
        <v>4394437493.4171</v>
      </c>
      <c r="H99" s="17">
        <v>425615136</v>
      </c>
      <c r="I99" s="17"/>
      <c r="J99" s="17">
        <v>1102334336</v>
      </c>
      <c r="K99" s="17">
        <v>0.357142999357143</v>
      </c>
      <c r="L99" s="18"/>
    </row>
    <row r="100" ht="12.75" customHeight="1">
      <c r="A100" s="14">
        <v>965</v>
      </c>
      <c r="B100" t="s" s="15">
        <v>32</v>
      </c>
      <c r="C100" t="s" s="16">
        <v>48</v>
      </c>
      <c r="D100" s="17">
        <v>34904056684.1115</v>
      </c>
      <c r="E100" s="17">
        <v>2266099200</v>
      </c>
      <c r="F100" s="17">
        <v>4.76204451604984</v>
      </c>
      <c r="G100" s="17">
        <v>47497251425.8051</v>
      </c>
      <c r="H100" s="17">
        <v>2671949312</v>
      </c>
      <c r="I100" s="17">
        <v>499932559769.187</v>
      </c>
      <c r="J100" s="17">
        <v>18628194304</v>
      </c>
      <c r="K100" s="17">
        <v>625.000000625</v>
      </c>
      <c r="L100" s="18"/>
    </row>
    <row r="101" ht="12.75" customHeight="1">
      <c r="A101" s="14">
        <v>1136</v>
      </c>
      <c r="B101" t="s" s="15">
        <v>33</v>
      </c>
      <c r="C101" t="s" s="16">
        <v>48</v>
      </c>
      <c r="D101" s="17"/>
      <c r="E101" s="17"/>
      <c r="F101" s="17"/>
      <c r="G101" s="17"/>
      <c r="H101" s="17"/>
      <c r="I101" s="17"/>
      <c r="J101" s="17"/>
      <c r="K101" s="17"/>
      <c r="L101" s="18"/>
    </row>
    <row r="102" ht="12.75" customHeight="1">
      <c r="A102" s="14">
        <v>996</v>
      </c>
      <c r="B102" t="s" s="15">
        <v>34</v>
      </c>
      <c r="C102" t="s" s="16">
        <v>48</v>
      </c>
      <c r="D102" s="17"/>
      <c r="E102" s="17"/>
      <c r="F102" s="17"/>
      <c r="G102" s="17"/>
      <c r="H102" s="17"/>
      <c r="I102" s="17"/>
      <c r="J102" s="17"/>
      <c r="K102" s="17"/>
      <c r="L102" s="18"/>
    </row>
    <row r="103" ht="12.75" customHeight="1">
      <c r="A103" s="14">
        <v>1079</v>
      </c>
      <c r="B103" t="s" s="15">
        <v>35</v>
      </c>
      <c r="C103" t="s" s="16">
        <v>48</v>
      </c>
      <c r="D103" s="17">
        <v>5082037434.76197</v>
      </c>
      <c r="E103" s="17">
        <v>779650880</v>
      </c>
      <c r="F103" s="17">
        <v>17.8069429667948</v>
      </c>
      <c r="G103" s="17">
        <v>4692229776.36257</v>
      </c>
      <c r="H103" s="17">
        <v>711730496</v>
      </c>
      <c r="I103" s="17">
        <v>6989848561.63425</v>
      </c>
      <c r="J103" s="17">
        <v>980593152</v>
      </c>
      <c r="K103" s="17">
        <v>50.000000049</v>
      </c>
      <c r="L103" s="18"/>
    </row>
    <row r="104" ht="12.75" customHeight="1">
      <c r="A104" s="14">
        <v>1193</v>
      </c>
      <c r="B104" t="s" s="15">
        <v>36</v>
      </c>
      <c r="C104" t="s" s="16">
        <v>48</v>
      </c>
      <c r="D104" s="17"/>
      <c r="E104" s="17"/>
      <c r="F104" s="17">
        <v>21.8640738334878</v>
      </c>
      <c r="G104" s="17"/>
      <c r="H104" s="17"/>
      <c r="I104" s="17"/>
      <c r="J104" s="17"/>
      <c r="K104" s="17">
        <v>0.357142999357143</v>
      </c>
      <c r="L104" s="18"/>
    </row>
    <row r="105" ht="12.75" customHeight="1">
      <c r="A105" s="14">
        <v>1250</v>
      </c>
      <c r="B105" t="s" s="15">
        <v>37</v>
      </c>
      <c r="C105" t="s" s="16">
        <v>48</v>
      </c>
      <c r="D105" s="17">
        <v>31875769972.2797</v>
      </c>
      <c r="E105" s="17">
        <v>12016508928</v>
      </c>
      <c r="F105" s="17">
        <v>17.6284469995974</v>
      </c>
      <c r="G105" s="17">
        <v>32142287619.9998</v>
      </c>
      <c r="H105" s="17">
        <v>12193994752</v>
      </c>
      <c r="I105" s="17">
        <v>157505801744.283</v>
      </c>
      <c r="J105" s="17">
        <v>26104293376</v>
      </c>
      <c r="K105" s="17">
        <v>3.620000002620</v>
      </c>
      <c r="L105" s="18"/>
    </row>
    <row r="106" ht="12.75" customHeight="1">
      <c r="A106" s="14">
        <v>1307</v>
      </c>
      <c r="B106" t="s" s="15">
        <v>38</v>
      </c>
      <c r="C106" t="s" s="16">
        <v>48</v>
      </c>
      <c r="D106" s="17"/>
      <c r="E106" s="17"/>
      <c r="F106" s="17"/>
      <c r="G106" s="17"/>
      <c r="H106" s="17"/>
      <c r="I106" s="17"/>
      <c r="J106" s="17"/>
      <c r="K106" s="17">
        <v>0.0003999999999</v>
      </c>
      <c r="L106" s="18"/>
    </row>
    <row r="107" ht="12.75" customHeight="1">
      <c r="A107" s="14">
        <v>1364</v>
      </c>
      <c r="B107" t="s" s="15">
        <v>39</v>
      </c>
      <c r="C107" t="s" s="16">
        <v>48</v>
      </c>
      <c r="D107" s="17">
        <v>4155564767.04065</v>
      </c>
      <c r="E107" s="17">
        <v>88494304</v>
      </c>
      <c r="F107" s="17">
        <v>1.3452532853577</v>
      </c>
      <c r="G107" s="17">
        <v>3976224138.74372</v>
      </c>
      <c r="H107" s="17">
        <v>110741080</v>
      </c>
      <c r="I107" s="17">
        <v>35899706000.139</v>
      </c>
      <c r="J107" s="17">
        <v>555271040</v>
      </c>
      <c r="K107" s="17">
        <v>28.750000028750</v>
      </c>
      <c r="L107" s="18"/>
    </row>
    <row r="108" ht="12.75" customHeight="1">
      <c r="A108" s="14">
        <v>1421</v>
      </c>
      <c r="B108" t="s" s="15">
        <v>40</v>
      </c>
      <c r="C108" t="s" s="16">
        <v>48</v>
      </c>
      <c r="D108" s="17"/>
      <c r="E108" s="17"/>
      <c r="F108" s="17"/>
      <c r="G108" s="17"/>
      <c r="H108" s="17"/>
      <c r="I108" s="17"/>
      <c r="J108" s="17"/>
      <c r="K108" s="17">
        <v>0.0005999999999</v>
      </c>
      <c r="L108" s="18"/>
    </row>
    <row r="109" ht="12.75" customHeight="1">
      <c r="A109" s="14">
        <v>1478</v>
      </c>
      <c r="B109" t="s" s="15">
        <v>41</v>
      </c>
      <c r="C109" t="s" s="16">
        <v>48</v>
      </c>
      <c r="D109" s="17"/>
      <c r="E109" s="17"/>
      <c r="F109" s="17"/>
      <c r="G109" s="17"/>
      <c r="H109" s="17"/>
      <c r="I109" s="17"/>
      <c r="J109" s="17"/>
      <c r="K109" s="17"/>
      <c r="L109" s="18"/>
    </row>
    <row r="110" ht="12.75" customHeight="1">
      <c r="A110" s="14">
        <v>1535</v>
      </c>
      <c r="B110" t="s" s="15">
        <v>42</v>
      </c>
      <c r="C110" t="s" s="16">
        <v>48</v>
      </c>
      <c r="D110" s="17"/>
      <c r="E110" s="17"/>
      <c r="F110" s="17"/>
      <c r="G110" s="17"/>
      <c r="H110" s="17"/>
      <c r="I110" s="17"/>
      <c r="J110" s="17"/>
      <c r="K110" s="17"/>
      <c r="L110" s="18"/>
    </row>
    <row r="111" ht="12.75" customHeight="1">
      <c r="A111" s="14">
        <v>452</v>
      </c>
      <c r="B111" t="s" s="15">
        <v>43</v>
      </c>
      <c r="C111" t="s" s="16">
        <v>48</v>
      </c>
      <c r="D111" s="17">
        <v>10556981306.2896</v>
      </c>
      <c r="E111" s="17">
        <v>530493824</v>
      </c>
      <c r="F111" s="17">
        <v>3.31368436532834</v>
      </c>
      <c r="G111" s="17">
        <v>9361791379.482731</v>
      </c>
      <c r="H111" s="17">
        <v>741511872</v>
      </c>
      <c r="I111" s="17">
        <v>228088935858.08</v>
      </c>
      <c r="J111" s="17">
        <v>6878552576</v>
      </c>
      <c r="K111" s="17">
        <v>60.000000059</v>
      </c>
      <c r="L111" s="18"/>
    </row>
    <row r="112" ht="12.75" customHeight="1">
      <c r="A112" s="14">
        <v>1592</v>
      </c>
      <c r="B112" t="s" s="15">
        <v>44</v>
      </c>
      <c r="C112" t="s" s="16">
        <v>48</v>
      </c>
      <c r="D112" s="17">
        <v>148769504845.46</v>
      </c>
      <c r="E112" s="17">
        <v>21515276288</v>
      </c>
      <c r="F112" s="17">
        <v>10.1419224092786</v>
      </c>
      <c r="G112" s="17">
        <v>187895575648.797</v>
      </c>
      <c r="H112" s="17">
        <v>21099720704</v>
      </c>
      <c r="I112" s="17">
        <v>1135845415451.72</v>
      </c>
      <c r="J112" s="17">
        <v>98053709824</v>
      </c>
      <c r="K112" s="17">
        <v>5.17321000417321</v>
      </c>
      <c r="L112" s="18"/>
    </row>
    <row r="113" ht="12.75" customHeight="1">
      <c r="A113" s="14">
        <v>680</v>
      </c>
      <c r="B113" t="s" s="15">
        <v>45</v>
      </c>
      <c r="C113" t="s" s="16">
        <v>48</v>
      </c>
      <c r="D113" s="17">
        <v>51021440365.2095</v>
      </c>
      <c r="E113" s="17">
        <v>5896856576</v>
      </c>
      <c r="F113" s="17"/>
      <c r="G113" s="17">
        <v>49894712722.3332</v>
      </c>
      <c r="H113" s="17">
        <v>6018434048</v>
      </c>
      <c r="I113" s="17">
        <v>508180923425.254</v>
      </c>
      <c r="J113" s="17">
        <v>30515644416</v>
      </c>
      <c r="K113" s="17">
        <v>0.357142999357143</v>
      </c>
      <c r="L113" s="18"/>
    </row>
    <row r="114" ht="12.75" customHeight="1">
      <c r="A114" s="14">
        <v>52</v>
      </c>
      <c r="B114" t="s" s="15">
        <v>17</v>
      </c>
      <c r="C114" t="s" s="16">
        <v>49</v>
      </c>
      <c r="D114" s="17">
        <v>11121291180.2391</v>
      </c>
      <c r="E114" s="17">
        <v>4054326528</v>
      </c>
      <c r="F114" s="17">
        <v>20.5089873866257</v>
      </c>
      <c r="G114" s="17">
        <v>13133450596.0253</v>
      </c>
      <c r="H114" s="17">
        <v>4086689792</v>
      </c>
      <c r="I114" s="17">
        <v>83376445667.1947</v>
      </c>
      <c r="J114" s="17">
        <v>17326626816</v>
      </c>
      <c r="K114" s="17">
        <v>26.000000025</v>
      </c>
      <c r="L114" s="18">
        <v>85.5929761719799</v>
      </c>
    </row>
    <row r="115" ht="12.75" customHeight="1">
      <c r="A115" s="14">
        <v>109</v>
      </c>
      <c r="B115" t="s" s="15">
        <v>19</v>
      </c>
      <c r="C115" t="s" s="16">
        <v>49</v>
      </c>
      <c r="D115" s="17">
        <v>33300506726.7923</v>
      </c>
      <c r="E115" s="17">
        <v>8406881280</v>
      </c>
      <c r="F115" s="17">
        <v>16.9514628407715</v>
      </c>
      <c r="G115" s="17">
        <v>34748960565.2016</v>
      </c>
      <c r="H115" s="17">
        <v>8472512000</v>
      </c>
      <c r="I115" s="17">
        <v>112211176601.549</v>
      </c>
      <c r="J115" s="17">
        <v>19782035456</v>
      </c>
      <c r="K115" s="17">
        <v>50.000000049</v>
      </c>
      <c r="L115" s="18">
        <v>103.337036089329</v>
      </c>
    </row>
    <row r="116" ht="12.75" customHeight="1">
      <c r="A116" s="14">
        <v>166</v>
      </c>
      <c r="B116" t="s" s="15">
        <v>20</v>
      </c>
      <c r="C116" t="s" s="16">
        <v>49</v>
      </c>
      <c r="D116" s="17"/>
      <c r="E116" s="17"/>
      <c r="F116" s="17"/>
      <c r="G116" s="17"/>
      <c r="H116" s="17"/>
      <c r="I116" s="17"/>
      <c r="J116" s="17"/>
      <c r="K116" s="17">
        <v>0.001169999999</v>
      </c>
      <c r="L116" s="18"/>
    </row>
    <row r="117" ht="12.75" customHeight="1">
      <c r="A117" s="14">
        <v>793</v>
      </c>
      <c r="B117" t="s" s="15">
        <v>21</v>
      </c>
      <c r="C117" t="s" s="16">
        <v>49</v>
      </c>
      <c r="D117" s="17"/>
      <c r="E117" s="17"/>
      <c r="F117" s="17"/>
      <c r="G117" s="17"/>
      <c r="H117" s="17"/>
      <c r="I117" s="17"/>
      <c r="J117" s="17"/>
      <c r="K117" s="17"/>
      <c r="L117" s="18"/>
    </row>
    <row r="118" ht="12.75" customHeight="1">
      <c r="A118" s="14">
        <v>223</v>
      </c>
      <c r="B118" t="s" s="15">
        <v>22</v>
      </c>
      <c r="C118" t="s" s="16">
        <v>49</v>
      </c>
      <c r="D118" s="17"/>
      <c r="E118" s="17"/>
      <c r="F118" s="17">
        <v>14.0722833981557</v>
      </c>
      <c r="G118" s="17"/>
      <c r="H118" s="17"/>
      <c r="I118" s="17"/>
      <c r="J118" s="17"/>
      <c r="K118" s="17">
        <v>0.357142999357143</v>
      </c>
      <c r="L118" s="18"/>
    </row>
    <row r="119" ht="12.75" customHeight="1">
      <c r="A119" s="14">
        <v>280</v>
      </c>
      <c r="B119" t="s" s="15">
        <v>23</v>
      </c>
      <c r="C119" t="s" s="16">
        <v>49</v>
      </c>
      <c r="D119" s="17"/>
      <c r="E119" s="17"/>
      <c r="F119" s="17"/>
      <c r="G119" s="17"/>
      <c r="H119" s="17"/>
      <c r="I119" s="17"/>
      <c r="J119" s="17"/>
      <c r="K119" s="17"/>
      <c r="L119" s="18"/>
    </row>
    <row r="120" ht="12.75" customHeight="1">
      <c r="A120" s="14">
        <v>394</v>
      </c>
      <c r="B120" t="s" s="15">
        <v>24</v>
      </c>
      <c r="C120" t="s" s="16">
        <v>49</v>
      </c>
      <c r="D120" s="17">
        <v>96695775907.8609</v>
      </c>
      <c r="E120" s="17">
        <v>19602110464</v>
      </c>
      <c r="F120" s="17">
        <v>10.0198672004037</v>
      </c>
      <c r="G120" s="17">
        <v>86868710350.9782</v>
      </c>
      <c r="H120" s="17">
        <v>21424844800</v>
      </c>
      <c r="I120" s="17">
        <v>670982524794.0031</v>
      </c>
      <c r="J120" s="17">
        <v>65663959040</v>
      </c>
      <c r="K120" s="17">
        <v>6.90714000590714</v>
      </c>
      <c r="L120" s="18"/>
    </row>
    <row r="121" ht="12.75" customHeight="1">
      <c r="A121" s="14">
        <v>508</v>
      </c>
      <c r="B121" t="s" s="15">
        <v>25</v>
      </c>
      <c r="C121" t="s" s="16">
        <v>49</v>
      </c>
      <c r="D121" s="17"/>
      <c r="E121" s="17"/>
      <c r="F121" s="17"/>
      <c r="G121" s="17"/>
      <c r="H121" s="17"/>
      <c r="I121" s="17"/>
      <c r="J121" s="17"/>
      <c r="K121" s="17"/>
      <c r="L121" s="18"/>
    </row>
    <row r="122" ht="12.75" customHeight="1">
      <c r="A122" s="14">
        <v>565</v>
      </c>
      <c r="B122" t="s" s="15">
        <v>26</v>
      </c>
      <c r="C122" t="s" s="16">
        <v>49</v>
      </c>
      <c r="D122" s="17">
        <v>5700177424.9039</v>
      </c>
      <c r="E122" s="17">
        <v>792942656</v>
      </c>
      <c r="F122" s="17">
        <v>9.73221214819357</v>
      </c>
      <c r="G122" s="17">
        <v>7960296854.27214</v>
      </c>
      <c r="H122" s="17">
        <v>886113280</v>
      </c>
      <c r="I122" s="17">
        <v>49129172170.4257</v>
      </c>
      <c r="J122" s="17">
        <v>4180024576</v>
      </c>
      <c r="K122" s="17">
        <v>3.2000000022</v>
      </c>
      <c r="L122" s="18"/>
    </row>
    <row r="123" ht="12.75" customHeight="1">
      <c r="A123" s="14">
        <v>622</v>
      </c>
      <c r="B123" t="s" s="15">
        <v>27</v>
      </c>
      <c r="C123" t="s" s="16">
        <v>49</v>
      </c>
      <c r="D123" s="17">
        <v>38276286533.4743</v>
      </c>
      <c r="E123" s="17">
        <v>9026686976</v>
      </c>
      <c r="F123" s="17">
        <v>12.1118136323607</v>
      </c>
      <c r="G123" s="17">
        <v>44317181432.6259</v>
      </c>
      <c r="H123" s="17">
        <v>9321410560</v>
      </c>
      <c r="I123" s="17">
        <v>579934559933.137</v>
      </c>
      <c r="J123" s="17">
        <v>71431438336</v>
      </c>
      <c r="K123" s="17">
        <v>4.93706000393706</v>
      </c>
      <c r="L123" s="18"/>
    </row>
    <row r="124" ht="12.75" customHeight="1">
      <c r="A124" s="14">
        <v>337</v>
      </c>
      <c r="B124" t="s" s="15">
        <v>28</v>
      </c>
      <c r="C124" t="s" s="16">
        <v>49</v>
      </c>
      <c r="D124" s="17"/>
      <c r="E124" s="17"/>
      <c r="F124" s="17">
        <v>40.4538360256915</v>
      </c>
      <c r="G124" s="17"/>
      <c r="H124" s="17"/>
      <c r="I124" s="17"/>
      <c r="J124" s="17"/>
      <c r="K124" s="17">
        <v>4.000000003</v>
      </c>
      <c r="L124" s="18"/>
    </row>
    <row r="125" ht="12.75" customHeight="1">
      <c r="A125" s="14">
        <v>705</v>
      </c>
      <c r="B125" t="s" s="15">
        <v>29</v>
      </c>
      <c r="C125" t="s" s="16">
        <v>49</v>
      </c>
      <c r="D125" s="17">
        <v>1959163976.52933</v>
      </c>
      <c r="E125" s="17">
        <v>50241240</v>
      </c>
      <c r="F125" s="17">
        <v>1.18089949940291</v>
      </c>
      <c r="G125" s="17">
        <v>4376464677.53899</v>
      </c>
      <c r="H125" s="17">
        <v>108123608</v>
      </c>
      <c r="I125" s="17">
        <v>57390255256.2112</v>
      </c>
      <c r="J125" s="17">
        <v>588140736</v>
      </c>
      <c r="K125" s="17">
        <v>30.000000029</v>
      </c>
      <c r="L125" s="18"/>
    </row>
    <row r="126" ht="12.75" customHeight="1">
      <c r="A126" s="14">
        <v>850</v>
      </c>
      <c r="B126" t="s" s="15">
        <v>30</v>
      </c>
      <c r="C126" t="s" s="16">
        <v>49</v>
      </c>
      <c r="D126" s="17"/>
      <c r="E126" s="17"/>
      <c r="F126" s="17"/>
      <c r="G126" s="17"/>
      <c r="H126" s="17"/>
      <c r="I126" s="17"/>
      <c r="J126" s="17"/>
      <c r="K126" s="17"/>
      <c r="L126" s="18"/>
    </row>
    <row r="127" ht="12.75" customHeight="1">
      <c r="A127" s="14">
        <v>907</v>
      </c>
      <c r="B127" t="s" s="15">
        <v>31</v>
      </c>
      <c r="C127" t="s" s="16">
        <v>49</v>
      </c>
      <c r="D127" s="17">
        <v>3073821031.85317</v>
      </c>
      <c r="E127" s="17">
        <v>388472736</v>
      </c>
      <c r="F127" s="17">
        <v>5.95196807223232</v>
      </c>
      <c r="G127" s="17">
        <v>4962766525.79794</v>
      </c>
      <c r="H127" s="17">
        <v>486944992</v>
      </c>
      <c r="I127" s="17"/>
      <c r="J127" s="17">
        <v>1254596480</v>
      </c>
      <c r="K127" s="17">
        <v>0.357142999357143</v>
      </c>
      <c r="L127" s="18"/>
    </row>
    <row r="128" ht="12.75" customHeight="1">
      <c r="A128" s="14">
        <v>964</v>
      </c>
      <c r="B128" t="s" s="15">
        <v>32</v>
      </c>
      <c r="C128" t="s" s="16">
        <v>49</v>
      </c>
      <c r="D128" s="17">
        <v>38674887340.5981</v>
      </c>
      <c r="E128" s="17">
        <v>2613914624</v>
      </c>
      <c r="F128" s="17">
        <v>5.04216478169983</v>
      </c>
      <c r="G128" s="17">
        <v>44577325700.4072</v>
      </c>
      <c r="H128" s="17">
        <v>2592539392</v>
      </c>
      <c r="I128" s="17">
        <v>513919184387.887</v>
      </c>
      <c r="J128" s="17">
        <v>20392112128</v>
      </c>
      <c r="K128" s="17">
        <v>625.000000625</v>
      </c>
      <c r="L128" s="18"/>
    </row>
    <row r="129" ht="12.75" customHeight="1">
      <c r="A129" s="14">
        <v>1135</v>
      </c>
      <c r="B129" t="s" s="15">
        <v>33</v>
      </c>
      <c r="C129" t="s" s="16">
        <v>49</v>
      </c>
      <c r="D129" s="17"/>
      <c r="E129" s="17"/>
      <c r="F129" s="17"/>
      <c r="G129" s="17"/>
      <c r="H129" s="17"/>
      <c r="I129" s="17"/>
      <c r="J129" s="17"/>
      <c r="K129" s="17"/>
      <c r="L129" s="18"/>
    </row>
    <row r="130" ht="12.75" customHeight="1">
      <c r="A130" s="14">
        <v>995</v>
      </c>
      <c r="B130" t="s" s="15">
        <v>34</v>
      </c>
      <c r="C130" t="s" s="16">
        <v>49</v>
      </c>
      <c r="D130" s="17"/>
      <c r="E130" s="17"/>
      <c r="F130" s="17"/>
      <c r="G130" s="17"/>
      <c r="H130" s="17"/>
      <c r="I130" s="17"/>
      <c r="J130" s="17"/>
      <c r="K130" s="17"/>
      <c r="L130" s="18"/>
    </row>
    <row r="131" ht="12.75" customHeight="1">
      <c r="A131" s="14">
        <v>1078</v>
      </c>
      <c r="B131" t="s" s="15">
        <v>35</v>
      </c>
      <c r="C131" t="s" s="16">
        <v>49</v>
      </c>
      <c r="D131" s="17">
        <v>5756102929.88567</v>
      </c>
      <c r="E131" s="17">
        <v>902606592</v>
      </c>
      <c r="F131" s="17">
        <v>18.3922725755218</v>
      </c>
      <c r="G131" s="17">
        <v>5330376237.51194</v>
      </c>
      <c r="H131" s="17">
        <v>825540352</v>
      </c>
      <c r="I131" s="17">
        <v>7539658084.20084</v>
      </c>
      <c r="J131" s="17">
        <v>1119436032</v>
      </c>
      <c r="K131" s="17">
        <v>50.000000049</v>
      </c>
      <c r="L131" s="18"/>
    </row>
    <row r="132" ht="12.75" customHeight="1">
      <c r="A132" s="14">
        <v>1192</v>
      </c>
      <c r="B132" t="s" s="15">
        <v>36</v>
      </c>
      <c r="C132" t="s" s="16">
        <v>49</v>
      </c>
      <c r="D132" s="17"/>
      <c r="E132" s="17"/>
      <c r="F132" s="17">
        <v>22.3407639910912</v>
      </c>
      <c r="G132" s="17"/>
      <c r="H132" s="17"/>
      <c r="I132" s="17"/>
      <c r="J132" s="17"/>
      <c r="K132" s="17">
        <v>0.357142999357143</v>
      </c>
      <c r="L132" s="18"/>
    </row>
    <row r="133" ht="12.75" customHeight="1">
      <c r="A133" s="14">
        <v>1249</v>
      </c>
      <c r="B133" t="s" s="15">
        <v>37</v>
      </c>
      <c r="C133" t="s" s="16">
        <v>49</v>
      </c>
      <c r="D133" s="17">
        <v>35479944336.0509</v>
      </c>
      <c r="E133" s="17">
        <v>13703228416</v>
      </c>
      <c r="F133" s="17">
        <v>18.6492900430906</v>
      </c>
      <c r="G133" s="17">
        <v>36918309680.9328</v>
      </c>
      <c r="H133" s="17">
        <v>14340169728</v>
      </c>
      <c r="I133" s="17">
        <v>170539255523.751</v>
      </c>
      <c r="J133" s="17">
        <v>30717179904</v>
      </c>
      <c r="K133" s="17">
        <v>3.620000002620</v>
      </c>
      <c r="L133" s="18"/>
    </row>
    <row r="134" ht="12.75" customHeight="1">
      <c r="A134" s="14">
        <v>1306</v>
      </c>
      <c r="B134" t="s" s="15">
        <v>38</v>
      </c>
      <c r="C134" t="s" s="16">
        <v>49</v>
      </c>
      <c r="D134" s="17"/>
      <c r="E134" s="17"/>
      <c r="F134" s="17"/>
      <c r="G134" s="17"/>
      <c r="H134" s="17"/>
      <c r="I134" s="17"/>
      <c r="J134" s="17"/>
      <c r="K134" s="17">
        <v>0.0003999999999</v>
      </c>
      <c r="L134" s="18"/>
    </row>
    <row r="135" ht="12.75" customHeight="1">
      <c r="A135" s="14">
        <v>1363</v>
      </c>
      <c r="B135" t="s" s="15">
        <v>39</v>
      </c>
      <c r="C135" t="s" s="16">
        <v>49</v>
      </c>
      <c r="D135" s="17">
        <v>5833772684.14569</v>
      </c>
      <c r="E135" s="17">
        <v>128814280</v>
      </c>
      <c r="F135" s="17">
        <v>1.39099189704641</v>
      </c>
      <c r="G135" s="17">
        <v>5147476882.18143</v>
      </c>
      <c r="H135" s="17">
        <v>148341616</v>
      </c>
      <c r="I135" s="17">
        <v>38165245756.8949</v>
      </c>
      <c r="J135" s="17">
        <v>602168576</v>
      </c>
      <c r="K135" s="17">
        <v>28.750000028750</v>
      </c>
      <c r="L135" s="18"/>
    </row>
    <row r="136" ht="12.75" customHeight="1">
      <c r="A136" s="14">
        <v>1420</v>
      </c>
      <c r="B136" t="s" s="15">
        <v>40</v>
      </c>
      <c r="C136" t="s" s="16">
        <v>49</v>
      </c>
      <c r="D136" s="17"/>
      <c r="E136" s="17"/>
      <c r="F136" s="17"/>
      <c r="G136" s="17"/>
      <c r="H136" s="17"/>
      <c r="I136" s="17"/>
      <c r="J136" s="17"/>
      <c r="K136" s="17">
        <v>0.0005999999999</v>
      </c>
      <c r="L136" s="18"/>
    </row>
    <row r="137" ht="12.75" customHeight="1">
      <c r="A137" s="14">
        <v>1477</v>
      </c>
      <c r="B137" t="s" s="15">
        <v>41</v>
      </c>
      <c r="C137" t="s" s="16">
        <v>49</v>
      </c>
      <c r="D137" s="17"/>
      <c r="E137" s="17"/>
      <c r="F137" s="17"/>
      <c r="G137" s="17"/>
      <c r="H137" s="17"/>
      <c r="I137" s="17"/>
      <c r="J137" s="17"/>
      <c r="K137" s="17"/>
      <c r="L137" s="18"/>
    </row>
    <row r="138" ht="12.75" customHeight="1">
      <c r="A138" s="14">
        <v>1534</v>
      </c>
      <c r="B138" t="s" s="15">
        <v>42</v>
      </c>
      <c r="C138" t="s" s="16">
        <v>49</v>
      </c>
      <c r="D138" s="17"/>
      <c r="E138" s="17"/>
      <c r="F138" s="17"/>
      <c r="G138" s="17"/>
      <c r="H138" s="17"/>
      <c r="I138" s="17"/>
      <c r="J138" s="17"/>
      <c r="K138" s="17"/>
      <c r="L138" s="18"/>
    </row>
    <row r="139" ht="12.75" customHeight="1">
      <c r="A139" s="14">
        <v>451</v>
      </c>
      <c r="B139" t="s" s="15">
        <v>43</v>
      </c>
      <c r="C139" t="s" s="16">
        <v>49</v>
      </c>
      <c r="D139" s="17">
        <v>13195662277.1184</v>
      </c>
      <c r="E139" s="17">
        <v>678218688</v>
      </c>
      <c r="F139" s="17">
        <v>3.54399162678944</v>
      </c>
      <c r="G139" s="17">
        <v>10578910184.1732</v>
      </c>
      <c r="H139" s="17">
        <v>876169024</v>
      </c>
      <c r="I139" s="17">
        <v>240197060387.12</v>
      </c>
      <c r="J139" s="17">
        <v>7696745472</v>
      </c>
      <c r="K139" s="17">
        <v>60.000000059</v>
      </c>
      <c r="L139" s="18"/>
    </row>
    <row r="140" ht="12.75" customHeight="1">
      <c r="A140" s="14">
        <v>1591</v>
      </c>
      <c r="B140" t="s" s="15">
        <v>44</v>
      </c>
      <c r="C140" t="s" s="16">
        <v>49</v>
      </c>
      <c r="D140" s="17">
        <v>166685525039.726</v>
      </c>
      <c r="E140" s="17">
        <v>24409487360</v>
      </c>
      <c r="F140" s="17">
        <v>10.4855961770002</v>
      </c>
      <c r="G140" s="17">
        <v>206105780498.926</v>
      </c>
      <c r="H140" s="17">
        <v>23939090432</v>
      </c>
      <c r="I140" s="17">
        <v>1213326618806.69</v>
      </c>
      <c r="J140" s="17">
        <v>109347397632</v>
      </c>
      <c r="K140" s="17">
        <v>5.17321000417321</v>
      </c>
      <c r="L140" s="18"/>
    </row>
    <row r="141" ht="12.75" customHeight="1">
      <c r="A141" s="14">
        <v>679</v>
      </c>
      <c r="B141" t="s" s="15">
        <v>45</v>
      </c>
      <c r="C141" t="s" s="16">
        <v>49</v>
      </c>
      <c r="D141" s="17">
        <v>52948780191.8101</v>
      </c>
      <c r="E141" s="17">
        <v>6246850048</v>
      </c>
      <c r="F141" s="17"/>
      <c r="G141" s="17">
        <v>55301766045.207</v>
      </c>
      <c r="H141" s="17">
        <v>6812901888</v>
      </c>
      <c r="I141" s="17">
        <v>533784513698.249</v>
      </c>
      <c r="J141" s="17">
        <v>33352728576</v>
      </c>
      <c r="K141" s="17">
        <v>0.357142999357143</v>
      </c>
      <c r="L141" s="18"/>
    </row>
    <row r="142" ht="12.75" customHeight="1">
      <c r="A142" s="14">
        <v>51</v>
      </c>
      <c r="B142" t="s" s="15">
        <v>17</v>
      </c>
      <c r="C142" t="s" s="16">
        <v>50</v>
      </c>
      <c r="D142" s="17">
        <v>11955387991.2467</v>
      </c>
      <c r="E142" s="17">
        <v>4488718848</v>
      </c>
      <c r="F142" s="17">
        <v>21.5202673286249</v>
      </c>
      <c r="G142" s="17">
        <v>14529166073.1859</v>
      </c>
      <c r="H142" s="17">
        <v>4620664832</v>
      </c>
      <c r="I142" s="17">
        <v>86278091816.82069</v>
      </c>
      <c r="J142" s="17">
        <v>18883733504</v>
      </c>
      <c r="K142" s="17">
        <v>26.000000025</v>
      </c>
      <c r="L142" s="18">
        <v>86.79993129166959</v>
      </c>
    </row>
    <row r="143" ht="12.75" customHeight="1">
      <c r="A143" s="14">
        <v>108</v>
      </c>
      <c r="B143" t="s" s="15">
        <v>19</v>
      </c>
      <c r="C143" t="s" s="16">
        <v>50</v>
      </c>
      <c r="D143" s="17">
        <v>35322899089.5318</v>
      </c>
      <c r="E143" s="17">
        <v>9039568896</v>
      </c>
      <c r="F143" s="17">
        <v>17.6396585872088</v>
      </c>
      <c r="G143" s="17">
        <v>37032422548.032</v>
      </c>
      <c r="H143" s="17">
        <v>9044634624</v>
      </c>
      <c r="I143" s="17">
        <v>116206634902.636</v>
      </c>
      <c r="J143" s="17">
        <v>21531359232</v>
      </c>
      <c r="K143" s="17">
        <v>50.000000049</v>
      </c>
      <c r="L143" s="18">
        <v>103.780897847970</v>
      </c>
    </row>
    <row r="144" ht="12.75" customHeight="1">
      <c r="A144" s="14">
        <v>165</v>
      </c>
      <c r="B144" t="s" s="15">
        <v>20</v>
      </c>
      <c r="C144" t="s" s="16">
        <v>50</v>
      </c>
      <c r="D144" s="17"/>
      <c r="E144" s="17"/>
      <c r="F144" s="17"/>
      <c r="G144" s="17"/>
      <c r="H144" s="17"/>
      <c r="I144" s="17"/>
      <c r="J144" s="17"/>
      <c r="K144" s="17">
        <v>0.001169999999</v>
      </c>
      <c r="L144" s="18"/>
    </row>
    <row r="145" ht="12.75" customHeight="1">
      <c r="A145" s="14">
        <v>792</v>
      </c>
      <c r="B145" t="s" s="15">
        <v>21</v>
      </c>
      <c r="C145" t="s" s="16">
        <v>50</v>
      </c>
      <c r="D145" s="17"/>
      <c r="E145" s="17"/>
      <c r="F145" s="17"/>
      <c r="G145" s="17"/>
      <c r="H145" s="17"/>
      <c r="I145" s="17"/>
      <c r="J145" s="17"/>
      <c r="K145" s="17"/>
      <c r="L145" s="18"/>
    </row>
    <row r="146" ht="12.75" customHeight="1">
      <c r="A146" s="14">
        <v>222</v>
      </c>
      <c r="B146" t="s" s="15">
        <v>22</v>
      </c>
      <c r="C146" t="s" s="16">
        <v>50</v>
      </c>
      <c r="D146" s="17"/>
      <c r="E146" s="17"/>
      <c r="F146" s="17">
        <v>14.1008275835478</v>
      </c>
      <c r="G146" s="17"/>
      <c r="H146" s="17"/>
      <c r="I146" s="17"/>
      <c r="J146" s="17"/>
      <c r="K146" s="17">
        <v>0.357142999357143</v>
      </c>
      <c r="L146" s="18"/>
    </row>
    <row r="147" ht="12.75" customHeight="1">
      <c r="A147" s="14">
        <v>279</v>
      </c>
      <c r="B147" t="s" s="15">
        <v>23</v>
      </c>
      <c r="C147" t="s" s="16">
        <v>50</v>
      </c>
      <c r="D147" s="17"/>
      <c r="E147" s="17"/>
      <c r="F147" s="17"/>
      <c r="G147" s="17"/>
      <c r="H147" s="17"/>
      <c r="I147" s="17"/>
      <c r="J147" s="17"/>
      <c r="K147" s="17"/>
      <c r="L147" s="18"/>
    </row>
    <row r="148" ht="12.75" customHeight="1">
      <c r="A148" s="14">
        <v>393</v>
      </c>
      <c r="B148" t="s" s="15">
        <v>24</v>
      </c>
      <c r="C148" t="s" s="16">
        <v>50</v>
      </c>
      <c r="D148" s="17">
        <v>104317433882.751</v>
      </c>
      <c r="E148" s="17">
        <v>21609748480</v>
      </c>
      <c r="F148" s="17">
        <v>10.5659499627506</v>
      </c>
      <c r="G148" s="17">
        <v>92847767604.3842</v>
      </c>
      <c r="H148" s="17">
        <v>23264215040</v>
      </c>
      <c r="I148" s="17">
        <v>701547488556.257</v>
      </c>
      <c r="J148" s="17">
        <v>73760636928</v>
      </c>
      <c r="K148" s="17">
        <v>6.90714000590714</v>
      </c>
      <c r="L148" s="18"/>
    </row>
    <row r="149" ht="12.75" customHeight="1">
      <c r="A149" s="14">
        <v>507</v>
      </c>
      <c r="B149" t="s" s="15">
        <v>25</v>
      </c>
      <c r="C149" t="s" s="16">
        <v>50</v>
      </c>
      <c r="D149" s="17"/>
      <c r="E149" s="17"/>
      <c r="F149" s="17"/>
      <c r="G149" s="17"/>
      <c r="H149" s="17"/>
      <c r="I149" s="17"/>
      <c r="J149" s="17"/>
      <c r="K149" s="17"/>
      <c r="L149" s="18"/>
    </row>
    <row r="150" ht="12.75" customHeight="1">
      <c r="A150" s="14">
        <v>564</v>
      </c>
      <c r="B150" t="s" s="15">
        <v>26</v>
      </c>
      <c r="C150" t="s" s="16">
        <v>50</v>
      </c>
      <c r="D150" s="17">
        <v>6020075091.98223</v>
      </c>
      <c r="E150" s="17">
        <v>878873280</v>
      </c>
      <c r="F150" s="17">
        <v>10.2010618503896</v>
      </c>
      <c r="G150" s="17">
        <v>8618132791.82411</v>
      </c>
      <c r="H150" s="17">
        <v>972876416</v>
      </c>
      <c r="I150" s="17">
        <v>51734422310.062</v>
      </c>
      <c r="J150" s="17">
        <v>4622794752</v>
      </c>
      <c r="K150" s="17">
        <v>3.2000000022</v>
      </c>
      <c r="L150" s="18"/>
    </row>
    <row r="151" ht="12.75" customHeight="1">
      <c r="A151" s="14">
        <v>621</v>
      </c>
      <c r="B151" t="s" s="15">
        <v>27</v>
      </c>
      <c r="C151" t="s" s="16">
        <v>50</v>
      </c>
      <c r="D151" s="17">
        <v>42683871864.7861</v>
      </c>
      <c r="E151" s="17">
        <v>10172099584</v>
      </c>
      <c r="F151" s="17">
        <v>12.440617904911</v>
      </c>
      <c r="G151" s="17">
        <v>45314337801.0077</v>
      </c>
      <c r="H151" s="17">
        <v>9668395008</v>
      </c>
      <c r="I151" s="17">
        <v>607644037210.186</v>
      </c>
      <c r="J151" s="17">
        <v>76891144192</v>
      </c>
      <c r="K151" s="17">
        <v>4.93706000393706</v>
      </c>
      <c r="L151" s="18"/>
    </row>
    <row r="152" ht="12.75" customHeight="1">
      <c r="A152" s="14">
        <v>336</v>
      </c>
      <c r="B152" t="s" s="15">
        <v>28</v>
      </c>
      <c r="C152" t="s" s="16">
        <v>50</v>
      </c>
      <c r="D152" s="17"/>
      <c r="E152" s="17"/>
      <c r="F152" s="17">
        <v>41.7606674568205</v>
      </c>
      <c r="G152" s="17"/>
      <c r="H152" s="17"/>
      <c r="I152" s="17"/>
      <c r="J152" s="17"/>
      <c r="K152" s="17">
        <v>4.000000003</v>
      </c>
      <c r="L152" s="18"/>
    </row>
    <row r="153" ht="12.75" customHeight="1">
      <c r="A153" s="14">
        <v>710</v>
      </c>
      <c r="B153" t="s" s="15">
        <v>29</v>
      </c>
      <c r="C153" t="s" s="16">
        <v>50</v>
      </c>
      <c r="D153" s="17">
        <v>2207322952.42105</v>
      </c>
      <c r="E153" s="17">
        <v>55965528</v>
      </c>
      <c r="F153" s="17">
        <v>1.21622789351597</v>
      </c>
      <c r="G153" s="17">
        <v>5303337477.67738</v>
      </c>
      <c r="H153" s="17">
        <v>131389432</v>
      </c>
      <c r="I153" s="17">
        <v>62780727293.2694</v>
      </c>
      <c r="J153" s="17">
        <v>669163264</v>
      </c>
      <c r="K153" s="17">
        <v>30.000000029</v>
      </c>
      <c r="L153" s="18"/>
    </row>
    <row r="154" ht="12.75" customHeight="1">
      <c r="A154" s="14">
        <v>849</v>
      </c>
      <c r="B154" t="s" s="15">
        <v>30</v>
      </c>
      <c r="C154" t="s" s="16">
        <v>50</v>
      </c>
      <c r="D154" s="17"/>
      <c r="E154" s="17"/>
      <c r="F154" s="17"/>
      <c r="G154" s="17"/>
      <c r="H154" s="17"/>
      <c r="I154" s="17"/>
      <c r="J154" s="17"/>
      <c r="K154" s="17"/>
      <c r="L154" s="18"/>
    </row>
    <row r="155" ht="12.75" customHeight="1">
      <c r="A155" s="14">
        <v>906</v>
      </c>
      <c r="B155" t="s" s="15">
        <v>31</v>
      </c>
      <c r="C155" t="s" s="16">
        <v>50</v>
      </c>
      <c r="D155" s="17">
        <v>3348816598.52574</v>
      </c>
      <c r="E155" s="17">
        <v>431234496</v>
      </c>
      <c r="F155" s="17">
        <v>6.24885959127479</v>
      </c>
      <c r="G155" s="17">
        <v>5509379630.00151</v>
      </c>
      <c r="H155" s="17">
        <v>554605312</v>
      </c>
      <c r="I155" s="17"/>
      <c r="J155" s="17">
        <v>1335812224</v>
      </c>
      <c r="K155" s="17">
        <v>0.357142999357143</v>
      </c>
      <c r="L155" s="18"/>
    </row>
    <row r="156" ht="12.75" customHeight="1">
      <c r="A156" s="14">
        <v>963</v>
      </c>
      <c r="B156" t="s" s="15">
        <v>32</v>
      </c>
      <c r="C156" t="s" s="16">
        <v>50</v>
      </c>
      <c r="D156" s="17">
        <v>46402793809.3468</v>
      </c>
      <c r="E156" s="17">
        <v>3135384576</v>
      </c>
      <c r="F156" s="17">
        <v>5.26626099421983</v>
      </c>
      <c r="G156" s="17">
        <v>45468262342.5691</v>
      </c>
      <c r="H156" s="17">
        <v>2660961536</v>
      </c>
      <c r="I156" s="17">
        <v>530714185233.473</v>
      </c>
      <c r="J156" s="17">
        <v>21942366208</v>
      </c>
      <c r="K156" s="17">
        <v>625.000000625</v>
      </c>
      <c r="L156" s="18"/>
    </row>
    <row r="157" ht="12.75" customHeight="1">
      <c r="A157" s="14">
        <v>1134</v>
      </c>
      <c r="B157" t="s" s="15">
        <v>33</v>
      </c>
      <c r="C157" t="s" s="16">
        <v>50</v>
      </c>
      <c r="D157" s="17"/>
      <c r="E157" s="17"/>
      <c r="F157" s="17"/>
      <c r="G157" s="17"/>
      <c r="H157" s="17"/>
      <c r="I157" s="17"/>
      <c r="J157" s="17"/>
      <c r="K157" s="17"/>
      <c r="L157" s="18"/>
    </row>
    <row r="158" ht="12.75" customHeight="1">
      <c r="A158" s="14">
        <v>994</v>
      </c>
      <c r="B158" t="s" s="15">
        <v>34</v>
      </c>
      <c r="C158" t="s" s="16">
        <v>50</v>
      </c>
      <c r="D158" s="17"/>
      <c r="E158" s="17"/>
      <c r="F158" s="17"/>
      <c r="G158" s="17"/>
      <c r="H158" s="17"/>
      <c r="I158" s="17"/>
      <c r="J158" s="17"/>
      <c r="K158" s="17"/>
      <c r="L158" s="18"/>
    </row>
    <row r="159" ht="12.75" customHeight="1">
      <c r="A159" s="14">
        <v>1077</v>
      </c>
      <c r="B159" t="s" s="15">
        <v>35</v>
      </c>
      <c r="C159" t="s" s="16">
        <v>50</v>
      </c>
      <c r="D159" s="17">
        <v>5960921793.57563</v>
      </c>
      <c r="E159" s="17">
        <v>948119872</v>
      </c>
      <c r="F159" s="17">
        <v>19.0042080755547</v>
      </c>
      <c r="G159" s="17">
        <v>5444688644.00998</v>
      </c>
      <c r="H159" s="17">
        <v>857902336</v>
      </c>
      <c r="I159" s="17">
        <v>7484246603.27708</v>
      </c>
      <c r="J159" s="17">
        <v>1142294272</v>
      </c>
      <c r="K159" s="17">
        <v>50.000000049</v>
      </c>
      <c r="L159" s="18"/>
    </row>
    <row r="160" ht="12.75" customHeight="1">
      <c r="A160" s="14">
        <v>1191</v>
      </c>
      <c r="B160" t="s" s="15">
        <v>36</v>
      </c>
      <c r="C160" t="s" s="16">
        <v>50</v>
      </c>
      <c r="D160" s="17"/>
      <c r="E160" s="17"/>
      <c r="F160" s="17">
        <v>22.6987118349905</v>
      </c>
      <c r="G160" s="17"/>
      <c r="H160" s="17"/>
      <c r="I160" s="17"/>
      <c r="J160" s="17"/>
      <c r="K160" s="17">
        <v>0.357142999357143</v>
      </c>
      <c r="L160" s="18"/>
    </row>
    <row r="161" ht="12.75" customHeight="1">
      <c r="A161" s="14">
        <v>1248</v>
      </c>
      <c r="B161" t="s" s="15">
        <v>37</v>
      </c>
      <c r="C161" t="s" s="16">
        <v>50</v>
      </c>
      <c r="D161" s="17">
        <v>38245124893.0572</v>
      </c>
      <c r="E161" s="17">
        <v>14768580608</v>
      </c>
      <c r="F161" s="17">
        <v>19.7299973390362</v>
      </c>
      <c r="G161" s="17">
        <v>38271572993.1532</v>
      </c>
      <c r="H161" s="17">
        <v>14828913664</v>
      </c>
      <c r="I161" s="17">
        <v>185279125281.39</v>
      </c>
      <c r="J161" s="17">
        <v>34497335296</v>
      </c>
      <c r="K161" s="17">
        <v>3.620000002620</v>
      </c>
      <c r="L161" s="18"/>
    </row>
    <row r="162" ht="12.75" customHeight="1">
      <c r="A162" s="14">
        <v>1305</v>
      </c>
      <c r="B162" t="s" s="15">
        <v>38</v>
      </c>
      <c r="C162" t="s" s="16">
        <v>50</v>
      </c>
      <c r="D162" s="17"/>
      <c r="E162" s="17"/>
      <c r="F162" s="17"/>
      <c r="G162" s="17"/>
      <c r="H162" s="17"/>
      <c r="I162" s="17"/>
      <c r="J162" s="17"/>
      <c r="K162" s="17">
        <v>0.0003999999999</v>
      </c>
      <c r="L162" s="18"/>
    </row>
    <row r="163" ht="12.75" customHeight="1">
      <c r="A163" s="14">
        <v>1362</v>
      </c>
      <c r="B163" t="s" s="15">
        <v>39</v>
      </c>
      <c r="C163" t="s" s="16">
        <v>50</v>
      </c>
      <c r="D163" s="17">
        <v>6479236011.71439</v>
      </c>
      <c r="E163" s="17">
        <v>150806992</v>
      </c>
      <c r="F163" s="17">
        <v>1.43942101533274</v>
      </c>
      <c r="G163" s="17">
        <v>5635078894.54673</v>
      </c>
      <c r="H163" s="17">
        <v>174095264</v>
      </c>
      <c r="I163" s="17">
        <v>41015803584.9022</v>
      </c>
      <c r="J163" s="17">
        <v>672202944</v>
      </c>
      <c r="K163" s="17">
        <v>28.750000028750</v>
      </c>
      <c r="L163" s="18"/>
    </row>
    <row r="164" ht="12.75" customHeight="1">
      <c r="A164" s="14">
        <v>1419</v>
      </c>
      <c r="B164" t="s" s="15">
        <v>40</v>
      </c>
      <c r="C164" t="s" s="16">
        <v>50</v>
      </c>
      <c r="D164" s="17"/>
      <c r="E164" s="17"/>
      <c r="F164" s="17"/>
      <c r="G164" s="17"/>
      <c r="H164" s="17"/>
      <c r="I164" s="17"/>
      <c r="J164" s="17"/>
      <c r="K164" s="17">
        <v>0.0005999999999</v>
      </c>
      <c r="L164" s="18"/>
    </row>
    <row r="165" ht="12.75" customHeight="1">
      <c r="A165" s="14">
        <v>1476</v>
      </c>
      <c r="B165" t="s" s="15">
        <v>41</v>
      </c>
      <c r="C165" t="s" s="16">
        <v>50</v>
      </c>
      <c r="D165" s="17"/>
      <c r="E165" s="17"/>
      <c r="F165" s="17"/>
      <c r="G165" s="17"/>
      <c r="H165" s="17"/>
      <c r="I165" s="17"/>
      <c r="J165" s="17"/>
      <c r="K165" s="17"/>
      <c r="L165" s="18"/>
    </row>
    <row r="166" ht="12.75" customHeight="1">
      <c r="A166" s="14">
        <v>1533</v>
      </c>
      <c r="B166" t="s" s="15">
        <v>42</v>
      </c>
      <c r="C166" t="s" s="16">
        <v>50</v>
      </c>
      <c r="D166" s="17"/>
      <c r="E166" s="17"/>
      <c r="F166" s="17"/>
      <c r="G166" s="17"/>
      <c r="H166" s="17"/>
      <c r="I166" s="17"/>
      <c r="J166" s="17"/>
      <c r="K166" s="17"/>
      <c r="L166" s="18"/>
    </row>
    <row r="167" ht="12.75" customHeight="1">
      <c r="A167" s="14">
        <v>450</v>
      </c>
      <c r="B167" t="s" s="15">
        <v>43</v>
      </c>
      <c r="C167" t="s" s="16">
        <v>50</v>
      </c>
      <c r="D167" s="17">
        <v>14088002055.22</v>
      </c>
      <c r="E167" s="17">
        <v>731447552</v>
      </c>
      <c r="F167" s="17">
        <v>4.01308772024702</v>
      </c>
      <c r="G167" s="17">
        <v>14062383242.8318</v>
      </c>
      <c r="H167" s="17">
        <v>1173611776</v>
      </c>
      <c r="I167" s="17">
        <v>255216906596.524</v>
      </c>
      <c r="J167" s="17">
        <v>8927539200</v>
      </c>
      <c r="K167" s="17">
        <v>60.000000059</v>
      </c>
      <c r="L167" s="18"/>
    </row>
    <row r="168" ht="12.75" customHeight="1">
      <c r="A168" s="14">
        <v>1590</v>
      </c>
      <c r="B168" t="s" s="15">
        <v>44</v>
      </c>
      <c r="C168" t="s" s="16">
        <v>50</v>
      </c>
      <c r="D168" s="17">
        <v>175098242683.891</v>
      </c>
      <c r="E168" s="17">
        <v>26300133376</v>
      </c>
      <c r="F168" s="17">
        <v>11.0112148805574</v>
      </c>
      <c r="G168" s="17">
        <v>233682122922.367</v>
      </c>
      <c r="H168" s="17">
        <v>27127166976</v>
      </c>
      <c r="I168" s="17">
        <v>1259693327076.74</v>
      </c>
      <c r="J168" s="17">
        <v>120330526720</v>
      </c>
      <c r="K168" s="17">
        <v>5.17321000417321</v>
      </c>
      <c r="L168" s="18"/>
    </row>
    <row r="169" ht="12.75" customHeight="1">
      <c r="A169" s="14">
        <v>678</v>
      </c>
      <c r="B169" t="s" s="15">
        <v>45</v>
      </c>
      <c r="C169" t="s" s="16">
        <v>50</v>
      </c>
      <c r="D169" s="17">
        <v>55273539981.8</v>
      </c>
      <c r="E169" s="17">
        <v>6650836480</v>
      </c>
      <c r="F169" s="17"/>
      <c r="G169" s="17">
        <v>55923196370.3847</v>
      </c>
      <c r="H169" s="17">
        <v>6967543808</v>
      </c>
      <c r="I169" s="17">
        <v>548671640098.523</v>
      </c>
      <c r="J169" s="17">
        <v>35927080960</v>
      </c>
      <c r="K169" s="17">
        <v>0.357142999357143</v>
      </c>
      <c r="L169" s="18"/>
    </row>
    <row r="170" ht="12.75" customHeight="1">
      <c r="A170" s="14">
        <v>50</v>
      </c>
      <c r="B170" t="s" s="15">
        <v>17</v>
      </c>
      <c r="C170" t="s" s="16">
        <v>51</v>
      </c>
      <c r="D170" s="17">
        <v>12759414907.1277</v>
      </c>
      <c r="E170" s="17">
        <v>4877399040</v>
      </c>
      <c r="F170" s="17">
        <v>21.994979107935</v>
      </c>
      <c r="G170" s="17">
        <v>16037716945.6658</v>
      </c>
      <c r="H170" s="17">
        <v>5187664896</v>
      </c>
      <c r="I170" s="17">
        <v>91146644966.04111</v>
      </c>
      <c r="J170" s="17">
        <v>20572207104</v>
      </c>
      <c r="K170" s="17">
        <v>26.000000025</v>
      </c>
      <c r="L170" s="18">
        <v>85.5993198185367</v>
      </c>
    </row>
    <row r="171" ht="12.75" customHeight="1">
      <c r="A171" s="14">
        <v>107</v>
      </c>
      <c r="B171" t="s" s="15">
        <v>19</v>
      </c>
      <c r="C171" t="s" s="16">
        <v>51</v>
      </c>
      <c r="D171" s="17">
        <v>38036688995.5613</v>
      </c>
      <c r="E171" s="17">
        <v>10094907392</v>
      </c>
      <c r="F171" s="17">
        <v>18.3759187982429</v>
      </c>
      <c r="G171" s="17">
        <v>40706272273.6159</v>
      </c>
      <c r="H171" s="17">
        <v>10257553408</v>
      </c>
      <c r="I171" s="17">
        <v>119873994261.97</v>
      </c>
      <c r="J171" s="17">
        <v>23118405632</v>
      </c>
      <c r="K171" s="17">
        <v>50.000000049</v>
      </c>
      <c r="L171" s="18">
        <v>103.936154331082</v>
      </c>
    </row>
    <row r="172" ht="12.75" customHeight="1">
      <c r="A172" s="14">
        <v>164</v>
      </c>
      <c r="B172" t="s" s="15">
        <v>20</v>
      </c>
      <c r="C172" t="s" s="16">
        <v>51</v>
      </c>
      <c r="D172" s="17"/>
      <c r="E172" s="17"/>
      <c r="F172" s="17"/>
      <c r="G172" s="17"/>
      <c r="H172" s="17"/>
      <c r="I172" s="17"/>
      <c r="J172" s="17"/>
      <c r="K172" s="17">
        <v>0.001169999999</v>
      </c>
      <c r="L172" s="18"/>
    </row>
    <row r="173" ht="12.75" customHeight="1">
      <c r="A173" s="14">
        <v>791</v>
      </c>
      <c r="B173" t="s" s="15">
        <v>21</v>
      </c>
      <c r="C173" t="s" s="16">
        <v>51</v>
      </c>
      <c r="D173" s="17"/>
      <c r="E173" s="17"/>
      <c r="F173" s="17"/>
      <c r="G173" s="17"/>
      <c r="H173" s="17"/>
      <c r="I173" s="17"/>
      <c r="J173" s="17"/>
      <c r="K173" s="17"/>
      <c r="L173" s="18"/>
    </row>
    <row r="174" ht="12.75" customHeight="1">
      <c r="A174" s="14">
        <v>221</v>
      </c>
      <c r="B174" t="s" s="15">
        <v>22</v>
      </c>
      <c r="C174" t="s" s="16">
        <v>51</v>
      </c>
      <c r="D174" s="17"/>
      <c r="E174" s="17"/>
      <c r="F174" s="17">
        <v>14.172188047028</v>
      </c>
      <c r="G174" s="17"/>
      <c r="H174" s="17"/>
      <c r="I174" s="17"/>
      <c r="J174" s="17"/>
      <c r="K174" s="17">
        <v>0.357142999357143</v>
      </c>
      <c r="L174" s="18"/>
    </row>
    <row r="175" ht="12.75" customHeight="1">
      <c r="A175" s="14">
        <v>278</v>
      </c>
      <c r="B175" t="s" s="15">
        <v>23</v>
      </c>
      <c r="C175" t="s" s="16">
        <v>51</v>
      </c>
      <c r="D175" s="17"/>
      <c r="E175" s="17"/>
      <c r="F175" s="17"/>
      <c r="G175" s="17"/>
      <c r="H175" s="17"/>
      <c r="I175" s="17"/>
      <c r="J175" s="17"/>
      <c r="K175" s="17"/>
      <c r="L175" s="18"/>
    </row>
    <row r="176" ht="12.75" customHeight="1">
      <c r="A176" s="14">
        <v>392</v>
      </c>
      <c r="B176" t="s" s="15">
        <v>24</v>
      </c>
      <c r="C176" t="s" s="16">
        <v>51</v>
      </c>
      <c r="D176" s="17">
        <v>108381873438.921</v>
      </c>
      <c r="E176" s="17">
        <v>23115743232</v>
      </c>
      <c r="F176" s="17">
        <v>11.3124300691806</v>
      </c>
      <c r="G176" s="17">
        <v>97900744972.11481</v>
      </c>
      <c r="H176" s="17">
        <v>24922177536</v>
      </c>
      <c r="I176" s="17">
        <v>720776274589.7581</v>
      </c>
      <c r="J176" s="17">
        <v>80960299008</v>
      </c>
      <c r="K176" s="17">
        <v>6.90714000590714</v>
      </c>
      <c r="L176" s="18"/>
    </row>
    <row r="177" ht="12.75" customHeight="1">
      <c r="A177" s="14">
        <v>506</v>
      </c>
      <c r="B177" t="s" s="15">
        <v>25</v>
      </c>
      <c r="C177" t="s" s="16">
        <v>51</v>
      </c>
      <c r="D177" s="17"/>
      <c r="E177" s="17"/>
      <c r="F177" s="17"/>
      <c r="G177" s="17"/>
      <c r="H177" s="17"/>
      <c r="I177" s="17"/>
      <c r="J177" s="17"/>
      <c r="K177" s="17"/>
      <c r="L177" s="18"/>
    </row>
    <row r="178" ht="12.75" customHeight="1">
      <c r="A178" s="14">
        <v>563</v>
      </c>
      <c r="B178" t="s" s="15">
        <v>26</v>
      </c>
      <c r="C178" t="s" s="16">
        <v>51</v>
      </c>
      <c r="D178" s="17">
        <v>6405669164.61555</v>
      </c>
      <c r="E178" s="17">
        <v>926647872</v>
      </c>
      <c r="F178" s="17">
        <v>10.6025919924943</v>
      </c>
      <c r="G178" s="17">
        <v>8923085965.67378</v>
      </c>
      <c r="H178" s="17">
        <v>1022501696</v>
      </c>
      <c r="I178" s="17">
        <v>52961988589.4582</v>
      </c>
      <c r="J178" s="17">
        <v>4956040704</v>
      </c>
      <c r="K178" s="17">
        <v>3.2000000022</v>
      </c>
      <c r="L178" s="18"/>
    </row>
    <row r="179" ht="12.75" customHeight="1">
      <c r="A179" s="14">
        <v>620</v>
      </c>
      <c r="B179" t="s" s="15">
        <v>27</v>
      </c>
      <c r="C179" t="s" s="16">
        <v>51</v>
      </c>
      <c r="D179" s="17">
        <v>45502814749.98</v>
      </c>
      <c r="E179" s="17">
        <v>11061431296</v>
      </c>
      <c r="F179" s="17">
        <v>12.7604314356088</v>
      </c>
      <c r="G179" s="17">
        <v>50098886131.5044</v>
      </c>
      <c r="H179" s="17">
        <v>11028405248</v>
      </c>
      <c r="I179" s="17">
        <v>639326646237.441</v>
      </c>
      <c r="J179" s="17">
        <v>83241172992</v>
      </c>
      <c r="K179" s="17">
        <v>4.93706000393706</v>
      </c>
      <c r="L179" s="18"/>
    </row>
    <row r="180" ht="12.75" customHeight="1">
      <c r="A180" s="14">
        <v>335</v>
      </c>
      <c r="B180" t="s" s="15">
        <v>28</v>
      </c>
      <c r="C180" t="s" s="16">
        <v>51</v>
      </c>
      <c r="D180" s="17"/>
      <c r="E180" s="17"/>
      <c r="F180" s="17">
        <v>43.2735018721671</v>
      </c>
      <c r="G180" s="17"/>
      <c r="H180" s="17"/>
      <c r="I180" s="17"/>
      <c r="J180" s="17"/>
      <c r="K180" s="17">
        <v>4.000000003</v>
      </c>
      <c r="L180" s="18"/>
    </row>
    <row r="181" ht="12.75" customHeight="1">
      <c r="A181" s="14">
        <v>707</v>
      </c>
      <c r="B181" t="s" s="15">
        <v>29</v>
      </c>
      <c r="C181" t="s" s="16">
        <v>51</v>
      </c>
      <c r="D181" s="17">
        <v>2967167069.99999</v>
      </c>
      <c r="E181" s="17">
        <v>78158528</v>
      </c>
      <c r="F181" s="17">
        <v>1.27711688285704</v>
      </c>
      <c r="G181" s="17">
        <v>5278110011.32123</v>
      </c>
      <c r="H181" s="17">
        <v>135078256</v>
      </c>
      <c r="I181" s="17">
        <v>66609627503.2961</v>
      </c>
      <c r="J181" s="17">
        <v>744441216</v>
      </c>
      <c r="K181" s="17">
        <v>30.000000029</v>
      </c>
      <c r="L181" s="18"/>
    </row>
    <row r="182" ht="12.75" customHeight="1">
      <c r="A182" s="14">
        <v>848</v>
      </c>
      <c r="B182" t="s" s="15">
        <v>30</v>
      </c>
      <c r="C182" t="s" s="16">
        <v>51</v>
      </c>
      <c r="D182" s="17"/>
      <c r="E182" s="17"/>
      <c r="F182" s="17"/>
      <c r="G182" s="17"/>
      <c r="H182" s="17"/>
      <c r="I182" s="17"/>
      <c r="J182" s="17"/>
      <c r="K182" s="17"/>
      <c r="L182" s="18"/>
    </row>
    <row r="183" ht="12.75" customHeight="1">
      <c r="A183" s="14">
        <v>905</v>
      </c>
      <c r="B183" t="s" s="15">
        <v>31</v>
      </c>
      <c r="C183" t="s" s="16">
        <v>51</v>
      </c>
      <c r="D183" s="17">
        <v>3705147968.33677</v>
      </c>
      <c r="E183" s="17">
        <v>486137408</v>
      </c>
      <c r="F183" s="17">
        <v>6.43971842487426</v>
      </c>
      <c r="G183" s="17">
        <v>5702812534.87598</v>
      </c>
      <c r="H183" s="17">
        <v>575431488</v>
      </c>
      <c r="I183" s="17"/>
      <c r="J183" s="17">
        <v>1407611520</v>
      </c>
      <c r="K183" s="17">
        <v>0.357142999357143</v>
      </c>
      <c r="L183" s="18"/>
    </row>
    <row r="184" ht="12.75" customHeight="1">
      <c r="A184" s="14">
        <v>962</v>
      </c>
      <c r="B184" t="s" s="15">
        <v>32</v>
      </c>
      <c r="C184" t="s" s="16">
        <v>51</v>
      </c>
      <c r="D184" s="17">
        <v>51592694315.2407</v>
      </c>
      <c r="E184" s="17">
        <v>3494479104</v>
      </c>
      <c r="F184" s="17">
        <v>5.43433315360982</v>
      </c>
      <c r="G184" s="17">
        <v>51847757256.2211</v>
      </c>
      <c r="H184" s="17">
        <v>3092453376</v>
      </c>
      <c r="I184" s="17">
        <v>562476337143.6281</v>
      </c>
      <c r="J184" s="17">
        <v>23774728192</v>
      </c>
      <c r="K184" s="17">
        <v>625.000000625</v>
      </c>
      <c r="L184" s="18"/>
    </row>
    <row r="185" ht="12.75" customHeight="1">
      <c r="A185" s="14">
        <v>1133</v>
      </c>
      <c r="B185" t="s" s="15">
        <v>33</v>
      </c>
      <c r="C185" t="s" s="16">
        <v>51</v>
      </c>
      <c r="D185" s="17"/>
      <c r="E185" s="17"/>
      <c r="F185" s="17"/>
      <c r="G185" s="17"/>
      <c r="H185" s="17"/>
      <c r="I185" s="17"/>
      <c r="J185" s="17"/>
      <c r="K185" s="17"/>
      <c r="L185" s="18"/>
    </row>
    <row r="186" ht="12.75" customHeight="1">
      <c r="A186" s="14">
        <v>993</v>
      </c>
      <c r="B186" t="s" s="15">
        <v>34</v>
      </c>
      <c r="C186" t="s" s="16">
        <v>51</v>
      </c>
      <c r="D186" s="17"/>
      <c r="E186" s="17"/>
      <c r="F186" s="17"/>
      <c r="G186" s="17"/>
      <c r="H186" s="17"/>
      <c r="I186" s="17"/>
      <c r="J186" s="17"/>
      <c r="K186" s="17"/>
      <c r="L186" s="18"/>
    </row>
    <row r="187" ht="12.75" customHeight="1">
      <c r="A187" s="14">
        <v>1076</v>
      </c>
      <c r="B187" t="s" s="15">
        <v>35</v>
      </c>
      <c r="C187" t="s" s="16">
        <v>51</v>
      </c>
      <c r="D187" s="17">
        <v>5949373668.70776</v>
      </c>
      <c r="E187" s="17">
        <v>953836992</v>
      </c>
      <c r="F187" s="17">
        <v>19.6341975731485</v>
      </c>
      <c r="G187" s="17">
        <v>5307138988.6401</v>
      </c>
      <c r="H187" s="17">
        <v>847729152</v>
      </c>
      <c r="I187" s="17">
        <v>7567015194.24182</v>
      </c>
      <c r="J187" s="17">
        <v>1200350208</v>
      </c>
      <c r="K187" s="17">
        <v>50.000000049</v>
      </c>
      <c r="L187" s="18"/>
    </row>
    <row r="188" ht="12.75" customHeight="1">
      <c r="A188" s="14">
        <v>1190</v>
      </c>
      <c r="B188" t="s" s="15">
        <v>36</v>
      </c>
      <c r="C188" t="s" s="16">
        <v>51</v>
      </c>
      <c r="D188" s="17"/>
      <c r="E188" s="17"/>
      <c r="F188" s="17">
        <v>22.8174541486604</v>
      </c>
      <c r="G188" s="17"/>
      <c r="H188" s="17"/>
      <c r="I188" s="17"/>
      <c r="J188" s="17"/>
      <c r="K188" s="17">
        <v>0.357142999357143</v>
      </c>
      <c r="L188" s="18"/>
    </row>
    <row r="189" ht="12.75" customHeight="1">
      <c r="A189" s="14">
        <v>1247</v>
      </c>
      <c r="B189" t="s" s="15">
        <v>37</v>
      </c>
      <c r="C189" t="s" s="16">
        <v>51</v>
      </c>
      <c r="D189" s="17">
        <v>40243044294.1043</v>
      </c>
      <c r="E189" s="17">
        <v>15645794304</v>
      </c>
      <c r="F189" s="17">
        <v>20.8737196377886</v>
      </c>
      <c r="G189" s="17">
        <v>40966711130.8132</v>
      </c>
      <c r="H189" s="17">
        <v>15986069504</v>
      </c>
      <c r="I189" s="17">
        <v>190357819415.503</v>
      </c>
      <c r="J189" s="17">
        <v>37563596800</v>
      </c>
      <c r="K189" s="17">
        <v>3.620000002620</v>
      </c>
      <c r="L189" s="18"/>
    </row>
    <row r="190" ht="12.75" customHeight="1">
      <c r="A190" s="14">
        <v>1304</v>
      </c>
      <c r="B190" t="s" s="15">
        <v>38</v>
      </c>
      <c r="C190" t="s" s="16">
        <v>51</v>
      </c>
      <c r="D190" s="17"/>
      <c r="E190" s="17"/>
      <c r="F190" s="17"/>
      <c r="G190" s="17"/>
      <c r="H190" s="17"/>
      <c r="I190" s="17"/>
      <c r="J190" s="17"/>
      <c r="K190" s="17">
        <v>0.0003999999999</v>
      </c>
      <c r="L190" s="18"/>
    </row>
    <row r="191" ht="12.75" customHeight="1">
      <c r="A191" s="14">
        <v>1361</v>
      </c>
      <c r="B191" t="s" s="15">
        <v>39</v>
      </c>
      <c r="C191" t="s" s="16">
        <v>51</v>
      </c>
      <c r="D191" s="17">
        <v>7536667787.9613</v>
      </c>
      <c r="E191" s="17">
        <v>167041200</v>
      </c>
      <c r="F191" s="17">
        <v>1.5120646927286</v>
      </c>
      <c r="G191" s="17">
        <v>6109611046.72812</v>
      </c>
      <c r="H191" s="17">
        <v>188254656</v>
      </c>
      <c r="I191" s="17">
        <v>42688390908.7141</v>
      </c>
      <c r="J191" s="17">
        <v>736437184</v>
      </c>
      <c r="K191" s="17">
        <v>28.750000028750</v>
      </c>
      <c r="L191" s="18"/>
    </row>
    <row r="192" ht="12.75" customHeight="1">
      <c r="A192" s="14">
        <v>1418</v>
      </c>
      <c r="B192" t="s" s="15">
        <v>40</v>
      </c>
      <c r="C192" t="s" s="16">
        <v>51</v>
      </c>
      <c r="D192" s="17"/>
      <c r="E192" s="17"/>
      <c r="F192" s="17"/>
      <c r="G192" s="17"/>
      <c r="H192" s="17"/>
      <c r="I192" s="17"/>
      <c r="J192" s="17"/>
      <c r="K192" s="17">
        <v>0.0005999999999</v>
      </c>
      <c r="L192" s="18"/>
    </row>
    <row r="193" ht="12.75" customHeight="1">
      <c r="A193" s="14">
        <v>1475</v>
      </c>
      <c r="B193" t="s" s="15">
        <v>41</v>
      </c>
      <c r="C193" t="s" s="16">
        <v>51</v>
      </c>
      <c r="D193" s="17"/>
      <c r="E193" s="17"/>
      <c r="F193" s="17"/>
      <c r="G193" s="17"/>
      <c r="H193" s="17"/>
      <c r="I193" s="17"/>
      <c r="J193" s="17"/>
      <c r="K193" s="17"/>
      <c r="L193" s="18"/>
    </row>
    <row r="194" ht="12.75" customHeight="1">
      <c r="A194" s="14">
        <v>1532</v>
      </c>
      <c r="B194" t="s" s="15">
        <v>42</v>
      </c>
      <c r="C194" t="s" s="16">
        <v>51</v>
      </c>
      <c r="D194" s="17"/>
      <c r="E194" s="17"/>
      <c r="F194" s="17"/>
      <c r="G194" s="17"/>
      <c r="H194" s="17"/>
      <c r="I194" s="17"/>
      <c r="J194" s="17"/>
      <c r="K194" s="17"/>
      <c r="L194" s="18"/>
    </row>
    <row r="195" ht="12.75" customHeight="1">
      <c r="A195" s="14">
        <v>449</v>
      </c>
      <c r="B195" t="s" s="15">
        <v>43</v>
      </c>
      <c r="C195" t="s" s="16">
        <v>51</v>
      </c>
      <c r="D195" s="17">
        <v>16273225321.4768</v>
      </c>
      <c r="E195" s="17">
        <v>921034624</v>
      </c>
      <c r="F195" s="17">
        <v>4.26166297978435</v>
      </c>
      <c r="G195" s="17">
        <v>16787874777.8679</v>
      </c>
      <c r="H195" s="17">
        <v>1404024448</v>
      </c>
      <c r="I195" s="17">
        <v>273710077568.568</v>
      </c>
      <c r="J195" s="17">
        <v>10357023744</v>
      </c>
      <c r="K195" s="17">
        <v>60.000000059</v>
      </c>
      <c r="L195" s="18"/>
    </row>
    <row r="196" ht="12.75" customHeight="1">
      <c r="A196" s="14">
        <v>1589</v>
      </c>
      <c r="B196" t="s" s="15">
        <v>44</v>
      </c>
      <c r="C196" t="s" s="16">
        <v>51</v>
      </c>
      <c r="D196" s="17">
        <v>183610507749.535</v>
      </c>
      <c r="E196" s="17">
        <v>28034764800</v>
      </c>
      <c r="F196" s="17">
        <v>11.7164625939954</v>
      </c>
      <c r="G196" s="17">
        <v>243616530337.133</v>
      </c>
      <c r="H196" s="17">
        <v>28713830400</v>
      </c>
      <c r="I196" s="17">
        <v>1286031454679.86</v>
      </c>
      <c r="J196" s="17">
        <v>130892734464</v>
      </c>
      <c r="K196" s="17">
        <v>5.17321000417321</v>
      </c>
      <c r="L196" s="18"/>
    </row>
    <row r="197" ht="12.75" customHeight="1">
      <c r="A197" s="14">
        <v>677</v>
      </c>
      <c r="B197" t="s" s="15">
        <v>45</v>
      </c>
      <c r="C197" t="s" s="16">
        <v>51</v>
      </c>
      <c r="D197" s="17">
        <v>58157836453.8198</v>
      </c>
      <c r="E197" s="17">
        <v>7172457984</v>
      </c>
      <c r="F197" s="17"/>
      <c r="G197" s="17">
        <v>57300758381.6748</v>
      </c>
      <c r="H197" s="17">
        <v>7228494336</v>
      </c>
      <c r="I197" s="17">
        <v>559915629347.073</v>
      </c>
      <c r="J197" s="17">
        <v>38246703104</v>
      </c>
      <c r="K197" s="17">
        <v>0.357142999357143</v>
      </c>
      <c r="L197" s="18"/>
    </row>
    <row r="198" ht="12.75" customHeight="1">
      <c r="A198" s="14">
        <v>49</v>
      </c>
      <c r="B198" t="s" s="15">
        <v>17</v>
      </c>
      <c r="C198" t="s" s="16">
        <v>52</v>
      </c>
      <c r="D198" s="17">
        <v>13501923214.8312</v>
      </c>
      <c r="E198" s="17">
        <v>5186316288</v>
      </c>
      <c r="F198" s="17">
        <v>22.8692795273472</v>
      </c>
      <c r="G198" s="17">
        <v>16400196097.959</v>
      </c>
      <c r="H198" s="17">
        <v>5383236608</v>
      </c>
      <c r="I198" s="17">
        <v>93888379612.6696</v>
      </c>
      <c r="J198" s="17">
        <v>21879263232</v>
      </c>
      <c r="K198" s="17">
        <v>26.000000025</v>
      </c>
      <c r="L198" s="18">
        <v>86.905488123122</v>
      </c>
    </row>
    <row r="199" ht="12.75" customHeight="1">
      <c r="A199" s="14">
        <v>106</v>
      </c>
      <c r="B199" t="s" s="15">
        <v>19</v>
      </c>
      <c r="C199" t="s" s="16">
        <v>52</v>
      </c>
      <c r="D199" s="17">
        <v>39661437500.1901</v>
      </c>
      <c r="E199" s="17">
        <v>10577553408</v>
      </c>
      <c r="F199" s="17">
        <v>18.9111821561946</v>
      </c>
      <c r="G199" s="17">
        <v>41350998943.5292</v>
      </c>
      <c r="H199" s="17">
        <v>10473684992</v>
      </c>
      <c r="I199" s="17">
        <v>124510896511.143</v>
      </c>
      <c r="J199" s="17">
        <v>24779487232</v>
      </c>
      <c r="K199" s="17">
        <v>50.000000049</v>
      </c>
      <c r="L199" s="18">
        <v>104.632809687239</v>
      </c>
    </row>
    <row r="200" ht="12.75" customHeight="1">
      <c r="A200" s="14">
        <v>163</v>
      </c>
      <c r="B200" t="s" s="15">
        <v>20</v>
      </c>
      <c r="C200" t="s" s="16">
        <v>52</v>
      </c>
      <c r="D200" s="17"/>
      <c r="E200" s="17"/>
      <c r="F200" s="17"/>
      <c r="G200" s="17"/>
      <c r="H200" s="17"/>
      <c r="I200" s="17"/>
      <c r="J200" s="17"/>
      <c r="K200" s="17">
        <v>0.001169999999</v>
      </c>
      <c r="L200" s="18"/>
    </row>
    <row r="201" ht="12.75" customHeight="1">
      <c r="A201" s="14">
        <v>790</v>
      </c>
      <c r="B201" t="s" s="15">
        <v>21</v>
      </c>
      <c r="C201" t="s" s="16">
        <v>52</v>
      </c>
      <c r="D201" s="17"/>
      <c r="E201" s="17"/>
      <c r="F201" s="17"/>
      <c r="G201" s="17"/>
      <c r="H201" s="17"/>
      <c r="I201" s="17"/>
      <c r="J201" s="17"/>
      <c r="K201" s="17"/>
      <c r="L201" s="18"/>
    </row>
    <row r="202" ht="12.75" customHeight="1">
      <c r="A202" s="14">
        <v>220</v>
      </c>
      <c r="B202" t="s" s="15">
        <v>22</v>
      </c>
      <c r="C202" t="s" s="16">
        <v>52</v>
      </c>
      <c r="D202" s="17"/>
      <c r="E202" s="17"/>
      <c r="F202" s="17">
        <v>14.272092696043</v>
      </c>
      <c r="G202" s="17"/>
      <c r="H202" s="17"/>
      <c r="I202" s="17"/>
      <c r="J202" s="17"/>
      <c r="K202" s="17">
        <v>0.362103332665675</v>
      </c>
      <c r="L202" s="18"/>
    </row>
    <row r="203" ht="12.75" customHeight="1">
      <c r="A203" s="14">
        <v>277</v>
      </c>
      <c r="B203" t="s" s="15">
        <v>23</v>
      </c>
      <c r="C203" t="s" s="16">
        <v>52</v>
      </c>
      <c r="D203" s="17"/>
      <c r="E203" s="17"/>
      <c r="F203" s="17"/>
      <c r="G203" s="17"/>
      <c r="H203" s="17"/>
      <c r="I203" s="17"/>
      <c r="J203" s="17"/>
      <c r="K203" s="17"/>
      <c r="L203" s="18"/>
    </row>
    <row r="204" ht="12.75" customHeight="1">
      <c r="A204" s="14">
        <v>391</v>
      </c>
      <c r="B204" t="s" s="15">
        <v>24</v>
      </c>
      <c r="C204" t="s" s="16">
        <v>52</v>
      </c>
      <c r="D204" s="17">
        <v>112665191514.594</v>
      </c>
      <c r="E204" s="17">
        <v>24318717952</v>
      </c>
      <c r="F204" s="17">
        <v>12.2409377631599</v>
      </c>
      <c r="G204" s="17">
        <v>102300562463.444</v>
      </c>
      <c r="H204" s="17">
        <v>26690377728</v>
      </c>
      <c r="I204" s="17">
        <v>745438392301.704</v>
      </c>
      <c r="J204" s="17">
        <v>88963596288</v>
      </c>
      <c r="K204" s="17">
        <v>6.95654167204762</v>
      </c>
      <c r="L204" s="18">
        <v>85.16759150371939</v>
      </c>
    </row>
    <row r="205" ht="12.75" customHeight="1">
      <c r="A205" s="14">
        <v>505</v>
      </c>
      <c r="B205" t="s" s="15">
        <v>25</v>
      </c>
      <c r="C205" t="s" s="16">
        <v>52</v>
      </c>
      <c r="D205" s="17"/>
      <c r="E205" s="17"/>
      <c r="F205" s="17"/>
      <c r="G205" s="17"/>
      <c r="H205" s="17"/>
      <c r="I205" s="17"/>
      <c r="J205" s="17"/>
      <c r="K205" s="17"/>
      <c r="L205" s="18"/>
    </row>
    <row r="206" ht="12.75" customHeight="1">
      <c r="A206" s="14">
        <v>562</v>
      </c>
      <c r="B206" t="s" s="15">
        <v>26</v>
      </c>
      <c r="C206" t="s" s="16">
        <v>52</v>
      </c>
      <c r="D206" s="17">
        <v>6786804182.79151</v>
      </c>
      <c r="E206" s="17">
        <v>1007034752</v>
      </c>
      <c r="F206" s="17">
        <v>11.1993966032374</v>
      </c>
      <c r="G206" s="17">
        <v>8895888648.459749</v>
      </c>
      <c r="H206" s="17">
        <v>1075792256</v>
      </c>
      <c r="I206" s="17">
        <v>54110643494.9309</v>
      </c>
      <c r="J206" s="17">
        <v>5436308992</v>
      </c>
      <c r="K206" s="17">
        <v>3.44999250244999</v>
      </c>
      <c r="L206" s="18">
        <v>130.317641970333</v>
      </c>
    </row>
    <row r="207" ht="12.75" customHeight="1">
      <c r="A207" s="14">
        <v>619</v>
      </c>
      <c r="B207" t="s" s="15">
        <v>27</v>
      </c>
      <c r="C207" t="s" s="16">
        <v>52</v>
      </c>
      <c r="D207" s="17">
        <v>48818742549.1358</v>
      </c>
      <c r="E207" s="17">
        <v>11819420672</v>
      </c>
      <c r="F207" s="17">
        <v>13.1200611087212</v>
      </c>
      <c r="G207" s="17">
        <v>54249880784.5228</v>
      </c>
      <c r="H207" s="17">
        <v>11782658048</v>
      </c>
      <c r="I207" s="17">
        <v>669299294795.799</v>
      </c>
      <c r="J207" s="17">
        <v>89916178432</v>
      </c>
      <c r="K207" s="17">
        <v>4.93706000393706</v>
      </c>
      <c r="L207" s="18"/>
    </row>
    <row r="208" ht="12.75" customHeight="1">
      <c r="A208" s="14">
        <v>334</v>
      </c>
      <c r="B208" t="s" s="15">
        <v>28</v>
      </c>
      <c r="C208" t="s" s="16">
        <v>52</v>
      </c>
      <c r="D208" s="17"/>
      <c r="E208" s="17"/>
      <c r="F208" s="17">
        <v>43.9687619439008</v>
      </c>
      <c r="G208" s="17"/>
      <c r="H208" s="17"/>
      <c r="I208" s="17"/>
      <c r="J208" s="17"/>
      <c r="K208" s="17">
        <v>4.000000003</v>
      </c>
      <c r="L208" s="18">
        <v>102.081672732854</v>
      </c>
    </row>
    <row r="209" ht="12.75" customHeight="1">
      <c r="A209" s="14">
        <v>708</v>
      </c>
      <c r="B209" t="s" s="15">
        <v>29</v>
      </c>
      <c r="C209" t="s" s="16">
        <v>52</v>
      </c>
      <c r="D209" s="17">
        <v>3117285020.56397</v>
      </c>
      <c r="E209" s="17">
        <v>79928848</v>
      </c>
      <c r="F209" s="17">
        <v>1.29920854015521</v>
      </c>
      <c r="G209" s="17">
        <v>5654965510.95667</v>
      </c>
      <c r="H209" s="17">
        <v>140423472</v>
      </c>
      <c r="I209" s="17">
        <v>70260792381.399</v>
      </c>
      <c r="J209" s="17">
        <v>804406016</v>
      </c>
      <c r="K209" s="17">
        <v>30.000000029</v>
      </c>
      <c r="L209" s="18"/>
    </row>
    <row r="210" ht="12.75" customHeight="1">
      <c r="A210" s="14">
        <v>847</v>
      </c>
      <c r="B210" t="s" s="15">
        <v>30</v>
      </c>
      <c r="C210" t="s" s="16">
        <v>52</v>
      </c>
      <c r="D210" s="17"/>
      <c r="E210" s="17"/>
      <c r="F210" s="17"/>
      <c r="G210" s="17"/>
      <c r="H210" s="17"/>
      <c r="I210" s="17"/>
      <c r="J210" s="17"/>
      <c r="K210" s="17"/>
      <c r="L210" s="18"/>
    </row>
    <row r="211" ht="12.75" customHeight="1">
      <c r="A211" s="14">
        <v>904</v>
      </c>
      <c r="B211" t="s" s="15">
        <v>31</v>
      </c>
      <c r="C211" t="s" s="16">
        <v>52</v>
      </c>
      <c r="D211" s="17">
        <v>4087900290.26798</v>
      </c>
      <c r="E211" s="17">
        <v>539623424</v>
      </c>
      <c r="F211" s="17">
        <v>6.64471494999808</v>
      </c>
      <c r="G211" s="17">
        <v>5916076400.26573</v>
      </c>
      <c r="H211" s="17">
        <v>595342272</v>
      </c>
      <c r="I211" s="17"/>
      <c r="J211" s="17">
        <v>1537325184</v>
      </c>
      <c r="K211" s="17">
        <v>0.362103332665675</v>
      </c>
      <c r="L211" s="18"/>
    </row>
    <row r="212" ht="12.75" customHeight="1">
      <c r="A212" s="14">
        <v>961</v>
      </c>
      <c r="B212" t="s" s="15">
        <v>32</v>
      </c>
      <c r="C212" t="s" s="16">
        <v>52</v>
      </c>
      <c r="D212" s="17">
        <v>55290214867.08</v>
      </c>
      <c r="E212" s="17">
        <v>3787704320</v>
      </c>
      <c r="F212" s="17">
        <v>5.60240531299982</v>
      </c>
      <c r="G212" s="17">
        <v>58839851469.6092</v>
      </c>
      <c r="H212" s="17">
        <v>3535095040</v>
      </c>
      <c r="I212" s="17">
        <v>602854333597.656</v>
      </c>
      <c r="J212" s="17">
        <v>26188599296</v>
      </c>
      <c r="K212" s="17">
        <v>625.000000625</v>
      </c>
      <c r="L212" s="18"/>
    </row>
    <row r="213" ht="12.75" customHeight="1">
      <c r="A213" s="14">
        <v>1132</v>
      </c>
      <c r="B213" t="s" s="15">
        <v>33</v>
      </c>
      <c r="C213" t="s" s="16">
        <v>52</v>
      </c>
      <c r="D213" s="17"/>
      <c r="E213" s="17"/>
      <c r="F213" s="17"/>
      <c r="G213" s="17"/>
      <c r="H213" s="17"/>
      <c r="I213" s="17"/>
      <c r="J213" s="17"/>
      <c r="K213" s="17"/>
      <c r="L213" s="18"/>
    </row>
    <row r="214" ht="12.75" customHeight="1">
      <c r="A214" s="14">
        <v>992</v>
      </c>
      <c r="B214" t="s" s="15">
        <v>34</v>
      </c>
      <c r="C214" t="s" s="16">
        <v>52</v>
      </c>
      <c r="D214" s="17"/>
      <c r="E214" s="17"/>
      <c r="F214" s="17"/>
      <c r="G214" s="17"/>
      <c r="H214" s="17"/>
      <c r="I214" s="17"/>
      <c r="J214" s="17"/>
      <c r="K214" s="17"/>
      <c r="L214" s="18"/>
    </row>
    <row r="215" ht="12.75" customHeight="1">
      <c r="A215" s="14">
        <v>1075</v>
      </c>
      <c r="B215" t="s" s="15">
        <v>35</v>
      </c>
      <c r="C215" t="s" s="16">
        <v>52</v>
      </c>
      <c r="D215" s="17">
        <v>6064858329.14634</v>
      </c>
      <c r="E215" s="17">
        <v>975775616</v>
      </c>
      <c r="F215" s="17">
        <v>20.0627424652523</v>
      </c>
      <c r="G215" s="17">
        <v>5053233958.4501</v>
      </c>
      <c r="H215" s="17">
        <v>801634752</v>
      </c>
      <c r="I215" s="17">
        <v>7583415247.68417</v>
      </c>
      <c r="J215" s="17">
        <v>1208136064</v>
      </c>
      <c r="K215" s="17">
        <v>50.000000049</v>
      </c>
      <c r="L215" s="18"/>
    </row>
    <row r="216" ht="12.75" customHeight="1">
      <c r="A216" s="14">
        <v>1189</v>
      </c>
      <c r="B216" t="s" s="15">
        <v>36</v>
      </c>
      <c r="C216" t="s" s="16">
        <v>52</v>
      </c>
      <c r="D216" s="17"/>
      <c r="E216" s="17"/>
      <c r="F216" s="17">
        <v>22.9757772334503</v>
      </c>
      <c r="G216" s="17"/>
      <c r="H216" s="17"/>
      <c r="I216" s="17"/>
      <c r="J216" s="17"/>
      <c r="K216" s="17">
        <v>0.362103332665675</v>
      </c>
      <c r="L216" s="18"/>
    </row>
    <row r="217" ht="12.75" customHeight="1">
      <c r="A217" s="14">
        <v>1246</v>
      </c>
      <c r="B217" t="s" s="15">
        <v>37</v>
      </c>
      <c r="C217" t="s" s="16">
        <v>52</v>
      </c>
      <c r="D217" s="17">
        <v>42907103737.8297</v>
      </c>
      <c r="E217" s="17">
        <v>16677093376</v>
      </c>
      <c r="F217" s="17">
        <v>21.6015429186582</v>
      </c>
      <c r="G217" s="17">
        <v>43566392474.0568</v>
      </c>
      <c r="H217" s="17">
        <v>16852014080</v>
      </c>
      <c r="I217" s="17">
        <v>200408740352.665</v>
      </c>
      <c r="J217" s="17">
        <v>41210945536</v>
      </c>
      <c r="K217" s="17">
        <v>3.620000002620</v>
      </c>
      <c r="L217" s="18">
        <v>87.3514892915789</v>
      </c>
    </row>
    <row r="218" ht="12.75" customHeight="1">
      <c r="A218" s="14">
        <v>1303</v>
      </c>
      <c r="B218" t="s" s="15">
        <v>38</v>
      </c>
      <c r="C218" t="s" s="16">
        <v>52</v>
      </c>
      <c r="D218" s="17"/>
      <c r="E218" s="17"/>
      <c r="F218" s="17"/>
      <c r="G218" s="17"/>
      <c r="H218" s="17"/>
      <c r="I218" s="17"/>
      <c r="J218" s="17"/>
      <c r="K218" s="17">
        <v>0.0003999999999</v>
      </c>
      <c r="L218" s="18"/>
    </row>
    <row r="219" ht="12.75" customHeight="1">
      <c r="A219" s="14">
        <v>1360</v>
      </c>
      <c r="B219" t="s" s="15">
        <v>39</v>
      </c>
      <c r="C219" t="s" s="16">
        <v>52</v>
      </c>
      <c r="D219" s="17">
        <v>7806780483.07691</v>
      </c>
      <c r="E219" s="17">
        <v>187661104</v>
      </c>
      <c r="F219" s="17">
        <v>1.59547039642078</v>
      </c>
      <c r="G219" s="17">
        <v>5741999130.4551</v>
      </c>
      <c r="H219" s="17">
        <v>200026480</v>
      </c>
      <c r="I219" s="17">
        <v>45909009102.7119</v>
      </c>
      <c r="J219" s="17">
        <v>823175808</v>
      </c>
      <c r="K219" s="17">
        <v>28.750000028750</v>
      </c>
      <c r="L219" s="18">
        <v>73.4705285500731</v>
      </c>
    </row>
    <row r="220" ht="12.75" customHeight="1">
      <c r="A220" s="14">
        <v>1417</v>
      </c>
      <c r="B220" t="s" s="15">
        <v>40</v>
      </c>
      <c r="C220" t="s" s="16">
        <v>52</v>
      </c>
      <c r="D220" s="17"/>
      <c r="E220" s="17"/>
      <c r="F220" s="17"/>
      <c r="G220" s="17"/>
      <c r="H220" s="17"/>
      <c r="I220" s="17"/>
      <c r="J220" s="17"/>
      <c r="K220" s="17">
        <v>0.0005999999999</v>
      </c>
      <c r="L220" s="18"/>
    </row>
    <row r="221" ht="12.75" customHeight="1">
      <c r="A221" s="14">
        <v>1474</v>
      </c>
      <c r="B221" t="s" s="15">
        <v>41</v>
      </c>
      <c r="C221" t="s" s="16">
        <v>52</v>
      </c>
      <c r="D221" s="17"/>
      <c r="E221" s="17"/>
      <c r="F221" s="17"/>
      <c r="G221" s="17"/>
      <c r="H221" s="17"/>
      <c r="I221" s="17"/>
      <c r="J221" s="17"/>
      <c r="K221" s="17"/>
      <c r="L221" s="18"/>
    </row>
    <row r="222" ht="12.75" customHeight="1">
      <c r="A222" s="14">
        <v>1531</v>
      </c>
      <c r="B222" t="s" s="15">
        <v>42</v>
      </c>
      <c r="C222" t="s" s="16">
        <v>52</v>
      </c>
      <c r="D222" s="17"/>
      <c r="E222" s="17"/>
      <c r="F222" s="17"/>
      <c r="G222" s="17"/>
      <c r="H222" s="17"/>
      <c r="I222" s="17"/>
      <c r="J222" s="17"/>
      <c r="K222" s="17"/>
      <c r="L222" s="18"/>
    </row>
    <row r="223" ht="12.75" customHeight="1">
      <c r="A223" s="14">
        <v>448</v>
      </c>
      <c r="B223" t="s" s="15">
        <v>43</v>
      </c>
      <c r="C223" t="s" s="16">
        <v>52</v>
      </c>
      <c r="D223" s="17">
        <v>15521870759.8379</v>
      </c>
      <c r="E223" s="17">
        <v>1002976320</v>
      </c>
      <c r="F223" s="17">
        <v>4.53503052242514</v>
      </c>
      <c r="G223" s="17">
        <v>16241357927.6977</v>
      </c>
      <c r="H223" s="17">
        <v>1393850496</v>
      </c>
      <c r="I223" s="17">
        <v>285590021216.683</v>
      </c>
      <c r="J223" s="17">
        <v>11729186816</v>
      </c>
      <c r="K223" s="17">
        <v>61.6666667275</v>
      </c>
      <c r="L223" s="18"/>
    </row>
    <row r="224" ht="12.75" customHeight="1">
      <c r="A224" s="14">
        <v>1588</v>
      </c>
      <c r="B224" t="s" s="15">
        <v>44</v>
      </c>
      <c r="C224" t="s" s="16">
        <v>52</v>
      </c>
      <c r="D224" s="17">
        <v>193731503788.009</v>
      </c>
      <c r="E224" s="17">
        <v>29986263040</v>
      </c>
      <c r="F224" s="17">
        <v>12.219018534531</v>
      </c>
      <c r="G224" s="17">
        <v>249609908147.798</v>
      </c>
      <c r="H224" s="17">
        <v>29824548864</v>
      </c>
      <c r="I224" s="17">
        <v>1329312816787.51</v>
      </c>
      <c r="J224" s="17">
        <v>142073987072</v>
      </c>
      <c r="K224" s="17">
        <v>5.17321000417321</v>
      </c>
      <c r="L224" s="18">
        <v>153.087758413497</v>
      </c>
    </row>
    <row r="225" ht="12.75" customHeight="1">
      <c r="A225" s="14">
        <v>676</v>
      </c>
      <c r="B225" t="s" s="15">
        <v>45</v>
      </c>
      <c r="C225" t="s" s="16">
        <v>52</v>
      </c>
      <c r="D225" s="17">
        <v>58741808331.9024</v>
      </c>
      <c r="E225" s="17">
        <v>7438568448</v>
      </c>
      <c r="F225" s="17"/>
      <c r="G225" s="17">
        <v>61446422073.2543</v>
      </c>
      <c r="H225" s="17">
        <v>7856727040</v>
      </c>
      <c r="I225" s="17">
        <v>572855084133.8361</v>
      </c>
      <c r="J225" s="17">
        <v>40260595712</v>
      </c>
      <c r="K225" s="17">
        <v>0.362103332665675</v>
      </c>
      <c r="L225" s="18"/>
    </row>
    <row r="226" ht="12.75" customHeight="1">
      <c r="A226" s="14">
        <v>48</v>
      </c>
      <c r="B226" t="s" s="15">
        <v>17</v>
      </c>
      <c r="C226" t="s" s="16">
        <v>53</v>
      </c>
      <c r="D226" s="17">
        <v>14643470012.9909</v>
      </c>
      <c r="E226" s="17">
        <v>5714231296</v>
      </c>
      <c r="F226" s="17">
        <v>23.5034680915891</v>
      </c>
      <c r="G226" s="17">
        <v>17586037717.1208</v>
      </c>
      <c r="H226" s="17">
        <v>5807208448</v>
      </c>
      <c r="I226" s="17">
        <v>98087361615.33231</v>
      </c>
      <c r="J226" s="17">
        <v>23506483200</v>
      </c>
      <c r="K226" s="17">
        <v>26.000000025</v>
      </c>
      <c r="L226" s="18">
        <v>87.8322819885552</v>
      </c>
    </row>
    <row r="227" ht="12.75" customHeight="1">
      <c r="A227" s="14">
        <v>105</v>
      </c>
      <c r="B227" t="s" s="15">
        <v>19</v>
      </c>
      <c r="C227" t="s" s="16">
        <v>53</v>
      </c>
      <c r="D227" s="17">
        <v>44501351176.9897</v>
      </c>
      <c r="E227" s="17">
        <v>11887621120</v>
      </c>
      <c r="F227" s="17">
        <v>19.4224132821756</v>
      </c>
      <c r="G227" s="17">
        <v>46194083534.4574</v>
      </c>
      <c r="H227" s="17">
        <v>11765410816</v>
      </c>
      <c r="I227" s="17">
        <v>129733044908.004</v>
      </c>
      <c r="J227" s="17">
        <v>26495297536</v>
      </c>
      <c r="K227" s="17">
        <v>50.000000049</v>
      </c>
      <c r="L227" s="18">
        <v>105.464102625737</v>
      </c>
    </row>
    <row r="228" ht="12.75" customHeight="1">
      <c r="A228" s="14">
        <v>162</v>
      </c>
      <c r="B228" t="s" s="15">
        <v>20</v>
      </c>
      <c r="C228" t="s" s="16">
        <v>53</v>
      </c>
      <c r="D228" s="17"/>
      <c r="E228" s="17"/>
      <c r="F228" s="17"/>
      <c r="G228" s="17"/>
      <c r="H228" s="17"/>
      <c r="I228" s="17"/>
      <c r="J228" s="17"/>
      <c r="K228" s="17">
        <v>0.001169999999</v>
      </c>
      <c r="L228" s="18"/>
    </row>
    <row r="229" ht="12.75" customHeight="1">
      <c r="A229" s="14">
        <v>789</v>
      </c>
      <c r="B229" t="s" s="15">
        <v>21</v>
      </c>
      <c r="C229" t="s" s="16">
        <v>53</v>
      </c>
      <c r="D229" s="17"/>
      <c r="E229" s="17"/>
      <c r="F229" s="17"/>
      <c r="G229" s="17"/>
      <c r="H229" s="17"/>
      <c r="I229" s="17"/>
      <c r="J229" s="17"/>
      <c r="K229" s="17"/>
      <c r="L229" s="18"/>
    </row>
    <row r="230" ht="12.75" customHeight="1">
      <c r="A230" s="14">
        <v>219</v>
      </c>
      <c r="B230" t="s" s="15">
        <v>22</v>
      </c>
      <c r="C230" t="s" s="16">
        <v>53</v>
      </c>
      <c r="D230" s="17"/>
      <c r="E230" s="17"/>
      <c r="F230" s="17">
        <v>14.8096748541893</v>
      </c>
      <c r="G230" s="17"/>
      <c r="H230" s="17"/>
      <c r="I230" s="17"/>
      <c r="J230" s="17"/>
      <c r="K230" s="17">
        <v>0.416666999416667</v>
      </c>
      <c r="L230" s="18"/>
    </row>
    <row r="231" ht="12.75" customHeight="1">
      <c r="A231" s="14">
        <v>276</v>
      </c>
      <c r="B231" t="s" s="15">
        <v>23</v>
      </c>
      <c r="C231" t="s" s="16">
        <v>53</v>
      </c>
      <c r="D231" s="17"/>
      <c r="E231" s="17"/>
      <c r="F231" s="17"/>
      <c r="G231" s="17"/>
      <c r="H231" s="17"/>
      <c r="I231" s="17"/>
      <c r="J231" s="17"/>
      <c r="K231" s="17"/>
      <c r="L231" s="18"/>
    </row>
    <row r="232" ht="12.75" customHeight="1">
      <c r="A232" s="14">
        <v>390</v>
      </c>
      <c r="B232" t="s" s="15">
        <v>24</v>
      </c>
      <c r="C232" t="s" s="16">
        <v>53</v>
      </c>
      <c r="D232" s="17">
        <v>123091191268.647</v>
      </c>
      <c r="E232" s="17">
        <v>27379347456</v>
      </c>
      <c r="F232" s="17">
        <v>13.2145348594156</v>
      </c>
      <c r="G232" s="17">
        <v>107270006779.77</v>
      </c>
      <c r="H232" s="17">
        <v>29392056320</v>
      </c>
      <c r="I232" s="17">
        <v>775069178546.9041</v>
      </c>
      <c r="J232" s="17">
        <v>98974064640</v>
      </c>
      <c r="K232" s="17">
        <v>7.5000000065</v>
      </c>
      <c r="L232" s="18">
        <v>85.1418986277736</v>
      </c>
    </row>
    <row r="233" ht="12.75" customHeight="1">
      <c r="A233" s="14">
        <v>504</v>
      </c>
      <c r="B233" t="s" s="15">
        <v>25</v>
      </c>
      <c r="C233" t="s" s="16">
        <v>53</v>
      </c>
      <c r="D233" s="17"/>
      <c r="E233" s="17"/>
      <c r="F233" s="17"/>
      <c r="G233" s="17"/>
      <c r="H233" s="17"/>
      <c r="I233" s="17"/>
      <c r="J233" s="17"/>
      <c r="K233" s="17"/>
      <c r="L233" s="18"/>
    </row>
    <row r="234" ht="12.75" customHeight="1">
      <c r="A234" s="14">
        <v>561</v>
      </c>
      <c r="B234" t="s" s="15">
        <v>26</v>
      </c>
      <c r="C234" t="s" s="16">
        <v>53</v>
      </c>
      <c r="D234" s="17">
        <v>7464264043.23257</v>
      </c>
      <c r="E234" s="17">
        <v>1327767168</v>
      </c>
      <c r="F234" s="17">
        <v>12.228807807601</v>
      </c>
      <c r="G234" s="17">
        <v>8546530768.27599</v>
      </c>
      <c r="H234" s="17">
        <v>1260974720</v>
      </c>
      <c r="I234" s="17">
        <v>55356968526.5877</v>
      </c>
      <c r="J234" s="17">
        <v>6232452096</v>
      </c>
      <c r="K234" s="17">
        <v>4.19997000319997</v>
      </c>
      <c r="L234" s="18">
        <v>114.196679924859</v>
      </c>
    </row>
    <row r="235" ht="12.75" customHeight="1">
      <c r="A235" s="14">
        <v>618</v>
      </c>
      <c r="B235" t="s" s="15">
        <v>27</v>
      </c>
      <c r="C235" t="s" s="16">
        <v>53</v>
      </c>
      <c r="D235" s="17">
        <v>53416906887.554</v>
      </c>
      <c r="E235" s="17">
        <v>12875116544</v>
      </c>
      <c r="F235" s="17">
        <v>13.7173032443616</v>
      </c>
      <c r="G235" s="17">
        <v>61246356738.4381</v>
      </c>
      <c r="H235" s="17">
        <v>13155837952</v>
      </c>
      <c r="I235" s="17">
        <v>697804917009.627</v>
      </c>
      <c r="J235" s="17">
        <v>97729413120</v>
      </c>
      <c r="K235" s="17">
        <v>4.93706000393706</v>
      </c>
      <c r="L235" s="18"/>
    </row>
    <row r="236" ht="12.75" customHeight="1">
      <c r="A236" s="14">
        <v>333</v>
      </c>
      <c r="B236" t="s" s="15">
        <v>28</v>
      </c>
      <c r="C236" t="s" s="16">
        <v>53</v>
      </c>
      <c r="D236" s="17"/>
      <c r="E236" s="17"/>
      <c r="F236" s="17">
        <v>44.6833347954049</v>
      </c>
      <c r="G236" s="17"/>
      <c r="H236" s="17"/>
      <c r="I236" s="17"/>
      <c r="J236" s="17"/>
      <c r="K236" s="17">
        <v>4.000000003</v>
      </c>
      <c r="L236" s="18">
        <v>102.058220931785</v>
      </c>
    </row>
    <row r="237" ht="12.75" customHeight="1">
      <c r="A237" s="14">
        <v>709</v>
      </c>
      <c r="B237" t="s" s="15">
        <v>29</v>
      </c>
      <c r="C237" t="s" s="16">
        <v>53</v>
      </c>
      <c r="D237" s="17">
        <v>3086147659.18897</v>
      </c>
      <c r="E237" s="17">
        <v>78081848</v>
      </c>
      <c r="F237" s="17">
        <v>1.30349906863762</v>
      </c>
      <c r="G237" s="17">
        <v>6239780191.04339</v>
      </c>
      <c r="H237" s="17">
        <v>155249664</v>
      </c>
      <c r="I237" s="17">
        <v>74943048347.0042</v>
      </c>
      <c r="J237" s="17">
        <v>872939776</v>
      </c>
      <c r="K237" s="17">
        <v>30.000000029</v>
      </c>
      <c r="L237" s="18"/>
    </row>
    <row r="238" ht="12.75" customHeight="1">
      <c r="A238" s="14">
        <v>846</v>
      </c>
      <c r="B238" t="s" s="15">
        <v>30</v>
      </c>
      <c r="C238" t="s" s="16">
        <v>53</v>
      </c>
      <c r="D238" s="17"/>
      <c r="E238" s="17"/>
      <c r="F238" s="17"/>
      <c r="G238" s="17"/>
      <c r="H238" s="17"/>
      <c r="I238" s="17"/>
      <c r="J238" s="17"/>
      <c r="K238" s="17">
        <v>59.999999999</v>
      </c>
      <c r="L238" s="18"/>
    </row>
    <row r="239" ht="12.75" customHeight="1">
      <c r="A239" s="14">
        <v>903</v>
      </c>
      <c r="B239" t="s" s="15">
        <v>31</v>
      </c>
      <c r="C239" t="s" s="16">
        <v>53</v>
      </c>
      <c r="D239" s="17">
        <v>4454457780.63453</v>
      </c>
      <c r="E239" s="17">
        <v>624813504</v>
      </c>
      <c r="F239" s="17">
        <v>6.95574416042352</v>
      </c>
      <c r="G239" s="17">
        <v>6842884454.93909</v>
      </c>
      <c r="H239" s="17">
        <v>742965760</v>
      </c>
      <c r="I239" s="17"/>
      <c r="J239" s="17">
        <v>1734561280</v>
      </c>
      <c r="K239" s="17">
        <v>0.416666999416667</v>
      </c>
      <c r="L239" s="18"/>
    </row>
    <row r="240" ht="12.75" customHeight="1">
      <c r="A240" s="14">
        <v>960</v>
      </c>
      <c r="B240" t="s" s="15">
        <v>32</v>
      </c>
      <c r="C240" t="s" s="16">
        <v>53</v>
      </c>
      <c r="D240" s="17">
        <v>62958821131.2638</v>
      </c>
      <c r="E240" s="17">
        <v>4326325760</v>
      </c>
      <c r="F240" s="17">
        <v>5.71445341925981</v>
      </c>
      <c r="G240" s="17">
        <v>62300077704.729</v>
      </c>
      <c r="H240" s="17">
        <v>3767824128</v>
      </c>
      <c r="I240" s="17">
        <v>642308464948.214</v>
      </c>
      <c r="J240" s="17">
        <v>28386482176</v>
      </c>
      <c r="K240" s="17">
        <v>625.000000625</v>
      </c>
      <c r="L240" s="18"/>
    </row>
    <row r="241" ht="12.75" customHeight="1">
      <c r="A241" s="14">
        <v>1131</v>
      </c>
      <c r="B241" t="s" s="15">
        <v>33</v>
      </c>
      <c r="C241" t="s" s="16">
        <v>53</v>
      </c>
      <c r="D241" s="17"/>
      <c r="E241" s="17"/>
      <c r="F241" s="17"/>
      <c r="G241" s="17"/>
      <c r="H241" s="17"/>
      <c r="I241" s="17"/>
      <c r="J241" s="17"/>
      <c r="K241" s="17"/>
      <c r="L241" s="18"/>
    </row>
    <row r="242" ht="12.75" customHeight="1">
      <c r="A242" s="14">
        <v>991</v>
      </c>
      <c r="B242" t="s" s="15">
        <v>34</v>
      </c>
      <c r="C242" t="s" s="16">
        <v>53</v>
      </c>
      <c r="D242" s="17"/>
      <c r="E242" s="17"/>
      <c r="F242" s="17"/>
      <c r="G242" s="17"/>
      <c r="H242" s="17"/>
      <c r="I242" s="17"/>
      <c r="J242" s="17"/>
      <c r="K242" s="17"/>
      <c r="L242" s="18"/>
    </row>
    <row r="243" ht="12.75" customHeight="1">
      <c r="A243" s="14">
        <v>1074</v>
      </c>
      <c r="B243" t="s" s="15">
        <v>35</v>
      </c>
      <c r="C243" t="s" s="16">
        <v>53</v>
      </c>
      <c r="D243" s="17">
        <v>6716098468.26938</v>
      </c>
      <c r="E243" s="17">
        <v>1094847232</v>
      </c>
      <c r="F243" s="17">
        <v>20.5894757657938</v>
      </c>
      <c r="G243" s="17">
        <v>5515372412.10459</v>
      </c>
      <c r="H243" s="17">
        <v>875224640</v>
      </c>
      <c r="I243" s="17">
        <v>7900695667.24104</v>
      </c>
      <c r="J243" s="17">
        <v>1321826688</v>
      </c>
      <c r="K243" s="17">
        <v>50.000000049</v>
      </c>
      <c r="L243" s="18"/>
    </row>
    <row r="244" ht="12.75" customHeight="1">
      <c r="A244" s="14">
        <v>1188</v>
      </c>
      <c r="B244" t="s" s="15">
        <v>36</v>
      </c>
      <c r="C244" t="s" s="16">
        <v>53</v>
      </c>
      <c r="D244" s="17"/>
      <c r="E244" s="17"/>
      <c r="F244" s="17">
        <v>23.4438628755569</v>
      </c>
      <c r="G244" s="17"/>
      <c r="H244" s="17"/>
      <c r="I244" s="17"/>
      <c r="J244" s="17"/>
      <c r="K244" s="17">
        <v>0.416666999416667</v>
      </c>
      <c r="L244" s="18"/>
    </row>
    <row r="245" ht="12.75" customHeight="1">
      <c r="A245" s="14">
        <v>1245</v>
      </c>
      <c r="B245" t="s" s="15">
        <v>37</v>
      </c>
      <c r="C245" t="s" s="16">
        <v>53</v>
      </c>
      <c r="D245" s="17">
        <v>48391922094.3882</v>
      </c>
      <c r="E245" s="17">
        <v>18706671616</v>
      </c>
      <c r="F245" s="17">
        <v>22.3955319525948</v>
      </c>
      <c r="G245" s="17">
        <v>49238757276.1369</v>
      </c>
      <c r="H245" s="17">
        <v>18503317504</v>
      </c>
      <c r="I245" s="17">
        <v>213267233761.369</v>
      </c>
      <c r="J245" s="17">
        <v>45695545344</v>
      </c>
      <c r="K245" s="17">
        <v>3.620000002620</v>
      </c>
      <c r="L245" s="18">
        <v>89.10771077713871</v>
      </c>
    </row>
    <row r="246" ht="12.75" customHeight="1">
      <c r="A246" s="14">
        <v>1302</v>
      </c>
      <c r="B246" t="s" s="15">
        <v>38</v>
      </c>
      <c r="C246" t="s" s="16">
        <v>53</v>
      </c>
      <c r="D246" s="17"/>
      <c r="E246" s="17"/>
      <c r="F246" s="17"/>
      <c r="G246" s="17"/>
      <c r="H246" s="17"/>
      <c r="I246" s="17"/>
      <c r="J246" s="17"/>
      <c r="K246" s="17">
        <v>0.0003999999999</v>
      </c>
      <c r="L246" s="18"/>
    </row>
    <row r="247" ht="12.75" customHeight="1">
      <c r="A247" s="14">
        <v>1359</v>
      </c>
      <c r="B247" t="s" s="15">
        <v>39</v>
      </c>
      <c r="C247" t="s" s="16">
        <v>53</v>
      </c>
      <c r="D247" s="17">
        <v>7542076009.71188</v>
      </c>
      <c r="E247" s="17">
        <v>190996384</v>
      </c>
      <c r="F247" s="17">
        <v>1.69232863296653</v>
      </c>
      <c r="G247" s="17">
        <v>7639531008.97622</v>
      </c>
      <c r="H247" s="17">
        <v>223566112</v>
      </c>
      <c r="I247" s="17">
        <v>49983667444.7541</v>
      </c>
      <c r="J247" s="17">
        <v>911229184</v>
      </c>
      <c r="K247" s="17">
        <v>28.750000028750</v>
      </c>
      <c r="L247" s="18">
        <v>78.0087434649986</v>
      </c>
    </row>
    <row r="248" ht="12.75" customHeight="1">
      <c r="A248" s="14">
        <v>1416</v>
      </c>
      <c r="B248" t="s" s="15">
        <v>40</v>
      </c>
      <c r="C248" t="s" s="16">
        <v>53</v>
      </c>
      <c r="D248" s="17"/>
      <c r="E248" s="17"/>
      <c r="F248" s="17"/>
      <c r="G248" s="17"/>
      <c r="H248" s="17"/>
      <c r="I248" s="17"/>
      <c r="J248" s="17"/>
      <c r="K248" s="17">
        <v>0.0005999999999</v>
      </c>
      <c r="L248" s="18"/>
    </row>
    <row r="249" ht="12.75" customHeight="1">
      <c r="A249" s="14">
        <v>1473</v>
      </c>
      <c r="B249" t="s" s="15">
        <v>41</v>
      </c>
      <c r="C249" t="s" s="16">
        <v>53</v>
      </c>
      <c r="D249" s="17"/>
      <c r="E249" s="17"/>
      <c r="F249" s="17"/>
      <c r="G249" s="17"/>
      <c r="H249" s="17"/>
      <c r="I249" s="17"/>
      <c r="J249" s="17"/>
      <c r="K249" s="17"/>
      <c r="L249" s="18"/>
    </row>
    <row r="250" ht="12.75" customHeight="1">
      <c r="A250" s="14">
        <v>1530</v>
      </c>
      <c r="B250" t="s" s="15">
        <v>42</v>
      </c>
      <c r="C250" t="s" s="16">
        <v>53</v>
      </c>
      <c r="D250" s="17"/>
      <c r="E250" s="17"/>
      <c r="F250" s="17"/>
      <c r="G250" s="17"/>
      <c r="H250" s="17"/>
      <c r="I250" s="17"/>
      <c r="J250" s="17"/>
      <c r="K250" s="17"/>
      <c r="L250" s="18"/>
    </row>
    <row r="251" ht="12.75" customHeight="1">
      <c r="A251" s="14">
        <v>447</v>
      </c>
      <c r="B251" t="s" s="15">
        <v>43</v>
      </c>
      <c r="C251" t="s" s="16">
        <v>53</v>
      </c>
      <c r="D251" s="17">
        <v>18379410718.3727</v>
      </c>
      <c r="E251" s="17">
        <v>1399498880</v>
      </c>
      <c r="F251" s="17">
        <v>4.76011835586446</v>
      </c>
      <c r="G251" s="17">
        <v>17558691018.0721</v>
      </c>
      <c r="H251" s="17">
        <v>1668549888</v>
      </c>
      <c r="I251" s="17">
        <v>304430452427.275</v>
      </c>
      <c r="J251" s="17">
        <v>13242030080</v>
      </c>
      <c r="K251" s="17">
        <v>70.00000007</v>
      </c>
      <c r="L251" s="18"/>
    </row>
    <row r="252" ht="12.75" customHeight="1">
      <c r="A252" s="14">
        <v>1587</v>
      </c>
      <c r="B252" t="s" s="15">
        <v>44</v>
      </c>
      <c r="C252" t="s" s="16">
        <v>53</v>
      </c>
      <c r="D252" s="17">
        <v>208479140507.136</v>
      </c>
      <c r="E252" s="17">
        <v>32511834112</v>
      </c>
      <c r="F252" s="17">
        <v>12.4564491973091</v>
      </c>
      <c r="G252" s="17">
        <v>270287485186.911</v>
      </c>
      <c r="H252" s="17">
        <v>32541009920</v>
      </c>
      <c r="I252" s="17">
        <v>1377676571373.58</v>
      </c>
      <c r="J252" s="17">
        <v>150764847104</v>
      </c>
      <c r="K252" s="17">
        <v>5.17321000417321</v>
      </c>
      <c r="L252" s="18">
        <v>155.250662477899</v>
      </c>
    </row>
    <row r="253" ht="12.75" customHeight="1">
      <c r="A253" s="14">
        <v>675</v>
      </c>
      <c r="B253" t="s" s="15">
        <v>45</v>
      </c>
      <c r="C253" t="s" s="16">
        <v>53</v>
      </c>
      <c r="D253" s="17">
        <v>66208500863.7102</v>
      </c>
      <c r="E253" s="17">
        <v>9030407168</v>
      </c>
      <c r="F253" s="17"/>
      <c r="G253" s="17">
        <v>66326072047.8197</v>
      </c>
      <c r="H253" s="17">
        <v>9378006016</v>
      </c>
      <c r="I253" s="17">
        <v>595681858325.754</v>
      </c>
      <c r="J253" s="17">
        <v>43626176512</v>
      </c>
      <c r="K253" s="17">
        <v>0.416666999416667</v>
      </c>
      <c r="L253" s="18"/>
    </row>
    <row r="254" ht="12.75" customHeight="1">
      <c r="A254" s="14">
        <v>47</v>
      </c>
      <c r="B254" t="s" s="15">
        <v>17</v>
      </c>
      <c r="C254" t="s" s="16">
        <v>54</v>
      </c>
      <c r="D254" s="17">
        <v>17220414688.3171</v>
      </c>
      <c r="E254" s="17">
        <v>6890435584</v>
      </c>
      <c r="F254" s="17">
        <v>24.2274694872437</v>
      </c>
      <c r="G254" s="17">
        <v>19171831787.1389</v>
      </c>
      <c r="H254" s="17">
        <v>6641297920</v>
      </c>
      <c r="I254" s="17">
        <v>104243194137.013</v>
      </c>
      <c r="J254" s="17">
        <v>25664612352</v>
      </c>
      <c r="K254" s="17">
        <v>26.000000025</v>
      </c>
      <c r="L254" s="18">
        <v>87.3543238780411</v>
      </c>
    </row>
    <row r="255" ht="12.75" customHeight="1">
      <c r="A255" s="14">
        <v>104</v>
      </c>
      <c r="B255" t="s" s="15">
        <v>19</v>
      </c>
      <c r="C255" t="s" s="16">
        <v>54</v>
      </c>
      <c r="D255" s="17">
        <v>51320466727.0654</v>
      </c>
      <c r="E255" s="17">
        <v>14341763072</v>
      </c>
      <c r="F255" s="17">
        <v>20.1499344993885</v>
      </c>
      <c r="G255" s="17">
        <v>53348222319.6235</v>
      </c>
      <c r="H255" s="17">
        <v>14015762432</v>
      </c>
      <c r="I255" s="17">
        <v>138334086053.744</v>
      </c>
      <c r="J255" s="17">
        <v>29388689408</v>
      </c>
      <c r="K255" s="17">
        <v>50.000000049</v>
      </c>
      <c r="L255" s="18">
        <v>104.844313825783</v>
      </c>
    </row>
    <row r="256" ht="12.75" customHeight="1">
      <c r="A256" s="14">
        <v>161</v>
      </c>
      <c r="B256" t="s" s="15">
        <v>20</v>
      </c>
      <c r="C256" t="s" s="16">
        <v>54</v>
      </c>
      <c r="D256" s="17"/>
      <c r="E256" s="17"/>
      <c r="F256" s="17"/>
      <c r="G256" s="17"/>
      <c r="H256" s="17"/>
      <c r="I256" s="17"/>
      <c r="J256" s="17"/>
      <c r="K256" s="17">
        <v>0.001169999999</v>
      </c>
      <c r="L256" s="18"/>
    </row>
    <row r="257" ht="12.75" customHeight="1">
      <c r="A257" s="14">
        <v>788</v>
      </c>
      <c r="B257" t="s" s="15">
        <v>21</v>
      </c>
      <c r="C257" t="s" s="16">
        <v>54</v>
      </c>
      <c r="D257" s="17"/>
      <c r="E257" s="17"/>
      <c r="F257" s="17"/>
      <c r="G257" s="17"/>
      <c r="H257" s="17"/>
      <c r="I257" s="17"/>
      <c r="J257" s="17"/>
      <c r="K257" s="17"/>
      <c r="L257" s="18"/>
    </row>
    <row r="258" ht="12.75" customHeight="1">
      <c r="A258" s="14">
        <v>218</v>
      </c>
      <c r="B258" t="s" s="15">
        <v>22</v>
      </c>
      <c r="C258" t="s" s="16">
        <v>54</v>
      </c>
      <c r="D258" s="17"/>
      <c r="E258" s="17"/>
      <c r="F258" s="17">
        <v>15.162909148345</v>
      </c>
      <c r="G258" s="17"/>
      <c r="H258" s="17"/>
      <c r="I258" s="17"/>
      <c r="J258" s="17"/>
      <c r="K258" s="17">
        <v>0.416666999416667</v>
      </c>
      <c r="L258" s="18"/>
    </row>
    <row r="259" ht="12.75" customHeight="1">
      <c r="A259" s="14">
        <v>275</v>
      </c>
      <c r="B259" t="s" s="15">
        <v>23</v>
      </c>
      <c r="C259" t="s" s="16">
        <v>54</v>
      </c>
      <c r="D259" s="17"/>
      <c r="E259" s="17"/>
      <c r="F259" s="17"/>
      <c r="G259" s="17"/>
      <c r="H259" s="17"/>
      <c r="I259" s="17"/>
      <c r="J259" s="17"/>
      <c r="K259" s="17"/>
      <c r="L259" s="18"/>
    </row>
    <row r="260" ht="12.75" customHeight="1">
      <c r="A260" s="14">
        <v>389</v>
      </c>
      <c r="B260" t="s" s="15">
        <v>24</v>
      </c>
      <c r="C260" t="s" s="16">
        <v>54</v>
      </c>
      <c r="D260" s="17">
        <v>130684806682.152</v>
      </c>
      <c r="E260" s="17">
        <v>31014637568</v>
      </c>
      <c r="F260" s="17">
        <v>13.6754487506092</v>
      </c>
      <c r="G260" s="17">
        <v>121361778628.006</v>
      </c>
      <c r="H260" s="17">
        <v>34214846464</v>
      </c>
      <c r="I260" s="17">
        <v>824072811165.217</v>
      </c>
      <c r="J260" s="17">
        <v>112570384384</v>
      </c>
      <c r="K260" s="17">
        <v>7.5000000065</v>
      </c>
      <c r="L260" s="18">
        <v>84.4270281395217</v>
      </c>
    </row>
    <row r="261" ht="12.75" customHeight="1">
      <c r="A261" s="14">
        <v>503</v>
      </c>
      <c r="B261" t="s" s="15">
        <v>25</v>
      </c>
      <c r="C261" t="s" s="16">
        <v>54</v>
      </c>
      <c r="D261" s="17"/>
      <c r="E261" s="17"/>
      <c r="F261" s="17"/>
      <c r="G261" s="17"/>
      <c r="H261" s="17"/>
      <c r="I261" s="17"/>
      <c r="J261" s="17"/>
      <c r="K261" s="17"/>
      <c r="L261" s="18"/>
    </row>
    <row r="262" ht="12.75" customHeight="1">
      <c r="A262" s="14">
        <v>560</v>
      </c>
      <c r="B262" t="s" s="15">
        <v>26</v>
      </c>
      <c r="C262" t="s" s="16">
        <v>54</v>
      </c>
      <c r="D262" s="17">
        <v>8713581668.424789</v>
      </c>
      <c r="E262" s="17">
        <v>1615072128</v>
      </c>
      <c r="F262" s="17">
        <v>12.4985266091197</v>
      </c>
      <c r="G262" s="17">
        <v>10451095389.7092</v>
      </c>
      <c r="H262" s="17">
        <v>1584878336</v>
      </c>
      <c r="I262" s="17">
        <v>60667521826.2846</v>
      </c>
      <c r="J262" s="17">
        <v>7113830912</v>
      </c>
      <c r="K262" s="17">
        <v>4.19997000319997</v>
      </c>
      <c r="L262" s="18">
        <v>112.163001444445</v>
      </c>
    </row>
    <row r="263" ht="12.75" customHeight="1">
      <c r="A263" s="14">
        <v>617</v>
      </c>
      <c r="B263" t="s" s="15">
        <v>27</v>
      </c>
      <c r="C263" t="s" s="16">
        <v>54</v>
      </c>
      <c r="D263" s="17">
        <v>61819360667.1922</v>
      </c>
      <c r="E263" s="17">
        <v>15613646848</v>
      </c>
      <c r="F263" s="17">
        <v>14.5457358840567</v>
      </c>
      <c r="G263" s="17">
        <v>73205669150.5537</v>
      </c>
      <c r="H263" s="17">
        <v>16494399488</v>
      </c>
      <c r="I263" s="17">
        <v>746585182800.444</v>
      </c>
      <c r="J263" s="17">
        <v>111433539584</v>
      </c>
      <c r="K263" s="17">
        <v>5.1941975041942</v>
      </c>
      <c r="L263" s="18"/>
    </row>
    <row r="264" ht="12.75" customHeight="1">
      <c r="A264" s="14">
        <v>332</v>
      </c>
      <c r="B264" t="s" s="15">
        <v>28</v>
      </c>
      <c r="C264" t="s" s="16">
        <v>54</v>
      </c>
      <c r="D264" s="17"/>
      <c r="E264" s="17"/>
      <c r="F264" s="17">
        <v>45.5202219187881</v>
      </c>
      <c r="G264" s="17"/>
      <c r="H264" s="17"/>
      <c r="I264" s="17"/>
      <c r="J264" s="17"/>
      <c r="K264" s="17">
        <v>3.94333333594333</v>
      </c>
      <c r="L264" s="18">
        <v>102.053394229235</v>
      </c>
    </row>
    <row r="265" ht="12.75" customHeight="1">
      <c r="A265" s="14">
        <v>700</v>
      </c>
      <c r="B265" t="s" s="15">
        <v>29</v>
      </c>
      <c r="C265" t="s" s="16">
        <v>54</v>
      </c>
      <c r="D265" s="17">
        <v>3536090649.78562</v>
      </c>
      <c r="E265" s="17">
        <v>89905432</v>
      </c>
      <c r="F265" s="17">
        <v>1.33563238835302</v>
      </c>
      <c r="G265" s="17">
        <v>7206132534.72734</v>
      </c>
      <c r="H265" s="17">
        <v>179362080</v>
      </c>
      <c r="I265" s="17">
        <v>82362207915.9521</v>
      </c>
      <c r="J265" s="17">
        <v>991878976</v>
      </c>
      <c r="K265" s="17">
        <v>30.000000029</v>
      </c>
      <c r="L265" s="18"/>
    </row>
    <row r="266" ht="12.75" customHeight="1">
      <c r="A266" s="14">
        <v>845</v>
      </c>
      <c r="B266" t="s" s="15">
        <v>30</v>
      </c>
      <c r="C266" t="s" s="16">
        <v>54</v>
      </c>
      <c r="D266" s="17"/>
      <c r="E266" s="17"/>
      <c r="F266" s="17"/>
      <c r="G266" s="17"/>
      <c r="H266" s="17"/>
      <c r="I266" s="17"/>
      <c r="J266" s="17"/>
      <c r="K266" s="17">
        <v>59.999999999</v>
      </c>
      <c r="L266" s="18"/>
    </row>
    <row r="267" ht="12.75" customHeight="1">
      <c r="A267" s="14">
        <v>902</v>
      </c>
      <c r="B267" t="s" s="15">
        <v>31</v>
      </c>
      <c r="C267" t="s" s="16">
        <v>54</v>
      </c>
      <c r="D267" s="17">
        <v>4660383000.3741</v>
      </c>
      <c r="E267" s="17">
        <v>693636032</v>
      </c>
      <c r="F267" s="17">
        <v>7.47176989583141</v>
      </c>
      <c r="G267" s="17">
        <v>7762901672.82956</v>
      </c>
      <c r="H267" s="17">
        <v>878539008</v>
      </c>
      <c r="I267" s="17"/>
      <c r="J267" s="17">
        <v>2003583488</v>
      </c>
      <c r="K267" s="17">
        <v>0.416666999416667</v>
      </c>
      <c r="L267" s="18"/>
    </row>
    <row r="268" ht="12.75" customHeight="1">
      <c r="A268" s="14">
        <v>959</v>
      </c>
      <c r="B268" t="s" s="15">
        <v>32</v>
      </c>
      <c r="C268" t="s" s="16">
        <v>54</v>
      </c>
      <c r="D268" s="17">
        <v>70360132269.9063</v>
      </c>
      <c r="E268" s="17">
        <v>4965176320</v>
      </c>
      <c r="F268" s="17">
        <v>5.82650152551981</v>
      </c>
      <c r="G268" s="17">
        <v>74319436020.2771</v>
      </c>
      <c r="H268" s="17">
        <v>4558528512</v>
      </c>
      <c r="I268" s="17">
        <v>681476820497.484</v>
      </c>
      <c r="J268" s="17">
        <v>31337662464</v>
      </c>
      <c r="K268" s="17">
        <v>625.000000625</v>
      </c>
      <c r="L268" s="18"/>
    </row>
    <row r="269" ht="12.75" customHeight="1">
      <c r="A269" s="14">
        <v>1130</v>
      </c>
      <c r="B269" t="s" s="15">
        <v>33</v>
      </c>
      <c r="C269" t="s" s="16">
        <v>54</v>
      </c>
      <c r="D269" s="17"/>
      <c r="E269" s="17"/>
      <c r="F269" s="17"/>
      <c r="G269" s="17"/>
      <c r="H269" s="17"/>
      <c r="I269" s="17"/>
      <c r="J269" s="17"/>
      <c r="K269" s="17"/>
      <c r="L269" s="18"/>
    </row>
    <row r="270" ht="12.75" customHeight="1">
      <c r="A270" s="14">
        <v>990</v>
      </c>
      <c r="B270" t="s" s="15">
        <v>34</v>
      </c>
      <c r="C270" t="s" s="16">
        <v>54</v>
      </c>
      <c r="D270" s="17"/>
      <c r="E270" s="17"/>
      <c r="F270" s="17"/>
      <c r="G270" s="17"/>
      <c r="H270" s="17"/>
      <c r="I270" s="17"/>
      <c r="J270" s="17"/>
      <c r="K270" s="17"/>
      <c r="L270" s="18"/>
    </row>
    <row r="271" ht="12.75" customHeight="1">
      <c r="A271" s="14">
        <v>1073</v>
      </c>
      <c r="B271" t="s" s="15">
        <v>35</v>
      </c>
      <c r="C271" t="s" s="16">
        <v>54</v>
      </c>
      <c r="D271" s="17">
        <v>7640797985.91095</v>
      </c>
      <c r="E271" s="17">
        <v>1327062272</v>
      </c>
      <c r="F271" s="17">
        <v>21.0618887048246</v>
      </c>
      <c r="G271" s="17">
        <v>6132166312.12193</v>
      </c>
      <c r="H271" s="17">
        <v>1003329856</v>
      </c>
      <c r="I271" s="17">
        <v>8688620822.669861</v>
      </c>
      <c r="J271" s="17">
        <v>1530592512</v>
      </c>
      <c r="K271" s="17">
        <v>50.000000049</v>
      </c>
      <c r="L271" s="18"/>
    </row>
    <row r="272" ht="12.75" customHeight="1">
      <c r="A272" s="14">
        <v>1187</v>
      </c>
      <c r="B272" t="s" s="15">
        <v>36</v>
      </c>
      <c r="C272" t="s" s="16">
        <v>54</v>
      </c>
      <c r="D272" s="17"/>
      <c r="E272" s="17"/>
      <c r="F272" s="17">
        <v>23.9911100600585</v>
      </c>
      <c r="G272" s="17"/>
      <c r="H272" s="17"/>
      <c r="I272" s="17"/>
      <c r="J272" s="17"/>
      <c r="K272" s="17">
        <v>0.416666999416667</v>
      </c>
      <c r="L272" s="18"/>
    </row>
    <row r="273" ht="12.75" customHeight="1">
      <c r="A273" s="14">
        <v>1244</v>
      </c>
      <c r="B273" t="s" s="15">
        <v>37</v>
      </c>
      <c r="C273" t="s" s="16">
        <v>54</v>
      </c>
      <c r="D273" s="17">
        <v>55623697357.4645</v>
      </c>
      <c r="E273" s="17">
        <v>21971785728</v>
      </c>
      <c r="F273" s="17">
        <v>24.0591280232755</v>
      </c>
      <c r="G273" s="17">
        <v>56199938533.7304</v>
      </c>
      <c r="H273" s="17">
        <v>21824563200</v>
      </c>
      <c r="I273" s="17">
        <v>226979141955.243</v>
      </c>
      <c r="J273" s="17">
        <v>51750912000</v>
      </c>
      <c r="K273" s="17">
        <v>3.620000002620</v>
      </c>
      <c r="L273" s="18">
        <v>92.2860582385259</v>
      </c>
    </row>
    <row r="274" ht="12.75" customHeight="1">
      <c r="A274" s="14">
        <v>1301</v>
      </c>
      <c r="B274" t="s" s="15">
        <v>38</v>
      </c>
      <c r="C274" t="s" s="16">
        <v>54</v>
      </c>
      <c r="D274" s="17"/>
      <c r="E274" s="17"/>
      <c r="F274" s="17"/>
      <c r="G274" s="17"/>
      <c r="H274" s="17"/>
      <c r="I274" s="17"/>
      <c r="J274" s="17"/>
      <c r="K274" s="17">
        <v>0.0003999999999</v>
      </c>
      <c r="L274" s="18"/>
    </row>
    <row r="275" ht="12.75" customHeight="1">
      <c r="A275" s="14">
        <v>1358</v>
      </c>
      <c r="B275" t="s" s="15">
        <v>39</v>
      </c>
      <c r="C275" t="s" s="16">
        <v>54</v>
      </c>
      <c r="D275" s="17">
        <v>7759927244.05087</v>
      </c>
      <c r="E275" s="17">
        <v>204461312</v>
      </c>
      <c r="F275" s="17">
        <v>1.81760345574625</v>
      </c>
      <c r="G275" s="17">
        <v>8220422568.58762</v>
      </c>
      <c r="H275" s="17">
        <v>235427488</v>
      </c>
      <c r="I275" s="17">
        <v>51043691654.3804</v>
      </c>
      <c r="J275" s="17">
        <v>999388928</v>
      </c>
      <c r="K275" s="17">
        <v>28.750000028750</v>
      </c>
      <c r="L275" s="18">
        <v>81.3705795236145</v>
      </c>
    </row>
    <row r="276" ht="12.75" customHeight="1">
      <c r="A276" s="14">
        <v>1415</v>
      </c>
      <c r="B276" t="s" s="15">
        <v>40</v>
      </c>
      <c r="C276" t="s" s="16">
        <v>54</v>
      </c>
      <c r="D276" s="17"/>
      <c r="E276" s="17"/>
      <c r="F276" s="17"/>
      <c r="G276" s="17"/>
      <c r="H276" s="17"/>
      <c r="I276" s="17"/>
      <c r="J276" s="17"/>
      <c r="K276" s="17">
        <v>0.0005999999999</v>
      </c>
      <c r="L276" s="18"/>
    </row>
    <row r="277" ht="12.75" customHeight="1">
      <c r="A277" s="14">
        <v>1472</v>
      </c>
      <c r="B277" t="s" s="15">
        <v>41</v>
      </c>
      <c r="C277" t="s" s="16">
        <v>54</v>
      </c>
      <c r="D277" s="17"/>
      <c r="E277" s="17"/>
      <c r="F277" s="17"/>
      <c r="G277" s="17"/>
      <c r="H277" s="17"/>
      <c r="I277" s="17"/>
      <c r="J277" s="17"/>
      <c r="K277" s="17"/>
      <c r="L277" s="18"/>
    </row>
    <row r="278" ht="12.75" customHeight="1">
      <c r="A278" s="14">
        <v>1529</v>
      </c>
      <c r="B278" t="s" s="15">
        <v>42</v>
      </c>
      <c r="C278" t="s" s="16">
        <v>54</v>
      </c>
      <c r="D278" s="17"/>
      <c r="E278" s="17"/>
      <c r="F278" s="17"/>
      <c r="G278" s="17"/>
      <c r="H278" s="17"/>
      <c r="I278" s="17"/>
      <c r="J278" s="17"/>
      <c r="K278" s="17"/>
      <c r="L278" s="18"/>
    </row>
    <row r="279" ht="12.75" customHeight="1">
      <c r="A279" s="14">
        <v>446</v>
      </c>
      <c r="B279" t="s" s="15">
        <v>43</v>
      </c>
      <c r="C279" t="s" s="16">
        <v>54</v>
      </c>
      <c r="D279" s="17">
        <v>21276470221.7023</v>
      </c>
      <c r="E279" s="17">
        <v>1718272512</v>
      </c>
      <c r="F279" s="17">
        <v>4.86124477378646</v>
      </c>
      <c r="G279" s="17">
        <v>20366383211.7429</v>
      </c>
      <c r="H279" s="17">
        <v>1990526976</v>
      </c>
      <c r="I279" s="17">
        <v>331546120179.954</v>
      </c>
      <c r="J279" s="17">
        <v>15161791488</v>
      </c>
      <c r="K279" s="17">
        <v>70.00000007</v>
      </c>
      <c r="L279" s="18"/>
    </row>
    <row r="280" ht="12.75" customHeight="1">
      <c r="A280" s="14">
        <v>1586</v>
      </c>
      <c r="B280" t="s" s="15">
        <v>44</v>
      </c>
      <c r="C280" t="s" s="16">
        <v>54</v>
      </c>
      <c r="D280" s="17">
        <v>232387920963.136</v>
      </c>
      <c r="E280" s="17">
        <v>37399244800</v>
      </c>
      <c r="F280" s="17">
        <v>12.7917759817631</v>
      </c>
      <c r="G280" s="17">
        <v>305145138349.628</v>
      </c>
      <c r="H280" s="17">
        <v>37721542656</v>
      </c>
      <c r="I280" s="17">
        <v>1446693339611.35</v>
      </c>
      <c r="J280" s="17">
        <v>163727982592</v>
      </c>
      <c r="K280" s="17">
        <v>5.17321000417321</v>
      </c>
      <c r="L280" s="18">
        <v>153.437802319830</v>
      </c>
    </row>
    <row r="281" ht="12.75" customHeight="1">
      <c r="A281" s="14">
        <v>674</v>
      </c>
      <c r="B281" t="s" s="15">
        <v>45</v>
      </c>
      <c r="C281" t="s" s="16">
        <v>54</v>
      </c>
      <c r="D281" s="17">
        <v>72331875819.4057</v>
      </c>
      <c r="E281" s="17">
        <v>10086167552</v>
      </c>
      <c r="F281" s="17"/>
      <c r="G281" s="17">
        <v>68263562172.5674</v>
      </c>
      <c r="H281" s="17">
        <v>9893154816</v>
      </c>
      <c r="I281" s="17">
        <v>607907904721.285</v>
      </c>
      <c r="J281" s="17">
        <v>46948737024</v>
      </c>
      <c r="K281" s="17">
        <v>0.416666999416667</v>
      </c>
      <c r="L281" s="18"/>
    </row>
    <row r="282" ht="12.75" customHeight="1">
      <c r="A282" s="14">
        <v>46</v>
      </c>
      <c r="B282" t="s" s="15">
        <v>17</v>
      </c>
      <c r="C282" t="s" s="16">
        <v>55</v>
      </c>
      <c r="D282" s="17">
        <v>19061009600</v>
      </c>
      <c r="E282" s="17">
        <v>7956564300</v>
      </c>
      <c r="F282" s="17">
        <v>25.2868943142392</v>
      </c>
      <c r="G282" s="17">
        <v>22101534600</v>
      </c>
      <c r="H282" s="17">
        <v>7972159500</v>
      </c>
      <c r="I282" s="17">
        <v>110024551300</v>
      </c>
      <c r="J282" s="17">
        <v>28977319600</v>
      </c>
      <c r="K282" s="17">
        <v>26.000000025</v>
      </c>
      <c r="L282" s="18">
        <v>84.7845381477605</v>
      </c>
    </row>
    <row r="283" ht="12.75" customHeight="1">
      <c r="A283" s="14">
        <v>103</v>
      </c>
      <c r="B283" t="s" s="15">
        <v>19</v>
      </c>
      <c r="C283" t="s" s="16">
        <v>55</v>
      </c>
      <c r="D283" s="17">
        <v>49511553500</v>
      </c>
      <c r="E283" s="17">
        <v>14805223300</v>
      </c>
      <c r="F283" s="17">
        <v>20.9386286720393</v>
      </c>
      <c r="G283" s="17">
        <v>50443592900</v>
      </c>
      <c r="H283" s="17">
        <v>14173150000</v>
      </c>
      <c r="I283" s="17">
        <v>146575055500</v>
      </c>
      <c r="J283" s="17">
        <v>33279550700</v>
      </c>
      <c r="K283" s="17">
        <v>50.000000049</v>
      </c>
      <c r="L283" s="18">
        <v>103.839593849284</v>
      </c>
    </row>
    <row r="284" ht="12.75" customHeight="1">
      <c r="A284" s="14">
        <v>160</v>
      </c>
      <c r="B284" t="s" s="15">
        <v>20</v>
      </c>
      <c r="C284" t="s" s="16">
        <v>55</v>
      </c>
      <c r="D284" s="17"/>
      <c r="E284" s="17"/>
      <c r="F284" s="17"/>
      <c r="G284" s="17"/>
      <c r="H284" s="17"/>
      <c r="I284" s="17"/>
      <c r="J284" s="17"/>
      <c r="K284" s="17">
        <v>0.001169999999</v>
      </c>
      <c r="L284" s="18"/>
    </row>
    <row r="285" ht="12.75" customHeight="1">
      <c r="A285" s="14">
        <v>787</v>
      </c>
      <c r="B285" t="s" s="15">
        <v>21</v>
      </c>
      <c r="C285" t="s" s="16">
        <v>55</v>
      </c>
      <c r="D285" s="17"/>
      <c r="E285" s="17"/>
      <c r="F285" s="17"/>
      <c r="G285" s="17"/>
      <c r="H285" s="17"/>
      <c r="I285" s="17"/>
      <c r="J285" s="17"/>
      <c r="K285" s="17"/>
      <c r="L285" s="18"/>
    </row>
    <row r="286" ht="12.75" customHeight="1">
      <c r="A286" s="14">
        <v>217</v>
      </c>
      <c r="B286" t="s" s="15">
        <v>22</v>
      </c>
      <c r="C286" t="s" s="16">
        <v>55</v>
      </c>
      <c r="D286" s="17"/>
      <c r="E286" s="17"/>
      <c r="F286" s="17">
        <v>15.5268475121298</v>
      </c>
      <c r="G286" s="17"/>
      <c r="H286" s="17"/>
      <c r="I286" s="17"/>
      <c r="J286" s="17"/>
      <c r="K286" s="17">
        <v>0.416666999416667</v>
      </c>
      <c r="L286" s="18"/>
    </row>
    <row r="287" ht="12.75" customHeight="1">
      <c r="A287" s="14">
        <v>274</v>
      </c>
      <c r="B287" t="s" s="15">
        <v>23</v>
      </c>
      <c r="C287" t="s" s="16">
        <v>55</v>
      </c>
      <c r="D287" s="17"/>
      <c r="E287" s="17"/>
      <c r="F287" s="17"/>
      <c r="G287" s="17"/>
      <c r="H287" s="17"/>
      <c r="I287" s="17"/>
      <c r="J287" s="17"/>
      <c r="K287" s="17"/>
      <c r="L287" s="18"/>
    </row>
    <row r="288" ht="12.75" customHeight="1">
      <c r="A288" s="14">
        <v>388</v>
      </c>
      <c r="B288" t="s" s="15">
        <v>24</v>
      </c>
      <c r="C288" t="s" s="16">
        <v>55</v>
      </c>
      <c r="D288" s="17">
        <v>138005463300</v>
      </c>
      <c r="E288" s="17">
        <v>34550348800</v>
      </c>
      <c r="F288" s="17">
        <v>14.5663819425034</v>
      </c>
      <c r="G288" s="17">
        <v>132674029300</v>
      </c>
      <c r="H288" s="17">
        <v>38254359500</v>
      </c>
      <c r="I288" s="17">
        <v>840769261000</v>
      </c>
      <c r="J288" s="17">
        <v>126496175500</v>
      </c>
      <c r="K288" s="17">
        <v>7.5000000065</v>
      </c>
      <c r="L288" s="18">
        <v>84.4796016283687</v>
      </c>
    </row>
    <row r="289" ht="12.75" customHeight="1">
      <c r="A289" s="14">
        <v>502</v>
      </c>
      <c r="B289" t="s" s="15">
        <v>25</v>
      </c>
      <c r="C289" t="s" s="16">
        <v>55</v>
      </c>
      <c r="D289" s="17"/>
      <c r="E289" s="17"/>
      <c r="F289" s="17"/>
      <c r="G289" s="17"/>
      <c r="H289" s="17"/>
      <c r="I289" s="17"/>
      <c r="J289" s="17"/>
      <c r="K289" s="17"/>
      <c r="L289" s="18"/>
    </row>
    <row r="290" ht="12.75" customHeight="1">
      <c r="A290" s="14">
        <v>559</v>
      </c>
      <c r="B290" t="s" s="15">
        <v>26</v>
      </c>
      <c r="C290" t="s" s="16">
        <v>55</v>
      </c>
      <c r="D290" s="17">
        <v>9481407600</v>
      </c>
      <c r="E290" s="17">
        <v>1915083200</v>
      </c>
      <c r="F290" s="17">
        <v>12.8401082055464</v>
      </c>
      <c r="G290" s="17">
        <v>12582051800</v>
      </c>
      <c r="H290" s="17">
        <v>2049969000</v>
      </c>
      <c r="I290" s="17">
        <v>63903471500</v>
      </c>
      <c r="J290" s="17">
        <v>8028909600</v>
      </c>
      <c r="K290" s="17">
        <v>4.19997000319997</v>
      </c>
      <c r="L290" s="18">
        <v>108.441365079318</v>
      </c>
    </row>
    <row r="291" ht="12.75" customHeight="1">
      <c r="A291" s="14">
        <v>616</v>
      </c>
      <c r="B291" t="s" s="15">
        <v>27</v>
      </c>
      <c r="C291" t="s" s="16">
        <v>55</v>
      </c>
      <c r="D291" s="17">
        <v>71785000000</v>
      </c>
      <c r="E291" s="17">
        <v>19924000000</v>
      </c>
      <c r="F291" s="17">
        <v>15.3960031825898</v>
      </c>
      <c r="G291" s="17">
        <v>77792000000</v>
      </c>
      <c r="H291" s="17">
        <v>19339000000</v>
      </c>
      <c r="I291" s="17">
        <v>789343000000</v>
      </c>
      <c r="J291" s="17">
        <v>126115000000</v>
      </c>
      <c r="K291" s="17">
        <v>5.55419000455419</v>
      </c>
      <c r="L291" s="18"/>
    </row>
    <row r="292" ht="12.75" customHeight="1">
      <c r="A292" s="14">
        <v>331</v>
      </c>
      <c r="B292" t="s" s="15">
        <v>28</v>
      </c>
      <c r="C292" t="s" s="16">
        <v>55</v>
      </c>
      <c r="D292" s="17">
        <v>131501839500</v>
      </c>
      <c r="E292" s="17">
        <v>61039661500</v>
      </c>
      <c r="F292" s="17">
        <v>47.0845570801889</v>
      </c>
      <c r="G292" s="17">
        <v>141727348800</v>
      </c>
      <c r="H292" s="17">
        <v>66976658000</v>
      </c>
      <c r="I292" s="17">
        <v>1158278774000</v>
      </c>
      <c r="J292" s="17">
        <v>402370306500</v>
      </c>
      <c r="K292" s="17">
        <v>3.660000002660</v>
      </c>
      <c r="L292" s="18">
        <v>108.510482206140</v>
      </c>
    </row>
    <row r="293" ht="12.75" customHeight="1">
      <c r="A293" s="14">
        <v>706</v>
      </c>
      <c r="B293" t="s" s="15">
        <v>29</v>
      </c>
      <c r="C293" t="s" s="16">
        <v>55</v>
      </c>
      <c r="D293" s="17">
        <v>3973225200</v>
      </c>
      <c r="E293" s="17">
        <v>91150900</v>
      </c>
      <c r="F293" s="17">
        <v>1.37826380967513</v>
      </c>
      <c r="G293" s="17">
        <v>7650376000</v>
      </c>
      <c r="H293" s="17">
        <v>176071200</v>
      </c>
      <c r="I293" s="17">
        <v>88911048700</v>
      </c>
      <c r="J293" s="17">
        <v>1156307900</v>
      </c>
      <c r="K293" s="17">
        <v>30.000000029</v>
      </c>
      <c r="L293" s="18"/>
    </row>
    <row r="294" ht="12.75" customHeight="1">
      <c r="A294" s="14">
        <v>844</v>
      </c>
      <c r="B294" t="s" s="15">
        <v>30</v>
      </c>
      <c r="C294" t="s" s="16">
        <v>55</v>
      </c>
      <c r="D294" s="17"/>
      <c r="E294" s="17"/>
      <c r="F294" s="17"/>
      <c r="G294" s="17"/>
      <c r="H294" s="17"/>
      <c r="I294" s="17"/>
      <c r="J294" s="17"/>
      <c r="K294" s="17">
        <v>59.999999999</v>
      </c>
      <c r="L294" s="18"/>
    </row>
    <row r="295" ht="12.75" customHeight="1">
      <c r="A295" s="14">
        <v>901</v>
      </c>
      <c r="B295" t="s" s="15">
        <v>31</v>
      </c>
      <c r="C295" t="s" s="16">
        <v>55</v>
      </c>
      <c r="D295" s="17">
        <v>5541826000</v>
      </c>
      <c r="E295" s="17">
        <v>769688800</v>
      </c>
      <c r="F295" s="17">
        <v>8.08499225956793</v>
      </c>
      <c r="G295" s="17">
        <v>8446568500</v>
      </c>
      <c r="H295" s="17">
        <v>961401600</v>
      </c>
      <c r="I295" s="17">
        <v>26913090000</v>
      </c>
      <c r="J295" s="17">
        <v>2328534100</v>
      </c>
      <c r="K295" s="17">
        <v>0.416666999416667</v>
      </c>
      <c r="L295" s="18"/>
    </row>
    <row r="296" ht="12.75" customHeight="1">
      <c r="A296" s="14">
        <v>958</v>
      </c>
      <c r="B296" t="s" s="15">
        <v>32</v>
      </c>
      <c r="C296" t="s" s="16">
        <v>55</v>
      </c>
      <c r="D296" s="17">
        <v>74457937700</v>
      </c>
      <c r="E296" s="17">
        <v>5549415600</v>
      </c>
      <c r="F296" s="17">
        <v>6.1066217911698</v>
      </c>
      <c r="G296" s="17">
        <v>86219498700</v>
      </c>
      <c r="H296" s="17">
        <v>5465341200</v>
      </c>
      <c r="I296" s="17">
        <v>717381766000</v>
      </c>
      <c r="J296" s="17">
        <v>36483266800</v>
      </c>
      <c r="K296" s="17">
        <v>625.000000625</v>
      </c>
      <c r="L296" s="18"/>
    </row>
    <row r="297" ht="12.75" customHeight="1">
      <c r="A297" s="14">
        <v>1129</v>
      </c>
      <c r="B297" t="s" s="15">
        <v>33</v>
      </c>
      <c r="C297" t="s" s="16">
        <v>55</v>
      </c>
      <c r="D297" s="17"/>
      <c r="E297" s="17"/>
      <c r="F297" s="17"/>
      <c r="G297" s="17"/>
      <c r="H297" s="17"/>
      <c r="I297" s="17"/>
      <c r="J297" s="17"/>
      <c r="K297" s="17"/>
      <c r="L297" s="18"/>
    </row>
    <row r="298" ht="12.75" customHeight="1">
      <c r="A298" s="14">
        <v>989</v>
      </c>
      <c r="B298" t="s" s="15">
        <v>34</v>
      </c>
      <c r="C298" t="s" s="16">
        <v>55</v>
      </c>
      <c r="D298" s="17"/>
      <c r="E298" s="17"/>
      <c r="F298" s="17"/>
      <c r="G298" s="17"/>
      <c r="H298" s="17"/>
      <c r="I298" s="17"/>
      <c r="J298" s="17"/>
      <c r="K298" s="17"/>
      <c r="L298" s="18"/>
    </row>
    <row r="299" ht="12.75" customHeight="1">
      <c r="A299" s="14">
        <v>1072</v>
      </c>
      <c r="B299" t="s" s="15">
        <v>35</v>
      </c>
      <c r="C299" t="s" s="16">
        <v>55</v>
      </c>
      <c r="D299" s="17">
        <v>8331581900</v>
      </c>
      <c r="E299" s="17">
        <v>1698238400</v>
      </c>
      <c r="F299" s="17">
        <v>22.0388633682929</v>
      </c>
      <c r="G299" s="17">
        <v>7293534700</v>
      </c>
      <c r="H299" s="17">
        <v>1268403000</v>
      </c>
      <c r="I299" s="17">
        <v>8841534800</v>
      </c>
      <c r="J299" s="17">
        <v>1889242600</v>
      </c>
      <c r="K299" s="17">
        <v>50.000000049</v>
      </c>
      <c r="L299" s="18"/>
    </row>
    <row r="300" ht="12.75" customHeight="1">
      <c r="A300" s="14">
        <v>1186</v>
      </c>
      <c r="B300" t="s" s="15">
        <v>36</v>
      </c>
      <c r="C300" t="s" s="16">
        <v>55</v>
      </c>
      <c r="D300" s="17">
        <v>757754514.0750999</v>
      </c>
      <c r="E300" s="17">
        <v>107514421</v>
      </c>
      <c r="F300" s="17">
        <v>24.8825378637608</v>
      </c>
      <c r="G300" s="17">
        <v>832302434.5075001</v>
      </c>
      <c r="H300" s="17">
        <v>173652124</v>
      </c>
      <c r="I300" s="17">
        <v>730948862.4730999</v>
      </c>
      <c r="J300" s="17">
        <v>243350638</v>
      </c>
      <c r="K300" s="17">
        <v>0.416666999416667</v>
      </c>
      <c r="L300" s="18">
        <v>147.956430683061</v>
      </c>
    </row>
    <row r="301" ht="12.75" customHeight="1">
      <c r="A301" s="14">
        <v>1243</v>
      </c>
      <c r="B301" t="s" s="15">
        <v>37</v>
      </c>
      <c r="C301" t="s" s="16">
        <v>55</v>
      </c>
      <c r="D301" s="17">
        <v>62221845100</v>
      </c>
      <c r="E301" s="17">
        <v>26884156600</v>
      </c>
      <c r="F301" s="17">
        <v>24.9444888110048</v>
      </c>
      <c r="G301" s="17">
        <v>64450977100</v>
      </c>
      <c r="H301" s="17">
        <v>26890895800</v>
      </c>
      <c r="I301" s="17">
        <v>239905140000</v>
      </c>
      <c r="J301" s="17">
        <v>61893028900</v>
      </c>
      <c r="K301" s="17">
        <v>3.620000002620</v>
      </c>
      <c r="L301" s="18">
        <v>89.9084488989414</v>
      </c>
    </row>
    <row r="302" ht="12.75" customHeight="1">
      <c r="A302" s="14">
        <v>1300</v>
      </c>
      <c r="B302" t="s" s="15">
        <v>38</v>
      </c>
      <c r="C302" t="s" s="16">
        <v>55</v>
      </c>
      <c r="D302" s="17"/>
      <c r="E302" s="17"/>
      <c r="F302" s="17">
        <v>0.0213186979731775</v>
      </c>
      <c r="G302" s="17"/>
      <c r="H302" s="17"/>
      <c r="I302" s="17"/>
      <c r="J302" s="17"/>
      <c r="K302" s="17">
        <v>0.0004</v>
      </c>
      <c r="L302" s="18"/>
    </row>
    <row r="303" ht="12.75" customHeight="1">
      <c r="A303" s="14">
        <v>1357</v>
      </c>
      <c r="B303" t="s" s="15">
        <v>39</v>
      </c>
      <c r="C303" t="s" s="16">
        <v>55</v>
      </c>
      <c r="D303" s="17">
        <v>7475282700</v>
      </c>
      <c r="E303" s="17">
        <v>222186000</v>
      </c>
      <c r="F303" s="17">
        <v>1.90000147906375</v>
      </c>
      <c r="G303" s="17">
        <v>8293067400</v>
      </c>
      <c r="H303" s="17">
        <v>280253300</v>
      </c>
      <c r="I303" s="17">
        <v>57481629800</v>
      </c>
      <c r="J303" s="17">
        <v>1162835300</v>
      </c>
      <c r="K303" s="17">
        <v>28.750000028750</v>
      </c>
      <c r="L303" s="18">
        <v>80.1314929018272</v>
      </c>
    </row>
    <row r="304" ht="12.75" customHeight="1">
      <c r="A304" s="14">
        <v>1414</v>
      </c>
      <c r="B304" t="s" s="15">
        <v>40</v>
      </c>
      <c r="C304" t="s" s="16">
        <v>55</v>
      </c>
      <c r="D304" s="17"/>
      <c r="E304" s="17"/>
      <c r="F304" s="17"/>
      <c r="G304" s="17"/>
      <c r="H304" s="17"/>
      <c r="I304" s="17"/>
      <c r="J304" s="17"/>
      <c r="K304" s="17">
        <v>0.0005999999999</v>
      </c>
      <c r="L304" s="18"/>
    </row>
    <row r="305" ht="12.75" customHeight="1">
      <c r="A305" s="14">
        <v>1471</v>
      </c>
      <c r="B305" t="s" s="15">
        <v>41</v>
      </c>
      <c r="C305" t="s" s="16">
        <v>55</v>
      </c>
      <c r="D305" s="17"/>
      <c r="E305" s="17"/>
      <c r="F305" s="17"/>
      <c r="G305" s="17"/>
      <c r="H305" s="17"/>
      <c r="I305" s="17"/>
      <c r="J305" s="17"/>
      <c r="K305" s="17"/>
      <c r="L305" s="18"/>
    </row>
    <row r="306" ht="12.75" customHeight="1">
      <c r="A306" s="14">
        <v>1528</v>
      </c>
      <c r="B306" t="s" s="15">
        <v>42</v>
      </c>
      <c r="C306" t="s" s="16">
        <v>55</v>
      </c>
      <c r="D306" s="17"/>
      <c r="E306" s="17"/>
      <c r="F306" s="17"/>
      <c r="G306" s="17"/>
      <c r="H306" s="17"/>
      <c r="I306" s="17"/>
      <c r="J306" s="17"/>
      <c r="K306" s="17"/>
      <c r="L306" s="18"/>
    </row>
    <row r="307" ht="12.75" customHeight="1">
      <c r="A307" s="14">
        <v>445</v>
      </c>
      <c r="B307" t="s" s="15">
        <v>43</v>
      </c>
      <c r="C307" t="s" s="16">
        <v>55</v>
      </c>
      <c r="D307" s="17">
        <v>25102067500</v>
      </c>
      <c r="E307" s="17">
        <v>2096340500</v>
      </c>
      <c r="F307" s="17">
        <v>5.14113660145448</v>
      </c>
      <c r="G307" s="17">
        <v>21879564600</v>
      </c>
      <c r="H307" s="17">
        <v>2349575500</v>
      </c>
      <c r="I307" s="17">
        <v>345772541800</v>
      </c>
      <c r="J307" s="17">
        <v>17198912300</v>
      </c>
      <c r="K307" s="17">
        <v>70.00000007</v>
      </c>
      <c r="L307" s="18"/>
    </row>
    <row r="308" ht="12.75" customHeight="1">
      <c r="A308" s="14">
        <v>1585</v>
      </c>
      <c r="B308" t="s" s="15">
        <v>44</v>
      </c>
      <c r="C308" t="s" s="16">
        <v>55</v>
      </c>
      <c r="D308" s="17">
        <v>250489101500</v>
      </c>
      <c r="E308" s="17">
        <v>43909424300</v>
      </c>
      <c r="F308" s="17">
        <v>13.6892938010854</v>
      </c>
      <c r="G308" s="17">
        <v>334037124200</v>
      </c>
      <c r="H308" s="17">
        <v>43737000000</v>
      </c>
      <c r="I308" s="17">
        <v>1534102677800</v>
      </c>
      <c r="J308" s="17">
        <v>194281419500</v>
      </c>
      <c r="K308" s="17">
        <v>5.17321000417321</v>
      </c>
      <c r="L308" s="18">
        <v>153.417649876272</v>
      </c>
    </row>
    <row r="309" ht="12.75" customHeight="1">
      <c r="A309" s="14">
        <v>673</v>
      </c>
      <c r="B309" t="s" s="15">
        <v>45</v>
      </c>
      <c r="C309" t="s" s="16">
        <v>55</v>
      </c>
      <c r="D309" s="17">
        <v>87138503500</v>
      </c>
      <c r="E309" s="17">
        <v>11606166000</v>
      </c>
      <c r="F309" s="17"/>
      <c r="G309" s="17">
        <v>79900982700</v>
      </c>
      <c r="H309" s="17">
        <v>11145213500</v>
      </c>
      <c r="I309" s="17">
        <v>635277146700</v>
      </c>
      <c r="J309" s="17">
        <v>54451000000</v>
      </c>
      <c r="K309" s="17">
        <v>0.416666999416667</v>
      </c>
      <c r="L309" s="18"/>
    </row>
    <row r="310" ht="12.75" customHeight="1">
      <c r="A310" s="14">
        <v>45</v>
      </c>
      <c r="B310" t="s" s="15">
        <v>17</v>
      </c>
      <c r="C310" t="s" s="16">
        <v>56</v>
      </c>
      <c r="D310" s="17">
        <v>20282455100</v>
      </c>
      <c r="E310" s="17">
        <v>8766873100</v>
      </c>
      <c r="F310" s="17">
        <v>26.4764561010485</v>
      </c>
      <c r="G310" s="17">
        <v>23491173000</v>
      </c>
      <c r="H310" s="17">
        <v>8859835100</v>
      </c>
      <c r="I310" s="17">
        <v>115652272700</v>
      </c>
      <c r="J310" s="17">
        <v>32349321200</v>
      </c>
      <c r="K310" s="17">
        <v>24.9855838961397</v>
      </c>
      <c r="L310" s="18">
        <v>84.6531091777116</v>
      </c>
    </row>
    <row r="311" ht="12.75" customHeight="1">
      <c r="A311" s="14">
        <v>102</v>
      </c>
      <c r="B311" t="s" s="15">
        <v>19</v>
      </c>
      <c r="C311" t="s" s="16">
        <v>56</v>
      </c>
      <c r="D311" s="17">
        <v>51741984900</v>
      </c>
      <c r="E311" s="17">
        <v>15791325100</v>
      </c>
      <c r="F311" s="17">
        <v>21.8474840068193</v>
      </c>
      <c r="G311" s="17">
        <v>52282040400</v>
      </c>
      <c r="H311" s="17">
        <v>15181272400</v>
      </c>
      <c r="I311" s="17">
        <v>152417284200</v>
      </c>
      <c r="J311" s="17">
        <v>36460281300</v>
      </c>
      <c r="K311" s="17">
        <v>49.0569774216898</v>
      </c>
      <c r="L311" s="18">
        <v>101.690541726041</v>
      </c>
    </row>
    <row r="312" ht="12.75" customHeight="1">
      <c r="A312" s="14">
        <v>159</v>
      </c>
      <c r="B312" t="s" s="15">
        <v>20</v>
      </c>
      <c r="C312" t="s" s="16">
        <v>56</v>
      </c>
      <c r="D312" s="17"/>
      <c r="E312" s="17"/>
      <c r="F312" s="17"/>
      <c r="G312" s="17"/>
      <c r="H312" s="17"/>
      <c r="I312" s="17"/>
      <c r="J312" s="17"/>
      <c r="K312" s="17">
        <v>0.001169999999</v>
      </c>
      <c r="L312" s="18"/>
    </row>
    <row r="313" ht="12.75" customHeight="1">
      <c r="A313" s="14">
        <v>786</v>
      </c>
      <c r="B313" t="s" s="15">
        <v>21</v>
      </c>
      <c r="C313" t="s" s="16">
        <v>56</v>
      </c>
      <c r="D313" s="17"/>
      <c r="E313" s="17"/>
      <c r="F313" s="17"/>
      <c r="G313" s="17"/>
      <c r="H313" s="17"/>
      <c r="I313" s="17"/>
      <c r="J313" s="17"/>
      <c r="K313" s="17"/>
      <c r="L313" s="18"/>
    </row>
    <row r="314" ht="12.75" customHeight="1">
      <c r="A314" s="14">
        <v>216</v>
      </c>
      <c r="B314" t="s" s="15">
        <v>22</v>
      </c>
      <c r="C314" t="s" s="16">
        <v>56</v>
      </c>
      <c r="D314" s="17"/>
      <c r="E314" s="17"/>
      <c r="F314" s="17">
        <v>16.1702810245572</v>
      </c>
      <c r="G314" s="17"/>
      <c r="H314" s="17"/>
      <c r="I314" s="17"/>
      <c r="J314" s="17"/>
      <c r="K314" s="17">
        <v>0.410730598428557</v>
      </c>
      <c r="L314" s="18"/>
    </row>
    <row r="315" ht="12.75" customHeight="1">
      <c r="A315" s="14">
        <v>273</v>
      </c>
      <c r="B315" t="s" s="15">
        <v>23</v>
      </c>
      <c r="C315" t="s" s="16">
        <v>56</v>
      </c>
      <c r="D315" s="17"/>
      <c r="E315" s="17"/>
      <c r="F315" s="17"/>
      <c r="G315" s="17"/>
      <c r="H315" s="17"/>
      <c r="I315" s="17"/>
      <c r="J315" s="17"/>
      <c r="K315" s="17"/>
      <c r="L315" s="18"/>
    </row>
    <row r="316" ht="12.75" customHeight="1">
      <c r="A316" s="14">
        <v>387</v>
      </c>
      <c r="B316" t="s" s="15">
        <v>24</v>
      </c>
      <c r="C316" t="s" s="16">
        <v>56</v>
      </c>
      <c r="D316" s="17">
        <v>146866675200</v>
      </c>
      <c r="E316" s="17">
        <v>37842367300</v>
      </c>
      <c r="F316" s="17">
        <v>15.4214106102962</v>
      </c>
      <c r="G316" s="17">
        <v>134349918800</v>
      </c>
      <c r="H316" s="17">
        <v>40711105900</v>
      </c>
      <c r="I316" s="17">
        <v>866008173500</v>
      </c>
      <c r="J316" s="17">
        <v>139786361000</v>
      </c>
      <c r="K316" s="17">
        <v>7.42633796871194</v>
      </c>
      <c r="L316" s="18">
        <v>83.3513456366332</v>
      </c>
    </row>
    <row r="317" ht="12.75" customHeight="1">
      <c r="A317" s="14">
        <v>501</v>
      </c>
      <c r="B317" t="s" s="15">
        <v>25</v>
      </c>
      <c r="C317" t="s" s="16">
        <v>56</v>
      </c>
      <c r="D317" s="17"/>
      <c r="E317" s="17"/>
      <c r="F317" s="17"/>
      <c r="G317" s="17"/>
      <c r="H317" s="17"/>
      <c r="I317" s="17"/>
      <c r="J317" s="17"/>
      <c r="K317" s="17"/>
      <c r="L317" s="18"/>
    </row>
    <row r="318" ht="12.75" customHeight="1">
      <c r="A318" s="14">
        <v>558</v>
      </c>
      <c r="B318" t="s" s="15">
        <v>26</v>
      </c>
      <c r="C318" t="s" s="16">
        <v>56</v>
      </c>
      <c r="D318" s="17">
        <v>9371848800</v>
      </c>
      <c r="E318" s="17">
        <v>1989780900</v>
      </c>
      <c r="F318" s="17">
        <v>13.6725966864057</v>
      </c>
      <c r="G318" s="17">
        <v>12560194600</v>
      </c>
      <c r="H318" s="17">
        <v>2193118600</v>
      </c>
      <c r="I318" s="17">
        <v>65409625400</v>
      </c>
      <c r="J318" s="17">
        <v>8823336700</v>
      </c>
      <c r="K318" s="17">
        <v>4.18441779068686</v>
      </c>
      <c r="L318" s="18">
        <v>106.612010662367</v>
      </c>
    </row>
    <row r="319" ht="12.75" customHeight="1">
      <c r="A319" s="14">
        <v>615</v>
      </c>
      <c r="B319" t="s" s="15">
        <v>27</v>
      </c>
      <c r="C319" t="s" s="16">
        <v>56</v>
      </c>
      <c r="D319" s="17">
        <v>78837000000</v>
      </c>
      <c r="E319" s="17">
        <v>22955000000</v>
      </c>
      <c r="F319" s="17">
        <v>16.2270046057154</v>
      </c>
      <c r="G319" s="17">
        <v>83427000000</v>
      </c>
      <c r="H319" s="17">
        <v>21692000000</v>
      </c>
      <c r="I319" s="17">
        <v>831539000000</v>
      </c>
      <c r="J319" s="17">
        <v>140697000000</v>
      </c>
      <c r="K319" s="17">
        <v>5.54060135472094</v>
      </c>
      <c r="L319" s="18"/>
    </row>
    <row r="320" ht="12.75" customHeight="1">
      <c r="A320" s="14">
        <v>330</v>
      </c>
      <c r="B320" t="s" s="15">
        <v>28</v>
      </c>
      <c r="C320" t="s" s="16">
        <v>56</v>
      </c>
      <c r="D320" s="17">
        <v>134597414200</v>
      </c>
      <c r="E320" s="17">
        <v>65204515800</v>
      </c>
      <c r="F320" s="17">
        <v>49.5501552975409</v>
      </c>
      <c r="G320" s="17">
        <v>152172065900</v>
      </c>
      <c r="H320" s="17">
        <v>73000502700</v>
      </c>
      <c r="I320" s="17">
        <v>1194564170300</v>
      </c>
      <c r="J320" s="17">
        <v>446602028500</v>
      </c>
      <c r="K320" s="17">
        <v>3.50739351008637</v>
      </c>
      <c r="L320" s="18">
        <v>110.554191757683</v>
      </c>
    </row>
    <row r="321" ht="12.75" customHeight="1">
      <c r="A321" s="14">
        <v>699</v>
      </c>
      <c r="B321" t="s" s="15">
        <v>29</v>
      </c>
      <c r="C321" t="s" s="16">
        <v>56</v>
      </c>
      <c r="D321" s="17">
        <v>4704996700</v>
      </c>
      <c r="E321" s="17">
        <v>104740200</v>
      </c>
      <c r="F321" s="17">
        <v>1.42064790352315</v>
      </c>
      <c r="G321" s="17">
        <v>8253610700</v>
      </c>
      <c r="H321" s="17">
        <v>194695700</v>
      </c>
      <c r="I321" s="17">
        <v>95882721400</v>
      </c>
      <c r="J321" s="17">
        <v>1284074500</v>
      </c>
      <c r="K321" s="17">
        <v>30.0000000289151</v>
      </c>
      <c r="L321" s="18"/>
    </row>
    <row r="322" ht="12.75" customHeight="1">
      <c r="A322" s="14">
        <v>843</v>
      </c>
      <c r="B322" t="s" s="15">
        <v>30</v>
      </c>
      <c r="C322" t="s" s="16">
        <v>56</v>
      </c>
      <c r="D322" s="17"/>
      <c r="E322" s="17"/>
      <c r="F322" s="17"/>
      <c r="G322" s="17"/>
      <c r="H322" s="17"/>
      <c r="I322" s="17"/>
      <c r="J322" s="17"/>
      <c r="K322" s="17">
        <v>59.8216166656667</v>
      </c>
      <c r="L322" s="18"/>
    </row>
    <row r="323" ht="12.75" customHeight="1">
      <c r="A323" s="14">
        <v>900</v>
      </c>
      <c r="B323" t="s" s="15">
        <v>31</v>
      </c>
      <c r="C323" t="s" s="16">
        <v>56</v>
      </c>
      <c r="D323" s="17">
        <v>5768961400</v>
      </c>
      <c r="E323" s="17">
        <v>859907800</v>
      </c>
      <c r="F323" s="17">
        <v>8.809548942963049</v>
      </c>
      <c r="G323" s="17">
        <v>8840191200</v>
      </c>
      <c r="H323" s="17">
        <v>1060907000</v>
      </c>
      <c r="I323" s="17">
        <v>27846944100</v>
      </c>
      <c r="J323" s="17">
        <v>2663255400</v>
      </c>
      <c r="K323" s="17">
        <v>0.410920220035124</v>
      </c>
      <c r="L323" s="18"/>
    </row>
    <row r="324" ht="12.75" customHeight="1">
      <c r="A324" s="14">
        <v>957</v>
      </c>
      <c r="B324" t="s" s="15">
        <v>32</v>
      </c>
      <c r="C324" t="s" s="16">
        <v>56</v>
      </c>
      <c r="D324" s="17">
        <v>79999266900</v>
      </c>
      <c r="E324" s="17">
        <v>6222283300</v>
      </c>
      <c r="F324" s="17">
        <v>6.44276610994979</v>
      </c>
      <c r="G324" s="17">
        <v>88790375400</v>
      </c>
      <c r="H324" s="17">
        <v>5916558600</v>
      </c>
      <c r="I324" s="17">
        <v>730424541200</v>
      </c>
      <c r="J324" s="17">
        <v>39813264700</v>
      </c>
      <c r="K324" s="17">
        <v>620.359289297562</v>
      </c>
      <c r="L324" s="18"/>
    </row>
    <row r="325" ht="12.75" customHeight="1">
      <c r="A325" s="14">
        <v>1128</v>
      </c>
      <c r="B325" t="s" s="15">
        <v>33</v>
      </c>
      <c r="C325" t="s" s="16">
        <v>56</v>
      </c>
      <c r="D325" s="17"/>
      <c r="E325" s="17"/>
      <c r="F325" s="17"/>
      <c r="G325" s="17"/>
      <c r="H325" s="17"/>
      <c r="I325" s="17"/>
      <c r="J325" s="17"/>
      <c r="K325" s="17"/>
      <c r="L325" s="18"/>
    </row>
    <row r="326" ht="12.75" customHeight="1">
      <c r="A326" s="14">
        <v>988</v>
      </c>
      <c r="B326" t="s" s="15">
        <v>34</v>
      </c>
      <c r="C326" t="s" s="16">
        <v>56</v>
      </c>
      <c r="D326" s="17"/>
      <c r="E326" s="17"/>
      <c r="F326" s="17"/>
      <c r="G326" s="17"/>
      <c r="H326" s="17"/>
      <c r="I326" s="17"/>
      <c r="J326" s="17"/>
      <c r="K326" s="17"/>
      <c r="L326" s="18"/>
    </row>
    <row r="327" ht="12.75" customHeight="1">
      <c r="A327" s="14">
        <v>1071</v>
      </c>
      <c r="B327" t="s" s="15">
        <v>35</v>
      </c>
      <c r="C327" t="s" s="16">
        <v>56</v>
      </c>
      <c r="D327" s="17">
        <v>8654132000</v>
      </c>
      <c r="E327" s="17">
        <v>1714971200</v>
      </c>
      <c r="F327" s="17">
        <v>23.0666742884108</v>
      </c>
      <c r="G327" s="17">
        <v>7875205500</v>
      </c>
      <c r="H327" s="17">
        <v>1439429500</v>
      </c>
      <c r="I327" s="17">
        <v>9077359500</v>
      </c>
      <c r="J327" s="17">
        <v>1923840900</v>
      </c>
      <c r="K327" s="17">
        <v>48.869799999</v>
      </c>
      <c r="L327" s="18"/>
    </row>
    <row r="328" ht="12.75" customHeight="1">
      <c r="A328" s="14">
        <v>1185</v>
      </c>
      <c r="B328" t="s" s="15">
        <v>36</v>
      </c>
      <c r="C328" t="s" s="16">
        <v>56</v>
      </c>
      <c r="D328" s="17">
        <v>776774252.1935</v>
      </c>
      <c r="E328" s="17">
        <v>114186990</v>
      </c>
      <c r="F328" s="17">
        <v>25.4607613039544</v>
      </c>
      <c r="G328" s="17">
        <v>851643430.4922</v>
      </c>
      <c r="H328" s="17">
        <v>172969160</v>
      </c>
      <c r="I328" s="17">
        <v>748886257.6682</v>
      </c>
      <c r="J328" s="17">
        <v>250901050</v>
      </c>
      <c r="K328" s="17">
        <v>0.407107525940943</v>
      </c>
      <c r="L328" s="18">
        <v>142.223360687431</v>
      </c>
    </row>
    <row r="329" ht="12.75" customHeight="1">
      <c r="A329" s="14">
        <v>1242</v>
      </c>
      <c r="B329" t="s" s="15">
        <v>37</v>
      </c>
      <c r="C329" t="s" s="16">
        <v>56</v>
      </c>
      <c r="D329" s="17">
        <v>68847218900</v>
      </c>
      <c r="E329" s="17">
        <v>30696529200</v>
      </c>
      <c r="F329" s="17">
        <v>26.8097328904533</v>
      </c>
      <c r="G329" s="17">
        <v>68289839000</v>
      </c>
      <c r="H329" s="17">
        <v>29574744700</v>
      </c>
      <c r="I329" s="17">
        <v>250261797700</v>
      </c>
      <c r="J329" s="17">
        <v>70240216100</v>
      </c>
      <c r="K329" s="17">
        <v>3.51708053888963</v>
      </c>
      <c r="L329" s="18">
        <v>92.2289736985981</v>
      </c>
    </row>
    <row r="330" ht="12.75" customHeight="1">
      <c r="A330" s="14">
        <v>1299</v>
      </c>
      <c r="B330" t="s" s="15">
        <v>38</v>
      </c>
      <c r="C330" t="s" s="16">
        <v>56</v>
      </c>
      <c r="D330" s="17"/>
      <c r="E330" s="17"/>
      <c r="F330" s="17">
        <v>0.0215532036506693</v>
      </c>
      <c r="G330" s="17"/>
      <c r="H330" s="17"/>
      <c r="I330" s="17"/>
      <c r="J330" s="17"/>
      <c r="K330" s="17">
        <v>0.000389333333233333</v>
      </c>
      <c r="L330" s="18"/>
    </row>
    <row r="331" ht="12.75" customHeight="1">
      <c r="A331" s="14">
        <v>1356</v>
      </c>
      <c r="B331" t="s" s="15">
        <v>39</v>
      </c>
      <c r="C331" t="s" s="16">
        <v>56</v>
      </c>
      <c r="D331" s="17">
        <v>8214184200</v>
      </c>
      <c r="E331" s="17">
        <v>255837000</v>
      </c>
      <c r="F331" s="17">
        <v>2.04242702165744</v>
      </c>
      <c r="G331" s="17">
        <v>9496577800</v>
      </c>
      <c r="H331" s="17">
        <v>325817600</v>
      </c>
      <c r="I331" s="17">
        <v>61293611700</v>
      </c>
      <c r="J331" s="17">
        <v>1302155500</v>
      </c>
      <c r="K331" s="17">
        <v>28.360170287656</v>
      </c>
      <c r="L331" s="18">
        <v>80.58266188987621</v>
      </c>
    </row>
    <row r="332" ht="12.75" customHeight="1">
      <c r="A332" s="14">
        <v>1413</v>
      </c>
      <c r="B332" t="s" s="15">
        <v>40</v>
      </c>
      <c r="C332" t="s" s="16">
        <v>56</v>
      </c>
      <c r="D332" s="17"/>
      <c r="E332" s="17"/>
      <c r="F332" s="17"/>
      <c r="G332" s="17"/>
      <c r="H332" s="17"/>
      <c r="I332" s="17"/>
      <c r="J332" s="17"/>
      <c r="K332" s="17">
        <v>0.0005999999999</v>
      </c>
      <c r="L332" s="18"/>
    </row>
    <row r="333" ht="12.75" customHeight="1">
      <c r="A333" s="14">
        <v>1470</v>
      </c>
      <c r="B333" t="s" s="15">
        <v>41</v>
      </c>
      <c r="C333" t="s" s="16">
        <v>56</v>
      </c>
      <c r="D333" s="17"/>
      <c r="E333" s="17"/>
      <c r="F333" s="17"/>
      <c r="G333" s="17"/>
      <c r="H333" s="17"/>
      <c r="I333" s="17"/>
      <c r="J333" s="17"/>
      <c r="K333" s="17"/>
      <c r="L333" s="18"/>
    </row>
    <row r="334" ht="12.75" customHeight="1">
      <c r="A334" s="14">
        <v>1527</v>
      </c>
      <c r="B334" t="s" s="15">
        <v>42</v>
      </c>
      <c r="C334" t="s" s="16">
        <v>56</v>
      </c>
      <c r="D334" s="17"/>
      <c r="E334" s="17"/>
      <c r="F334" s="17"/>
      <c r="G334" s="17"/>
      <c r="H334" s="17"/>
      <c r="I334" s="17"/>
      <c r="J334" s="17"/>
      <c r="K334" s="17"/>
      <c r="L334" s="18"/>
    </row>
    <row r="335" ht="12.75" customHeight="1">
      <c r="A335" s="14">
        <v>444</v>
      </c>
      <c r="B335" t="s" s="15">
        <v>43</v>
      </c>
      <c r="C335" t="s" s="16">
        <v>56</v>
      </c>
      <c r="D335" s="17">
        <v>28666965000</v>
      </c>
      <c r="E335" s="17">
        <v>2538118800</v>
      </c>
      <c r="F335" s="17">
        <v>5.56456269972148</v>
      </c>
      <c r="G335" s="17">
        <v>22032832000</v>
      </c>
      <c r="H335" s="17">
        <v>2494851700</v>
      </c>
      <c r="I335" s="17">
        <v>361849144500</v>
      </c>
      <c r="J335" s="17">
        <v>19410742900</v>
      </c>
      <c r="K335" s="17">
        <v>69.4686667071667</v>
      </c>
      <c r="L335" s="18"/>
    </row>
    <row r="336" ht="12.75" customHeight="1">
      <c r="A336" s="14">
        <v>1584</v>
      </c>
      <c r="B336" t="s" s="15">
        <v>44</v>
      </c>
      <c r="C336" t="s" s="16">
        <v>56</v>
      </c>
      <c r="D336" s="17">
        <v>262433961500</v>
      </c>
      <c r="E336" s="17">
        <v>47945085500</v>
      </c>
      <c r="F336" s="17">
        <v>14.7016911993728</v>
      </c>
      <c r="G336" s="17">
        <v>322945039100</v>
      </c>
      <c r="H336" s="17">
        <v>44450000000</v>
      </c>
      <c r="I336" s="17">
        <v>1548594521100</v>
      </c>
      <c r="J336" s="17">
        <v>210061153800</v>
      </c>
      <c r="K336" s="17">
        <v>5.12590524750268</v>
      </c>
      <c r="L336" s="18">
        <v>154.527172627454</v>
      </c>
    </row>
    <row r="337" ht="12.75" customHeight="1">
      <c r="A337" s="14">
        <v>672</v>
      </c>
      <c r="B337" t="s" s="15">
        <v>45</v>
      </c>
      <c r="C337" t="s" s="16">
        <v>56</v>
      </c>
      <c r="D337" s="17">
        <v>93167488100</v>
      </c>
      <c r="E337" s="17">
        <v>13021453600</v>
      </c>
      <c r="F337" s="17"/>
      <c r="G337" s="17">
        <v>84198865000</v>
      </c>
      <c r="H337" s="17">
        <v>12197010300</v>
      </c>
      <c r="I337" s="17">
        <v>657395390900</v>
      </c>
      <c r="J337" s="17">
        <v>60860000000</v>
      </c>
      <c r="K337" s="17">
        <v>0.410920237429425</v>
      </c>
      <c r="L337" s="18"/>
    </row>
    <row r="338" ht="12.75" customHeight="1">
      <c r="A338" s="14">
        <v>44</v>
      </c>
      <c r="B338" t="s" s="15">
        <v>17</v>
      </c>
      <c r="C338" t="s" s="16">
        <v>57</v>
      </c>
      <c r="D338" s="17">
        <v>22340130100</v>
      </c>
      <c r="E338" s="17">
        <v>9979951000</v>
      </c>
      <c r="F338" s="17">
        <v>28.1609049177129</v>
      </c>
      <c r="G338" s="17">
        <v>26344470600</v>
      </c>
      <c r="H338" s="17">
        <v>10132475800</v>
      </c>
      <c r="I338" s="17">
        <v>122831805000</v>
      </c>
      <c r="J338" s="17">
        <v>36968670400</v>
      </c>
      <c r="K338" s="17">
        <v>23.1153333323333</v>
      </c>
      <c r="L338" s="18">
        <v>84.8645213497077</v>
      </c>
    </row>
    <row r="339" ht="12.75" customHeight="1">
      <c r="A339" s="14">
        <v>101</v>
      </c>
      <c r="B339" t="s" s="15">
        <v>19</v>
      </c>
      <c r="C339" t="s" s="16">
        <v>57</v>
      </c>
      <c r="D339" s="17">
        <v>57462817700</v>
      </c>
      <c r="E339" s="17">
        <v>17827442800</v>
      </c>
      <c r="F339" s="17">
        <v>23.037625698134</v>
      </c>
      <c r="G339" s="17">
        <v>57284949800</v>
      </c>
      <c r="H339" s="17">
        <v>16694599100</v>
      </c>
      <c r="I339" s="17">
        <v>160488700600</v>
      </c>
      <c r="J339" s="17">
        <v>40816552500</v>
      </c>
      <c r="K339" s="17">
        <v>44.0145833323333</v>
      </c>
      <c r="L339" s="18">
        <v>104.286039493056</v>
      </c>
    </row>
    <row r="340" ht="12.75" customHeight="1">
      <c r="A340" s="14">
        <v>158</v>
      </c>
      <c r="B340" t="s" s="15">
        <v>20</v>
      </c>
      <c r="C340" t="s" s="16">
        <v>57</v>
      </c>
      <c r="D340" s="17"/>
      <c r="E340" s="17"/>
      <c r="F340" s="17"/>
      <c r="G340" s="17"/>
      <c r="H340" s="17"/>
      <c r="I340" s="17"/>
      <c r="J340" s="17"/>
      <c r="K340" s="17">
        <v>0.00108</v>
      </c>
      <c r="L340" s="18"/>
    </row>
    <row r="341" ht="12.75" customHeight="1">
      <c r="A341" s="14">
        <v>785</v>
      </c>
      <c r="B341" t="s" s="15">
        <v>21</v>
      </c>
      <c r="C341" t="s" s="16">
        <v>57</v>
      </c>
      <c r="D341" s="17"/>
      <c r="E341" s="17"/>
      <c r="F341" s="17"/>
      <c r="G341" s="17"/>
      <c r="H341" s="17"/>
      <c r="I341" s="17"/>
      <c r="J341" s="17"/>
      <c r="K341" s="17"/>
      <c r="L341" s="18"/>
    </row>
    <row r="342" ht="12.75" customHeight="1">
      <c r="A342" s="14">
        <v>215</v>
      </c>
      <c r="B342" t="s" s="15">
        <v>22</v>
      </c>
      <c r="C342" t="s" s="16">
        <v>57</v>
      </c>
      <c r="D342" s="17"/>
      <c r="E342" s="17"/>
      <c r="F342" s="17">
        <v>16.9516780996538</v>
      </c>
      <c r="G342" s="17"/>
      <c r="H342" s="17"/>
      <c r="I342" s="17"/>
      <c r="J342" s="17"/>
      <c r="K342" s="17">
        <v>0.383572369170173</v>
      </c>
      <c r="L342" s="18"/>
    </row>
    <row r="343" ht="12.75" customHeight="1">
      <c r="A343" s="14">
        <v>272</v>
      </c>
      <c r="B343" t="s" s="15">
        <v>23</v>
      </c>
      <c r="C343" t="s" s="16">
        <v>57</v>
      </c>
      <c r="D343" s="17"/>
      <c r="E343" s="17"/>
      <c r="F343" s="17"/>
      <c r="G343" s="17"/>
      <c r="H343" s="17"/>
      <c r="I343" s="17"/>
      <c r="J343" s="17"/>
      <c r="K343" s="17"/>
      <c r="L343" s="18"/>
    </row>
    <row r="344" ht="12.75" customHeight="1">
      <c r="A344" s="14">
        <v>386</v>
      </c>
      <c r="B344" t="s" s="15">
        <v>24</v>
      </c>
      <c r="C344" t="s" s="16">
        <v>57</v>
      </c>
      <c r="D344" s="17">
        <v>154969134000</v>
      </c>
      <c r="E344" s="17">
        <v>42550627300</v>
      </c>
      <c r="F344" s="17">
        <v>16.4334171975453</v>
      </c>
      <c r="G344" s="17">
        <v>135283059700</v>
      </c>
      <c r="H344" s="17">
        <v>43224017600</v>
      </c>
      <c r="I344" s="17">
        <v>902163993800</v>
      </c>
      <c r="J344" s="17">
        <v>159600154100</v>
      </c>
      <c r="K344" s="17">
        <v>6.94929166566667</v>
      </c>
      <c r="L344" s="18">
        <v>83.5582217737844</v>
      </c>
    </row>
    <row r="345" ht="12.75" customHeight="1">
      <c r="A345" s="14">
        <v>500</v>
      </c>
      <c r="B345" t="s" s="15">
        <v>25</v>
      </c>
      <c r="C345" t="s" s="16">
        <v>57</v>
      </c>
      <c r="D345" s="17"/>
      <c r="E345" s="17"/>
      <c r="F345" s="17"/>
      <c r="G345" s="17"/>
      <c r="H345" s="17"/>
      <c r="I345" s="17"/>
      <c r="J345" s="17"/>
      <c r="K345" s="17"/>
      <c r="L345" s="18"/>
    </row>
    <row r="346" ht="12.75" customHeight="1">
      <c r="A346" s="14">
        <v>557</v>
      </c>
      <c r="B346" t="s" s="15">
        <v>26</v>
      </c>
      <c r="C346" t="s" s="16">
        <v>57</v>
      </c>
      <c r="D346" s="17">
        <v>10728969200</v>
      </c>
      <c r="E346" s="17">
        <v>2431991300</v>
      </c>
      <c r="F346" s="17">
        <v>14.6488107569599</v>
      </c>
      <c r="G346" s="17">
        <v>13190098000</v>
      </c>
      <c r="H346" s="17">
        <v>2481761700</v>
      </c>
      <c r="I346" s="17">
        <v>70469377500</v>
      </c>
      <c r="J346" s="17">
        <v>10289534800</v>
      </c>
      <c r="K346" s="17">
        <v>4.14633333257077</v>
      </c>
      <c r="L346" s="18">
        <v>101.595673356189</v>
      </c>
    </row>
    <row r="347" ht="12.75" customHeight="1">
      <c r="A347" s="14">
        <v>614</v>
      </c>
      <c r="B347" t="s" s="15">
        <v>27</v>
      </c>
      <c r="C347" t="s" s="16">
        <v>57</v>
      </c>
      <c r="D347" s="17">
        <v>87683000000</v>
      </c>
      <c r="E347" s="17">
        <v>25894000000</v>
      </c>
      <c r="F347" s="17">
        <v>17.2108486398716</v>
      </c>
      <c r="G347" s="17">
        <v>95779000000</v>
      </c>
      <c r="H347" s="17">
        <v>24717000000</v>
      </c>
      <c r="I347" s="17">
        <v>869304000000</v>
      </c>
      <c r="J347" s="17">
        <v>157094000000</v>
      </c>
      <c r="K347" s="17">
        <v>5.04454451564062</v>
      </c>
      <c r="L347" s="18"/>
    </row>
    <row r="348" ht="12.75" customHeight="1">
      <c r="A348" s="14">
        <v>329</v>
      </c>
      <c r="B348" t="s" s="15">
        <v>28</v>
      </c>
      <c r="C348" t="s" s="16">
        <v>57</v>
      </c>
      <c r="D348" s="17">
        <v>142919300900</v>
      </c>
      <c r="E348" s="17">
        <v>71055898600</v>
      </c>
      <c r="F348" s="17">
        <v>52.2732572451646</v>
      </c>
      <c r="G348" s="17">
        <v>162030001200</v>
      </c>
      <c r="H348" s="17">
        <v>79082269000</v>
      </c>
      <c r="I348" s="17">
        <v>1245934506600</v>
      </c>
      <c r="J348" s="17">
        <v>486917167700</v>
      </c>
      <c r="K348" s="17">
        <v>3.18864166566667</v>
      </c>
      <c r="L348" s="18">
        <v>112.873570579445</v>
      </c>
    </row>
    <row r="349" ht="12.75" customHeight="1">
      <c r="A349" s="14">
        <v>686</v>
      </c>
      <c r="B349" t="s" s="15">
        <v>29</v>
      </c>
      <c r="C349" t="s" s="16">
        <v>57</v>
      </c>
      <c r="D349" s="17">
        <v>5804809100</v>
      </c>
      <c r="E349" s="17">
        <v>135663600</v>
      </c>
      <c r="F349" s="17">
        <v>1.4816176989855</v>
      </c>
      <c r="G349" s="17">
        <v>9433844900</v>
      </c>
      <c r="H349" s="17">
        <v>240537800</v>
      </c>
      <c r="I349" s="17">
        <v>105624550800</v>
      </c>
      <c r="J349" s="17">
        <v>1485924600</v>
      </c>
      <c r="K349" s="17">
        <v>30.000300003</v>
      </c>
      <c r="L349" s="18"/>
    </row>
    <row r="350" ht="12.75" customHeight="1">
      <c r="A350" s="14">
        <v>842</v>
      </c>
      <c r="B350" t="s" s="15">
        <v>30</v>
      </c>
      <c r="C350" t="s" s="16">
        <v>57</v>
      </c>
      <c r="D350" s="17"/>
      <c r="E350" s="17"/>
      <c r="F350" s="17">
        <v>2.26285405494041</v>
      </c>
      <c r="G350" s="17"/>
      <c r="H350" s="17"/>
      <c r="I350" s="17"/>
      <c r="J350" s="17"/>
      <c r="K350" s="17">
        <v>55.259999999</v>
      </c>
      <c r="L350" s="18"/>
    </row>
    <row r="351" ht="12.75" customHeight="1">
      <c r="A351" s="14">
        <v>899</v>
      </c>
      <c r="B351" t="s" s="15">
        <v>31</v>
      </c>
      <c r="C351" t="s" s="16">
        <v>57</v>
      </c>
      <c r="D351" s="17">
        <v>5976743100</v>
      </c>
      <c r="E351" s="17">
        <v>993694100</v>
      </c>
      <c r="F351" s="17">
        <v>9.56768264342808</v>
      </c>
      <c r="G351" s="17">
        <v>9287854500</v>
      </c>
      <c r="H351" s="17">
        <v>1178624300</v>
      </c>
      <c r="I351" s="17">
        <v>29654157400</v>
      </c>
      <c r="J351" s="17">
        <v>3215711000</v>
      </c>
      <c r="K351" s="17">
        <v>0.400390461530008</v>
      </c>
      <c r="L351" s="18"/>
    </row>
    <row r="352" ht="12.75" customHeight="1">
      <c r="A352" s="14">
        <v>956</v>
      </c>
      <c r="B352" t="s" s="15">
        <v>32</v>
      </c>
      <c r="C352" t="s" s="16">
        <v>57</v>
      </c>
      <c r="D352" s="17">
        <v>86773615100</v>
      </c>
      <c r="E352" s="17">
        <v>7136200400</v>
      </c>
      <c r="F352" s="17">
        <v>6.77891042872978</v>
      </c>
      <c r="G352" s="17">
        <v>97621547500</v>
      </c>
      <c r="H352" s="17">
        <v>6783709200</v>
      </c>
      <c r="I352" s="17">
        <v>757380754800</v>
      </c>
      <c r="J352" s="17">
        <v>43608003500</v>
      </c>
      <c r="K352" s="17">
        <v>583.217499999417</v>
      </c>
      <c r="L352" s="18"/>
    </row>
    <row r="353" ht="12.75" customHeight="1">
      <c r="A353" s="14">
        <v>1127</v>
      </c>
      <c r="B353" t="s" s="15">
        <v>33</v>
      </c>
      <c r="C353" t="s" s="16">
        <v>57</v>
      </c>
      <c r="D353" s="17"/>
      <c r="E353" s="17"/>
      <c r="F353" s="17"/>
      <c r="G353" s="17"/>
      <c r="H353" s="17"/>
      <c r="I353" s="17"/>
      <c r="J353" s="17"/>
      <c r="K353" s="17"/>
      <c r="L353" s="18"/>
    </row>
    <row r="354" ht="12.75" customHeight="1">
      <c r="A354" s="14">
        <v>987</v>
      </c>
      <c r="B354" t="s" s="15">
        <v>34</v>
      </c>
      <c r="C354" t="s" s="16">
        <v>57</v>
      </c>
      <c r="D354" s="17"/>
      <c r="E354" s="17"/>
      <c r="F354" s="17"/>
      <c r="G354" s="17"/>
      <c r="H354" s="17"/>
      <c r="I354" s="17"/>
      <c r="J354" s="17"/>
      <c r="K354" s="17"/>
      <c r="L354" s="18"/>
    </row>
    <row r="355" ht="12.75" customHeight="1">
      <c r="A355" s="14">
        <v>1070</v>
      </c>
      <c r="B355" t="s" s="15">
        <v>35</v>
      </c>
      <c r="C355" t="s" s="16">
        <v>57</v>
      </c>
      <c r="D355" s="17">
        <v>9111187400</v>
      </c>
      <c r="E355" s="17">
        <v>1818492300</v>
      </c>
      <c r="F355" s="17">
        <v>24.2742333432591</v>
      </c>
      <c r="G355" s="17">
        <v>8084427900</v>
      </c>
      <c r="H355" s="17">
        <v>1476119300</v>
      </c>
      <c r="I355" s="17">
        <v>9676301100</v>
      </c>
      <c r="J355" s="17">
        <v>2169495300</v>
      </c>
      <c r="K355" s="17">
        <v>44.0145833323333</v>
      </c>
      <c r="L355" s="18"/>
    </row>
    <row r="356" ht="12.75" customHeight="1">
      <c r="A356" s="14">
        <v>1184</v>
      </c>
      <c r="B356" t="s" s="15">
        <v>36</v>
      </c>
      <c r="C356" t="s" s="16">
        <v>57</v>
      </c>
      <c r="D356" s="17">
        <v>822221659.1014</v>
      </c>
      <c r="E356" s="17">
        <v>122037474</v>
      </c>
      <c r="F356" s="17">
        <v>26.3194919487826</v>
      </c>
      <c r="G356" s="17">
        <v>905556833.9375</v>
      </c>
      <c r="H356" s="17">
        <v>176945066</v>
      </c>
      <c r="I356" s="17">
        <v>792608659.6684999</v>
      </c>
      <c r="J356" s="17">
        <v>262301093</v>
      </c>
      <c r="K356" s="17">
        <v>0.381576665666667</v>
      </c>
      <c r="L356" s="18">
        <v>138.138482387684</v>
      </c>
    </row>
    <row r="357" ht="12.75" customHeight="1">
      <c r="A357" s="14">
        <v>1241</v>
      </c>
      <c r="B357" t="s" s="15">
        <v>37</v>
      </c>
      <c r="C357" t="s" s="16">
        <v>57</v>
      </c>
      <c r="D357" s="17">
        <v>75653108100</v>
      </c>
      <c r="E357" s="17">
        <v>34341347700</v>
      </c>
      <c r="F357" s="17">
        <v>28.8986802292614</v>
      </c>
      <c r="G357" s="17">
        <v>71811160000</v>
      </c>
      <c r="H357" s="17">
        <v>31037104700</v>
      </c>
      <c r="I357" s="17">
        <v>259105735600</v>
      </c>
      <c r="J357" s="17">
        <v>78657744800</v>
      </c>
      <c r="K357" s="17">
        <v>3.209499999</v>
      </c>
      <c r="L357" s="18">
        <v>95.7110841610852</v>
      </c>
    </row>
    <row r="358" ht="12.75" customHeight="1">
      <c r="A358" s="14">
        <v>1298</v>
      </c>
      <c r="B358" t="s" s="15">
        <v>38</v>
      </c>
      <c r="C358" t="s" s="16">
        <v>57</v>
      </c>
      <c r="D358" s="17"/>
      <c r="E358" s="17"/>
      <c r="F358" s="17">
        <v>0.0215318849529093</v>
      </c>
      <c r="G358" s="17"/>
      <c r="H358" s="17"/>
      <c r="I358" s="17"/>
      <c r="J358" s="17"/>
      <c r="K358" s="17">
        <v>0.0003679999999</v>
      </c>
      <c r="L358" s="18"/>
    </row>
    <row r="359" ht="12.75" customHeight="1">
      <c r="A359" s="14">
        <v>1355</v>
      </c>
      <c r="B359" t="s" s="15">
        <v>39</v>
      </c>
      <c r="C359" t="s" s="16">
        <v>57</v>
      </c>
      <c r="D359" s="17">
        <v>9737878900</v>
      </c>
      <c r="E359" s="17">
        <v>323495600</v>
      </c>
      <c r="F359" s="17">
        <v>2.22511947157172</v>
      </c>
      <c r="G359" s="17">
        <v>10639615100</v>
      </c>
      <c r="H359" s="17">
        <v>377442500</v>
      </c>
      <c r="I359" s="17">
        <v>66206721400</v>
      </c>
      <c r="J359" s="17">
        <v>1516306100</v>
      </c>
      <c r="K359" s="17">
        <v>27.0534166665</v>
      </c>
      <c r="L359" s="18">
        <v>80.7079813035041</v>
      </c>
    </row>
    <row r="360" ht="12.75" customHeight="1">
      <c r="A360" s="14">
        <v>1412</v>
      </c>
      <c r="B360" t="s" s="15">
        <v>40</v>
      </c>
      <c r="C360" t="s" s="16">
        <v>57</v>
      </c>
      <c r="D360" s="17"/>
      <c r="E360" s="17"/>
      <c r="F360" s="17"/>
      <c r="G360" s="17"/>
      <c r="H360" s="17"/>
      <c r="I360" s="17"/>
      <c r="J360" s="17"/>
      <c r="K360" s="17">
        <v>0.0005529999999</v>
      </c>
      <c r="L360" s="18"/>
    </row>
    <row r="361" ht="12.75" customHeight="1">
      <c r="A361" s="14">
        <v>1469</v>
      </c>
      <c r="B361" t="s" s="15">
        <v>41</v>
      </c>
      <c r="C361" t="s" s="16">
        <v>57</v>
      </c>
      <c r="D361" s="17"/>
      <c r="E361" s="17"/>
      <c r="F361" s="17"/>
      <c r="G361" s="17"/>
      <c r="H361" s="17"/>
      <c r="I361" s="17"/>
      <c r="J361" s="17"/>
      <c r="K361" s="17"/>
      <c r="L361" s="18"/>
    </row>
    <row r="362" ht="12.75" customHeight="1">
      <c r="A362" s="14">
        <v>1526</v>
      </c>
      <c r="B362" t="s" s="15">
        <v>42</v>
      </c>
      <c r="C362" t="s" s="16">
        <v>57</v>
      </c>
      <c r="D362" s="17"/>
      <c r="E362" s="17"/>
      <c r="F362" s="17"/>
      <c r="G362" s="17"/>
      <c r="H362" s="17"/>
      <c r="I362" s="17"/>
      <c r="J362" s="17"/>
      <c r="K362" s="17"/>
      <c r="L362" s="18"/>
    </row>
    <row r="363" ht="12.75" customHeight="1">
      <c r="A363" s="14">
        <v>443</v>
      </c>
      <c r="B363" t="s" s="15">
        <v>43</v>
      </c>
      <c r="C363" t="s" s="16">
        <v>57</v>
      </c>
      <c r="D363" s="17">
        <v>32508254800</v>
      </c>
      <c r="E363" s="17">
        <v>3053326200</v>
      </c>
      <c r="F363" s="17">
        <v>6.0258296511464</v>
      </c>
      <c r="G363" s="17">
        <v>27386916300</v>
      </c>
      <c r="H363" s="17">
        <v>3146393500</v>
      </c>
      <c r="I363" s="17">
        <v>391338930200</v>
      </c>
      <c r="J363" s="17">
        <v>22780808900</v>
      </c>
      <c r="K363" s="17">
        <v>64.2714166659167</v>
      </c>
      <c r="L363" s="18"/>
    </row>
    <row r="364" ht="12.75" customHeight="1">
      <c r="A364" s="14">
        <v>1583</v>
      </c>
      <c r="B364" t="s" s="15">
        <v>44</v>
      </c>
      <c r="C364" t="s" s="16">
        <v>57</v>
      </c>
      <c r="D364" s="17">
        <v>277822489400</v>
      </c>
      <c r="E364" s="17">
        <v>52160573000</v>
      </c>
      <c r="F364" s="17">
        <v>15.5848792266163</v>
      </c>
      <c r="G364" s="17">
        <v>335777258600</v>
      </c>
      <c r="H364" s="17">
        <v>47580000000</v>
      </c>
      <c r="I364" s="17">
        <v>1584037804700</v>
      </c>
      <c r="J364" s="17">
        <v>229852068600</v>
      </c>
      <c r="K364" s="17">
        <v>4.76241666566667</v>
      </c>
      <c r="L364" s="18">
        <v>156.183296506637</v>
      </c>
    </row>
    <row r="365" ht="12.75" customHeight="1">
      <c r="A365" s="14">
        <v>671</v>
      </c>
      <c r="B365" t="s" s="15">
        <v>45</v>
      </c>
      <c r="C365" t="s" s="16">
        <v>57</v>
      </c>
      <c r="D365" s="17">
        <v>94169484900</v>
      </c>
      <c r="E365" s="17">
        <v>13725561600</v>
      </c>
      <c r="F365" s="17"/>
      <c r="G365" s="17">
        <v>92549736100</v>
      </c>
      <c r="H365" s="17">
        <v>13773192700</v>
      </c>
      <c r="I365" s="17">
        <v>685184633800</v>
      </c>
      <c r="J365" s="17">
        <v>68054000000</v>
      </c>
      <c r="K365" s="17">
        <v>0.400390461530008</v>
      </c>
      <c r="L365" s="18"/>
    </row>
    <row r="366" ht="12.75" customHeight="1">
      <c r="A366" s="14">
        <v>43</v>
      </c>
      <c r="B366" t="s" s="15">
        <v>17</v>
      </c>
      <c r="C366" t="s" s="16">
        <v>58</v>
      </c>
      <c r="D366" s="17">
        <v>23555594000</v>
      </c>
      <c r="E366" s="17">
        <v>11305477100</v>
      </c>
      <c r="F366" s="17">
        <v>30.2797545717954</v>
      </c>
      <c r="G366" s="17">
        <v>28861182500</v>
      </c>
      <c r="H366" s="17">
        <v>11555295100</v>
      </c>
      <c r="I366" s="17">
        <v>128838815100</v>
      </c>
      <c r="J366" s="17">
        <v>41896387400</v>
      </c>
      <c r="K366" s="17">
        <v>19.5799999990833</v>
      </c>
      <c r="L366" s="18">
        <v>88.4689234041351</v>
      </c>
    </row>
    <row r="367" ht="12.75" customHeight="1">
      <c r="A367" s="14">
        <v>100</v>
      </c>
      <c r="B367" t="s" s="15">
        <v>19</v>
      </c>
      <c r="C367" t="s" s="16">
        <v>58</v>
      </c>
      <c r="D367" s="17">
        <v>65578443300</v>
      </c>
      <c r="E367" s="17">
        <v>22043484600</v>
      </c>
      <c r="F367" s="17">
        <v>24.6399565876588</v>
      </c>
      <c r="G367" s="17">
        <v>67932221300</v>
      </c>
      <c r="H367" s="17">
        <v>21294014900</v>
      </c>
      <c r="I367" s="17">
        <v>170730611300</v>
      </c>
      <c r="J367" s="17">
        <v>46377028500</v>
      </c>
      <c r="K367" s="17">
        <v>38.976499999</v>
      </c>
      <c r="L367" s="18">
        <v>105.280670937950</v>
      </c>
    </row>
    <row r="368" ht="12.75" customHeight="1">
      <c r="A368" s="14">
        <v>157</v>
      </c>
      <c r="B368" t="s" s="15">
        <v>20</v>
      </c>
      <c r="C368" t="s" s="16">
        <v>58</v>
      </c>
      <c r="D368" s="17"/>
      <c r="E368" s="17"/>
      <c r="F368" s="17"/>
      <c r="G368" s="17"/>
      <c r="H368" s="17"/>
      <c r="I368" s="17"/>
      <c r="J368" s="17"/>
      <c r="K368" s="17">
        <v>0.0009791666657499999</v>
      </c>
      <c r="L368" s="18"/>
    </row>
    <row r="369" ht="12.75" customHeight="1">
      <c r="A369" s="14">
        <v>784</v>
      </c>
      <c r="B369" t="s" s="15">
        <v>21</v>
      </c>
      <c r="C369" t="s" s="16">
        <v>58</v>
      </c>
      <c r="D369" s="17"/>
      <c r="E369" s="17"/>
      <c r="F369" s="17"/>
      <c r="G369" s="17"/>
      <c r="H369" s="17"/>
      <c r="I369" s="17"/>
      <c r="J369" s="17"/>
      <c r="K369" s="17"/>
      <c r="L369" s="18"/>
    </row>
    <row r="370" ht="12.75" customHeight="1">
      <c r="A370" s="14">
        <v>214</v>
      </c>
      <c r="B370" t="s" s="15">
        <v>22</v>
      </c>
      <c r="C370" t="s" s="16">
        <v>58</v>
      </c>
      <c r="D370" s="17"/>
      <c r="E370" s="17"/>
      <c r="F370" s="17">
        <v>18.2754146971999</v>
      </c>
      <c r="G370" s="17"/>
      <c r="H370" s="17"/>
      <c r="I370" s="17"/>
      <c r="J370" s="17"/>
      <c r="K370" s="17">
        <v>0.349950502818348</v>
      </c>
      <c r="L370" s="18"/>
    </row>
    <row r="371" ht="12.75" customHeight="1">
      <c r="A371" s="14">
        <v>271</v>
      </c>
      <c r="B371" t="s" s="15">
        <v>23</v>
      </c>
      <c r="C371" t="s" s="16">
        <v>58</v>
      </c>
      <c r="D371" s="17"/>
      <c r="E371" s="17"/>
      <c r="F371" s="17"/>
      <c r="G371" s="17"/>
      <c r="H371" s="17"/>
      <c r="I371" s="17"/>
      <c r="J371" s="17"/>
      <c r="K371" s="17"/>
      <c r="L371" s="18"/>
    </row>
    <row r="372" ht="12.75" customHeight="1">
      <c r="A372" s="14">
        <v>385</v>
      </c>
      <c r="B372" t="s" s="15">
        <v>24</v>
      </c>
      <c r="C372" t="s" s="16">
        <v>58</v>
      </c>
      <c r="D372" s="17">
        <v>161894484000</v>
      </c>
      <c r="E372" s="17">
        <v>51596745700</v>
      </c>
      <c r="F372" s="17">
        <v>17.9622819345153</v>
      </c>
      <c r="G372" s="17">
        <v>158662697700</v>
      </c>
      <c r="H372" s="17">
        <v>55285025300</v>
      </c>
      <c r="I372" s="17">
        <v>936078500900</v>
      </c>
      <c r="J372" s="17">
        <v>184265225800</v>
      </c>
      <c r="K372" s="17">
        <v>6.049499999</v>
      </c>
      <c r="L372" s="18">
        <v>88.3920450064273</v>
      </c>
    </row>
    <row r="373" ht="12.75" customHeight="1">
      <c r="A373" s="14">
        <v>499</v>
      </c>
      <c r="B373" t="s" s="15">
        <v>25</v>
      </c>
      <c r="C373" t="s" s="16">
        <v>58</v>
      </c>
      <c r="D373" s="17"/>
      <c r="E373" s="17"/>
      <c r="F373" s="17"/>
      <c r="G373" s="17"/>
      <c r="H373" s="17"/>
      <c r="I373" s="17"/>
      <c r="J373" s="17"/>
      <c r="K373" s="17"/>
      <c r="L373" s="18"/>
    </row>
    <row r="374" ht="12.75" customHeight="1">
      <c r="A374" s="14">
        <v>556</v>
      </c>
      <c r="B374" t="s" s="15">
        <v>26</v>
      </c>
      <c r="C374" t="s" s="16">
        <v>58</v>
      </c>
      <c r="D374" s="17">
        <v>11503674300</v>
      </c>
      <c r="E374" s="17">
        <v>2954045200</v>
      </c>
      <c r="F374" s="17">
        <v>16.2581408042763</v>
      </c>
      <c r="G374" s="17">
        <v>14873671700</v>
      </c>
      <c r="H374" s="17">
        <v>3116642700</v>
      </c>
      <c r="I374" s="17">
        <v>75390837600</v>
      </c>
      <c r="J374" s="17">
        <v>12524183700</v>
      </c>
      <c r="K374" s="17">
        <v>3.82116666588548</v>
      </c>
      <c r="L374" s="18">
        <v>103.407753445288</v>
      </c>
    </row>
    <row r="375" ht="12.75" customHeight="1">
      <c r="A375" s="14">
        <v>613</v>
      </c>
      <c r="B375" t="s" s="15">
        <v>27</v>
      </c>
      <c r="C375" t="s" s="16">
        <v>58</v>
      </c>
      <c r="D375" s="17">
        <v>98660000000</v>
      </c>
      <c r="E375" s="17">
        <v>31335000000</v>
      </c>
      <c r="F375" s="17">
        <v>18.4811120208488</v>
      </c>
      <c r="G375" s="17">
        <v>110125000000</v>
      </c>
      <c r="H375" s="17">
        <v>30207000000</v>
      </c>
      <c r="I375" s="17">
        <v>924161000000</v>
      </c>
      <c r="J375" s="17">
        <v>180141000000</v>
      </c>
      <c r="K375" s="17">
        <v>4.45277967399083</v>
      </c>
      <c r="L375" s="18"/>
    </row>
    <row r="376" ht="12.75" customHeight="1">
      <c r="A376" s="14">
        <v>328</v>
      </c>
      <c r="B376" t="s" s="15">
        <v>28</v>
      </c>
      <c r="C376" t="s" s="16">
        <v>58</v>
      </c>
      <c r="D376" s="17">
        <v>158236392300</v>
      </c>
      <c r="E376" s="17">
        <v>83502953700</v>
      </c>
      <c r="F376" s="17">
        <v>55.9298102150234</v>
      </c>
      <c r="G376" s="17">
        <v>167936933500</v>
      </c>
      <c r="H376" s="17">
        <v>88996513400</v>
      </c>
      <c r="I376" s="17">
        <v>1305458864600</v>
      </c>
      <c r="J376" s="17">
        <v>542318403700</v>
      </c>
      <c r="K376" s="17">
        <v>2.67259999908333</v>
      </c>
      <c r="L376" s="18">
        <v>123.228006307543</v>
      </c>
    </row>
    <row r="377" ht="12.75" customHeight="1">
      <c r="A377" s="14">
        <v>697</v>
      </c>
      <c r="B377" t="s" s="15">
        <v>29</v>
      </c>
      <c r="C377" t="s" s="16">
        <v>58</v>
      </c>
      <c r="D377" s="17">
        <v>7511498300</v>
      </c>
      <c r="E377" s="17">
        <v>226003400</v>
      </c>
      <c r="F377" s="17">
        <v>1.71141699161756</v>
      </c>
      <c r="G377" s="17">
        <v>12606721100</v>
      </c>
      <c r="H377" s="17">
        <v>390208800</v>
      </c>
      <c r="I377" s="17">
        <v>114172089400</v>
      </c>
      <c r="J377" s="17">
        <v>1942027700</v>
      </c>
      <c r="K377" s="17">
        <v>29.6251500075517</v>
      </c>
      <c r="L377" s="18"/>
    </row>
    <row r="378" ht="12.75" customHeight="1">
      <c r="A378" s="14">
        <v>841</v>
      </c>
      <c r="B378" t="s" s="15">
        <v>30</v>
      </c>
      <c r="C378" t="s" s="16">
        <v>58</v>
      </c>
      <c r="D378" s="17"/>
      <c r="E378" s="17"/>
      <c r="F378" s="17">
        <v>2.33951905570188</v>
      </c>
      <c r="G378" s="17"/>
      <c r="H378" s="17"/>
      <c r="I378" s="17"/>
      <c r="J378" s="17"/>
      <c r="K378" s="17">
        <v>48.966224999</v>
      </c>
      <c r="L378" s="18"/>
    </row>
    <row r="379" ht="12.75" customHeight="1">
      <c r="A379" s="14">
        <v>898</v>
      </c>
      <c r="B379" t="s" s="15">
        <v>31</v>
      </c>
      <c r="C379" t="s" s="16">
        <v>58</v>
      </c>
      <c r="D379" s="17">
        <v>6629196200</v>
      </c>
      <c r="E379" s="17">
        <v>1319099400</v>
      </c>
      <c r="F379" s="17">
        <v>10.6598193027099</v>
      </c>
      <c r="G379" s="17">
        <v>11055678700</v>
      </c>
      <c r="H379" s="17">
        <v>1598157000</v>
      </c>
      <c r="I379" s="17">
        <v>31054257200</v>
      </c>
      <c r="J379" s="17">
        <v>3881848200</v>
      </c>
      <c r="K379" s="17">
        <v>0.408170945299308</v>
      </c>
      <c r="L379" s="18"/>
    </row>
    <row r="380" ht="12.75" customHeight="1">
      <c r="A380" s="14">
        <v>955</v>
      </c>
      <c r="B380" t="s" s="15">
        <v>32</v>
      </c>
      <c r="C380" t="s" s="16">
        <v>58</v>
      </c>
      <c r="D380" s="17">
        <v>91971097200</v>
      </c>
      <c r="E380" s="17">
        <v>8508619400</v>
      </c>
      <c r="F380" s="17">
        <v>7.50722311941975</v>
      </c>
      <c r="G380" s="17">
        <v>107039459400</v>
      </c>
      <c r="H380" s="17">
        <v>9487026300</v>
      </c>
      <c r="I380" s="17">
        <v>811350664500</v>
      </c>
      <c r="J380" s="17">
        <v>52666359400</v>
      </c>
      <c r="K380" s="17">
        <v>582.995833331917</v>
      </c>
      <c r="L380" s="18"/>
    </row>
    <row r="381" ht="12.75" customHeight="1">
      <c r="A381" s="14">
        <v>1126</v>
      </c>
      <c r="B381" t="s" s="15">
        <v>33</v>
      </c>
      <c r="C381" t="s" s="16">
        <v>58</v>
      </c>
      <c r="D381" s="17"/>
      <c r="E381" s="17"/>
      <c r="F381" s="17"/>
      <c r="G381" s="17"/>
      <c r="H381" s="17"/>
      <c r="I381" s="17"/>
      <c r="J381" s="17"/>
      <c r="K381" s="17"/>
      <c r="L381" s="18"/>
    </row>
    <row r="382" ht="12.75" customHeight="1">
      <c r="A382" s="14">
        <v>986</v>
      </c>
      <c r="B382" t="s" s="15">
        <v>34</v>
      </c>
      <c r="C382" t="s" s="16">
        <v>58</v>
      </c>
      <c r="D382" s="17"/>
      <c r="E382" s="17"/>
      <c r="F382" s="17"/>
      <c r="G382" s="17"/>
      <c r="H382" s="17"/>
      <c r="I382" s="17"/>
      <c r="J382" s="17"/>
      <c r="K382" s="17"/>
      <c r="L382" s="18"/>
    </row>
    <row r="383" ht="12.75" customHeight="1">
      <c r="A383" s="14">
        <v>1069</v>
      </c>
      <c r="B383" t="s" s="15">
        <v>35</v>
      </c>
      <c r="C383" t="s" s="16">
        <v>58</v>
      </c>
      <c r="D383" s="17">
        <v>10376717500</v>
      </c>
      <c r="E383" s="17">
        <v>2381956500</v>
      </c>
      <c r="F383" s="17">
        <v>25.7632130459155</v>
      </c>
      <c r="G383" s="17">
        <v>8994469800</v>
      </c>
      <c r="H383" s="17">
        <v>1790312300</v>
      </c>
      <c r="I383" s="17">
        <v>10480660800</v>
      </c>
      <c r="J383" s="17">
        <v>2636571600</v>
      </c>
      <c r="K383" s="17">
        <v>38.976499999</v>
      </c>
      <c r="L383" s="18"/>
    </row>
    <row r="384" ht="12.75" customHeight="1">
      <c r="A384" s="14">
        <v>1183</v>
      </c>
      <c r="B384" t="s" s="15">
        <v>36</v>
      </c>
      <c r="C384" t="s" s="16">
        <v>58</v>
      </c>
      <c r="D384" s="17">
        <v>854706738.2064</v>
      </c>
      <c r="E384" s="17">
        <v>171902543</v>
      </c>
      <c r="F384" s="17">
        <v>28.3432739896326</v>
      </c>
      <c r="G384" s="17">
        <v>937954884.5132999</v>
      </c>
      <c r="H384" s="17">
        <v>225387193</v>
      </c>
      <c r="I384" s="17">
        <v>825471446.7859</v>
      </c>
      <c r="J384" s="17">
        <v>296906718</v>
      </c>
      <c r="K384" s="17">
        <v>0.368796665666667</v>
      </c>
      <c r="L384" s="18">
        <v>132.068398857926</v>
      </c>
    </row>
    <row r="385" ht="12.75" customHeight="1">
      <c r="A385" s="14">
        <v>1240</v>
      </c>
      <c r="B385" t="s" s="15">
        <v>37</v>
      </c>
      <c r="C385" t="s" s="16">
        <v>58</v>
      </c>
      <c r="D385" s="17">
        <v>84464089700</v>
      </c>
      <c r="E385" s="17">
        <v>41139699700</v>
      </c>
      <c r="F385" s="17">
        <v>31.2144815778781</v>
      </c>
      <c r="G385" s="17">
        <v>79314290800</v>
      </c>
      <c r="H385" s="17">
        <v>36781730500</v>
      </c>
      <c r="I385" s="17">
        <v>273212030000</v>
      </c>
      <c r="J385" s="17">
        <v>89974194400</v>
      </c>
      <c r="K385" s="17">
        <v>2.79554999908333</v>
      </c>
      <c r="L385" s="18">
        <v>99.73780417396109</v>
      </c>
    </row>
    <row r="386" ht="12.75" customHeight="1">
      <c r="A386" s="14">
        <v>1297</v>
      </c>
      <c r="B386" t="s" s="15">
        <v>38</v>
      </c>
      <c r="C386" t="s" s="16">
        <v>58</v>
      </c>
      <c r="D386" s="17"/>
      <c r="E386" s="17"/>
      <c r="F386" s="17">
        <v>0.0220648524022387</v>
      </c>
      <c r="G386" s="17"/>
      <c r="H386" s="17"/>
      <c r="I386" s="17"/>
      <c r="J386" s="17"/>
      <c r="K386" s="17">
        <v>0.0003349999999</v>
      </c>
      <c r="L386" s="18"/>
    </row>
    <row r="387" ht="12.75" customHeight="1">
      <c r="A387" s="14">
        <v>1354</v>
      </c>
      <c r="B387" t="s" s="15">
        <v>39</v>
      </c>
      <c r="C387" t="s" s="16">
        <v>58</v>
      </c>
      <c r="D387" s="17">
        <v>10144727000</v>
      </c>
      <c r="E387" s="17">
        <v>386448800</v>
      </c>
      <c r="F387" s="17">
        <v>2.45553566350814</v>
      </c>
      <c r="G387" s="17">
        <v>11985573100</v>
      </c>
      <c r="H387" s="17">
        <v>485326400</v>
      </c>
      <c r="I387" s="17">
        <v>73622318500</v>
      </c>
      <c r="J387" s="17">
        <v>1845758000</v>
      </c>
      <c r="K387" s="17">
        <v>24.5151666664167</v>
      </c>
      <c r="L387" s="18">
        <v>82.84554806280249</v>
      </c>
    </row>
    <row r="388" ht="12.75" customHeight="1">
      <c r="A388" s="14">
        <v>1411</v>
      </c>
      <c r="B388" t="s" s="15">
        <v>40</v>
      </c>
      <c r="C388" t="s" s="16">
        <v>58</v>
      </c>
      <c r="D388" s="17"/>
      <c r="E388" s="17"/>
      <c r="F388" s="17"/>
      <c r="G388" s="17"/>
      <c r="H388" s="17"/>
      <c r="I388" s="17"/>
      <c r="J388" s="17"/>
      <c r="K388" s="17">
        <v>0.00187941666665833</v>
      </c>
      <c r="L388" s="18"/>
    </row>
    <row r="389" ht="12.75" customHeight="1">
      <c r="A389" s="14">
        <v>1468</v>
      </c>
      <c r="B389" t="s" s="15">
        <v>41</v>
      </c>
      <c r="C389" t="s" s="16">
        <v>58</v>
      </c>
      <c r="D389" s="17"/>
      <c r="E389" s="17"/>
      <c r="F389" s="17"/>
      <c r="G389" s="17"/>
      <c r="H389" s="17"/>
      <c r="I389" s="17"/>
      <c r="J389" s="17"/>
      <c r="K389" s="17"/>
      <c r="L389" s="18"/>
    </row>
    <row r="390" ht="12.75" customHeight="1">
      <c r="A390" s="14">
        <v>1525</v>
      </c>
      <c r="B390" t="s" s="15">
        <v>42</v>
      </c>
      <c r="C390" t="s" s="16">
        <v>58</v>
      </c>
      <c r="D390" s="17"/>
      <c r="E390" s="17"/>
      <c r="F390" s="17"/>
      <c r="G390" s="17"/>
      <c r="H390" s="17"/>
      <c r="I390" s="17"/>
      <c r="J390" s="17"/>
      <c r="K390" s="17"/>
      <c r="L390" s="18"/>
    </row>
    <row r="391" ht="12.75" customHeight="1">
      <c r="A391" s="14">
        <v>442</v>
      </c>
      <c r="B391" t="s" s="15">
        <v>43</v>
      </c>
      <c r="C391" t="s" s="16">
        <v>58</v>
      </c>
      <c r="D391" s="17">
        <v>35759531500</v>
      </c>
      <c r="E391" s="17">
        <v>3676269700</v>
      </c>
      <c r="F391" s="17">
        <v>6.71218443601062</v>
      </c>
      <c r="G391" s="17">
        <v>31960107500</v>
      </c>
      <c r="H391" s="17">
        <v>4052011400</v>
      </c>
      <c r="I391" s="17">
        <v>421818226800</v>
      </c>
      <c r="J391" s="17">
        <v>27464762400</v>
      </c>
      <c r="K391" s="17">
        <v>58.2600833323333</v>
      </c>
      <c r="L391" s="18"/>
    </row>
    <row r="392" ht="12.75" customHeight="1">
      <c r="A392" s="14">
        <v>1582</v>
      </c>
      <c r="B392" t="s" s="15">
        <v>44</v>
      </c>
      <c r="C392" t="s" s="16">
        <v>58</v>
      </c>
      <c r="D392" s="17">
        <v>315867704500</v>
      </c>
      <c r="E392" s="17">
        <v>65761804300</v>
      </c>
      <c r="F392" s="17">
        <v>16.6318707694241</v>
      </c>
      <c r="G392" s="17">
        <v>359032476400</v>
      </c>
      <c r="H392" s="17">
        <v>57533000000</v>
      </c>
      <c r="I392" s="17">
        <v>1646892125900</v>
      </c>
      <c r="J392" s="17">
        <v>255781336400</v>
      </c>
      <c r="K392" s="17">
        <v>4.367249999</v>
      </c>
      <c r="L392" s="18">
        <v>152.745615836617</v>
      </c>
    </row>
    <row r="393" ht="12.75" customHeight="1">
      <c r="A393" s="14">
        <v>670</v>
      </c>
      <c r="B393" t="s" s="15">
        <v>45</v>
      </c>
      <c r="C393" t="s" s="16">
        <v>58</v>
      </c>
      <c r="D393" s="17">
        <v>105757426600</v>
      </c>
      <c r="E393" s="17">
        <v>17244081600</v>
      </c>
      <c r="F393" s="17"/>
      <c r="G393" s="17">
        <v>102900942400</v>
      </c>
      <c r="H393" s="17">
        <v>18998898200</v>
      </c>
      <c r="I393" s="17">
        <v>729995546900</v>
      </c>
      <c r="J393" s="17">
        <v>78594000000</v>
      </c>
      <c r="K393" s="17">
        <v>0.408170945299308</v>
      </c>
      <c r="L393" s="18"/>
    </row>
    <row r="394" ht="12.75" customHeight="1">
      <c r="A394" s="14">
        <v>42</v>
      </c>
      <c r="B394" t="s" s="15">
        <v>17</v>
      </c>
      <c r="C394" t="s" s="16">
        <v>59</v>
      </c>
      <c r="D394" s="17">
        <v>26078638500</v>
      </c>
      <c r="E394" s="17">
        <v>13917002200</v>
      </c>
      <c r="F394" s="17">
        <v>33.1629297499157</v>
      </c>
      <c r="G394" s="17">
        <v>30854161300</v>
      </c>
      <c r="H394" s="17">
        <v>14544766700</v>
      </c>
      <c r="I394" s="17">
        <v>133917819100</v>
      </c>
      <c r="J394" s="17">
        <v>47685992300</v>
      </c>
      <c r="K394" s="17">
        <v>18.692499999</v>
      </c>
      <c r="L394" s="18">
        <v>91.83976984052551</v>
      </c>
    </row>
    <row r="395" ht="12.75" customHeight="1">
      <c r="A395" s="14">
        <v>99</v>
      </c>
      <c r="B395" t="s" s="15">
        <v>19</v>
      </c>
      <c r="C395" t="s" s="16">
        <v>59</v>
      </c>
      <c r="D395" s="17">
        <v>68008443000</v>
      </c>
      <c r="E395" s="17">
        <v>28471407600</v>
      </c>
      <c r="F395" s="17">
        <v>27.7637826758822</v>
      </c>
      <c r="G395" s="17">
        <v>70932402900</v>
      </c>
      <c r="H395" s="17">
        <v>28369159900</v>
      </c>
      <c r="I395" s="17">
        <v>178524904400</v>
      </c>
      <c r="J395" s="17">
        <v>54395206300</v>
      </c>
      <c r="K395" s="17">
        <v>38.951499999</v>
      </c>
      <c r="L395" s="18">
        <v>107.820544132634</v>
      </c>
    </row>
    <row r="396" ht="12.75" customHeight="1">
      <c r="A396" s="14">
        <v>156</v>
      </c>
      <c r="B396" t="s" s="15">
        <v>20</v>
      </c>
      <c r="C396" t="s" s="16">
        <v>59</v>
      </c>
      <c r="D396" s="17"/>
      <c r="E396" s="17"/>
      <c r="F396" s="17"/>
      <c r="G396" s="17"/>
      <c r="H396" s="17"/>
      <c r="I396" s="17"/>
      <c r="J396" s="17"/>
      <c r="K396" s="17">
        <v>0.0009699999989999999</v>
      </c>
      <c r="L396" s="18"/>
    </row>
    <row r="397" ht="12.75" customHeight="1">
      <c r="A397" s="14">
        <v>783</v>
      </c>
      <c r="B397" t="s" s="15">
        <v>21</v>
      </c>
      <c r="C397" t="s" s="16">
        <v>59</v>
      </c>
      <c r="D397" s="17"/>
      <c r="E397" s="17"/>
      <c r="F397" s="17"/>
      <c r="G397" s="17"/>
      <c r="H397" s="17"/>
      <c r="I397" s="17"/>
      <c r="J397" s="17"/>
      <c r="K397" s="17"/>
      <c r="L397" s="18"/>
    </row>
    <row r="398" ht="12.75" customHeight="1">
      <c r="A398" s="14">
        <v>213</v>
      </c>
      <c r="B398" t="s" s="15">
        <v>22</v>
      </c>
      <c r="C398" t="s" s="16">
        <v>59</v>
      </c>
      <c r="D398" s="17"/>
      <c r="E398" s="17"/>
      <c r="F398" s="17">
        <v>21.2317676146865</v>
      </c>
      <c r="G398" s="17"/>
      <c r="H398" s="17"/>
      <c r="I398" s="17"/>
      <c r="J398" s="17"/>
      <c r="K398" s="17">
        <v>0.364692710725132</v>
      </c>
      <c r="L398" s="18"/>
    </row>
    <row r="399" ht="12.75" customHeight="1">
      <c r="A399" s="14">
        <v>270</v>
      </c>
      <c r="B399" t="s" s="15">
        <v>23</v>
      </c>
      <c r="C399" t="s" s="16">
        <v>59</v>
      </c>
      <c r="D399" s="17"/>
      <c r="E399" s="17"/>
      <c r="F399" s="17"/>
      <c r="G399" s="17"/>
      <c r="H399" s="17"/>
      <c r="I399" s="17"/>
      <c r="J399" s="17"/>
      <c r="K399" s="17"/>
      <c r="L399" s="18"/>
    </row>
    <row r="400" ht="12.75" customHeight="1">
      <c r="A400" s="14">
        <v>384</v>
      </c>
      <c r="B400" t="s" s="15">
        <v>24</v>
      </c>
      <c r="C400" t="s" s="16">
        <v>59</v>
      </c>
      <c r="D400" s="17">
        <v>169616619100</v>
      </c>
      <c r="E400" s="17">
        <v>64205256000</v>
      </c>
      <c r="F400" s="17">
        <v>20.7060555695508</v>
      </c>
      <c r="G400" s="17">
        <v>154488460600</v>
      </c>
      <c r="H400" s="17">
        <v>69776633500</v>
      </c>
      <c r="I400" s="17">
        <v>928440527500</v>
      </c>
      <c r="J400" s="17">
        <v>206620552200</v>
      </c>
      <c r="K400" s="17">
        <v>6.094899999</v>
      </c>
      <c r="L400" s="18">
        <v>91.28453027007529</v>
      </c>
    </row>
    <row r="401" ht="12.75" customHeight="1">
      <c r="A401" s="14">
        <v>498</v>
      </c>
      <c r="B401" t="s" s="15">
        <v>25</v>
      </c>
      <c r="C401" t="s" s="16">
        <v>59</v>
      </c>
      <c r="D401" s="17"/>
      <c r="E401" s="17"/>
      <c r="F401" s="17"/>
      <c r="G401" s="17"/>
      <c r="H401" s="17"/>
      <c r="I401" s="17"/>
      <c r="J401" s="17"/>
      <c r="K401" s="17"/>
      <c r="L401" s="18"/>
    </row>
    <row r="402" ht="12.75" customHeight="1">
      <c r="A402" s="14">
        <v>555</v>
      </c>
      <c r="B402" t="s" s="15">
        <v>26</v>
      </c>
      <c r="C402" t="s" s="16">
        <v>59</v>
      </c>
      <c r="D402" s="17">
        <v>11516413700</v>
      </c>
      <c r="E402" s="17">
        <v>4050275600</v>
      </c>
      <c r="F402" s="17">
        <v>18.968848471261</v>
      </c>
      <c r="G402" s="17">
        <v>15839724500</v>
      </c>
      <c r="H402" s="17">
        <v>4657970200</v>
      </c>
      <c r="I402" s="17">
        <v>77830887400</v>
      </c>
      <c r="J402" s="17">
        <v>15783261800</v>
      </c>
      <c r="K402" s="17">
        <v>3.7737499992161</v>
      </c>
      <c r="L402" s="18">
        <v>110.448467472455</v>
      </c>
    </row>
    <row r="403" ht="12.75" customHeight="1">
      <c r="A403" s="14">
        <v>612</v>
      </c>
      <c r="B403" t="s" s="15">
        <v>27</v>
      </c>
      <c r="C403" t="s" s="16">
        <v>59</v>
      </c>
      <c r="D403" s="17">
        <v>110052000000</v>
      </c>
      <c r="E403" s="17">
        <v>43040000000</v>
      </c>
      <c r="F403" s="17">
        <v>21.0036572990725</v>
      </c>
      <c r="G403" s="17">
        <v>116184000000</v>
      </c>
      <c r="H403" s="17">
        <v>45367000000</v>
      </c>
      <c r="I403" s="17">
        <v>963820000000</v>
      </c>
      <c r="J403" s="17">
        <v>210081000000</v>
      </c>
      <c r="K403" s="17">
        <v>4.80961847285583</v>
      </c>
      <c r="L403" s="18"/>
    </row>
    <row r="404" ht="12.75" customHeight="1">
      <c r="A404" s="14">
        <v>327</v>
      </c>
      <c r="B404" t="s" s="15">
        <v>28</v>
      </c>
      <c r="C404" t="s" s="16">
        <v>59</v>
      </c>
      <c r="D404" s="17">
        <v>176890274000</v>
      </c>
      <c r="E404" s="17">
        <v>107336055400</v>
      </c>
      <c r="F404" s="17">
        <v>59.8245541353836</v>
      </c>
      <c r="G404" s="17">
        <v>168680194300</v>
      </c>
      <c r="H404" s="17">
        <v>110273041800</v>
      </c>
      <c r="I404" s="17">
        <v>1317078345400</v>
      </c>
      <c r="J404" s="17">
        <v>586951826500</v>
      </c>
      <c r="K404" s="17">
        <v>2.587749999</v>
      </c>
      <c r="L404" s="18">
        <v>122.095696335943</v>
      </c>
    </row>
    <row r="405" ht="12.75" customHeight="1">
      <c r="A405" s="14">
        <v>696</v>
      </c>
      <c r="B405" t="s" s="15">
        <v>29</v>
      </c>
      <c r="C405" t="s" s="16">
        <v>59</v>
      </c>
      <c r="D405" s="17">
        <v>7520153300</v>
      </c>
      <c r="E405" s="17">
        <v>317140300</v>
      </c>
      <c r="F405" s="17">
        <v>2.17127392346871</v>
      </c>
      <c r="G405" s="17">
        <v>10725599600</v>
      </c>
      <c r="H405" s="17">
        <v>474319300</v>
      </c>
      <c r="I405" s="17">
        <v>106821415600</v>
      </c>
      <c r="J405" s="17">
        <v>2230914900</v>
      </c>
      <c r="K405" s="17">
        <v>30.000300003</v>
      </c>
      <c r="L405" s="18"/>
    </row>
    <row r="406" ht="12.75" customHeight="1">
      <c r="A406" s="14">
        <v>840</v>
      </c>
      <c r="B406" t="s" s="15">
        <v>30</v>
      </c>
      <c r="C406" t="s" s="16">
        <v>59</v>
      </c>
      <c r="D406" s="17"/>
      <c r="E406" s="17"/>
      <c r="F406" s="17">
        <v>2.38156115287635</v>
      </c>
      <c r="G406" s="17"/>
      <c r="H406" s="17"/>
      <c r="I406" s="17"/>
      <c r="J406" s="17"/>
      <c r="K406" s="17">
        <v>46.752399999</v>
      </c>
      <c r="L406" s="18"/>
    </row>
    <row r="407" ht="12.75" customHeight="1">
      <c r="A407" s="14">
        <v>897</v>
      </c>
      <c r="B407" t="s" s="15">
        <v>31</v>
      </c>
      <c r="C407" t="s" s="16">
        <v>59</v>
      </c>
      <c r="D407" s="17">
        <v>6675954900</v>
      </c>
      <c r="E407" s="17">
        <v>1634351800</v>
      </c>
      <c r="F407" s="17">
        <v>12.4694437997483</v>
      </c>
      <c r="G407" s="17">
        <v>10802775700</v>
      </c>
      <c r="H407" s="17">
        <v>2254575900</v>
      </c>
      <c r="I407" s="17">
        <v>32377239700</v>
      </c>
      <c r="J407" s="17">
        <v>4293603000</v>
      </c>
      <c r="K407" s="17">
        <v>0.427756439747663</v>
      </c>
      <c r="L407" s="18"/>
    </row>
    <row r="408" ht="12.75" customHeight="1">
      <c r="A408" s="14">
        <v>954</v>
      </c>
      <c r="B408" t="s" s="15">
        <v>32</v>
      </c>
      <c r="C408" t="s" s="16">
        <v>59</v>
      </c>
      <c r="D408" s="17">
        <v>98542536800</v>
      </c>
      <c r="E408" s="17">
        <v>12414995400</v>
      </c>
      <c r="F408" s="17">
        <v>8.963848500799701</v>
      </c>
      <c r="G408" s="17">
        <v>110326597100</v>
      </c>
      <c r="H408" s="17">
        <v>14930040900</v>
      </c>
      <c r="I408" s="17">
        <v>855976096100</v>
      </c>
      <c r="J408" s="17">
        <v>66812596400</v>
      </c>
      <c r="K408" s="17">
        <v>650.343333331833</v>
      </c>
      <c r="L408" s="18"/>
    </row>
    <row r="409" ht="12.75" customHeight="1">
      <c r="A409" s="14">
        <v>1125</v>
      </c>
      <c r="B409" t="s" s="15">
        <v>33</v>
      </c>
      <c r="C409" t="s" s="16">
        <v>59</v>
      </c>
      <c r="D409" s="17"/>
      <c r="E409" s="17"/>
      <c r="F409" s="17"/>
      <c r="G409" s="17"/>
      <c r="H409" s="17"/>
      <c r="I409" s="17"/>
      <c r="J409" s="17"/>
      <c r="K409" s="17"/>
      <c r="L409" s="18"/>
    </row>
    <row r="410" ht="12.75" customHeight="1">
      <c r="A410" s="14">
        <v>985</v>
      </c>
      <c r="B410" t="s" s="15">
        <v>34</v>
      </c>
      <c r="C410" t="s" s="16">
        <v>59</v>
      </c>
      <c r="D410" s="17"/>
      <c r="E410" s="17"/>
      <c r="F410" s="17"/>
      <c r="G410" s="17"/>
      <c r="H410" s="17"/>
      <c r="I410" s="17"/>
      <c r="J410" s="17"/>
      <c r="K410" s="17"/>
      <c r="L410" s="18"/>
    </row>
    <row r="411" ht="12.75" customHeight="1">
      <c r="A411" s="14">
        <v>1068</v>
      </c>
      <c r="B411" t="s" s="15">
        <v>35</v>
      </c>
      <c r="C411" t="s" s="16">
        <v>59</v>
      </c>
      <c r="D411" s="17">
        <v>11491864300</v>
      </c>
      <c r="E411" s="17">
        <v>3336245800</v>
      </c>
      <c r="F411" s="17">
        <v>28.1963851531257</v>
      </c>
      <c r="G411" s="17">
        <v>9521014800</v>
      </c>
      <c r="H411" s="17">
        <v>2320046700</v>
      </c>
      <c r="I411" s="17">
        <v>10922155200</v>
      </c>
      <c r="J411" s="17">
        <v>3214204400</v>
      </c>
      <c r="K411" s="17">
        <v>38.951499999</v>
      </c>
      <c r="L411" s="18"/>
    </row>
    <row r="412" ht="12.75" customHeight="1">
      <c r="A412" s="14">
        <v>1182</v>
      </c>
      <c r="B412" t="s" s="15">
        <v>36</v>
      </c>
      <c r="C412" t="s" s="16">
        <v>59</v>
      </c>
      <c r="D412" s="17">
        <v>943688891.7343</v>
      </c>
      <c r="E412" s="17">
        <v>252060116</v>
      </c>
      <c r="F412" s="17">
        <v>30.3997531892534</v>
      </c>
      <c r="G412" s="17">
        <v>1029009564.6978</v>
      </c>
      <c r="H412" s="17">
        <v>341343838</v>
      </c>
      <c r="I412" s="17">
        <v>908318986.7764</v>
      </c>
      <c r="J412" s="17">
        <v>337694853</v>
      </c>
      <c r="K412" s="17">
        <v>0.385481665666667</v>
      </c>
      <c r="L412" s="18">
        <v>122.507790970696</v>
      </c>
    </row>
    <row r="413" ht="12.75" customHeight="1">
      <c r="A413" s="14">
        <v>1239</v>
      </c>
      <c r="B413" t="s" s="15">
        <v>37</v>
      </c>
      <c r="C413" t="s" s="16">
        <v>59</v>
      </c>
      <c r="D413" s="17">
        <v>86877055600</v>
      </c>
      <c r="E413" s="17">
        <v>53296679500</v>
      </c>
      <c r="F413" s="17">
        <v>34.2139957053934</v>
      </c>
      <c r="G413" s="17">
        <v>78207808200</v>
      </c>
      <c r="H413" s="17">
        <v>48127870400</v>
      </c>
      <c r="I413" s="17">
        <v>282607020900</v>
      </c>
      <c r="J413" s="17">
        <v>105069899200</v>
      </c>
      <c r="K413" s="17">
        <v>2.68838333233333</v>
      </c>
      <c r="L413" s="18">
        <v>102.773356050244</v>
      </c>
    </row>
    <row r="414" ht="12.75" customHeight="1">
      <c r="A414" s="14">
        <v>1296</v>
      </c>
      <c r="B414" t="s" s="15">
        <v>38</v>
      </c>
      <c r="C414" t="s" s="16">
        <v>59</v>
      </c>
      <c r="D414" s="17"/>
      <c r="E414" s="17"/>
      <c r="F414" s="17">
        <v>0.0236211173540675</v>
      </c>
      <c r="G414" s="17"/>
      <c r="H414" s="17"/>
      <c r="I414" s="17"/>
      <c r="J414" s="17"/>
      <c r="K414" s="17">
        <v>0.0003319999999</v>
      </c>
      <c r="L414" s="18"/>
    </row>
    <row r="415" ht="12.75" customHeight="1">
      <c r="A415" s="14">
        <v>1353</v>
      </c>
      <c r="B415" t="s" s="15">
        <v>39</v>
      </c>
      <c r="C415" t="s" s="16">
        <v>59</v>
      </c>
      <c r="D415" s="17">
        <v>8551091500</v>
      </c>
      <c r="E415" s="17">
        <v>467052600</v>
      </c>
      <c r="F415" s="17">
        <v>3.14231013851066</v>
      </c>
      <c r="G415" s="17">
        <v>12556131800</v>
      </c>
      <c r="H415" s="17">
        <v>729783300</v>
      </c>
      <c r="I415" s="17">
        <v>74463718800</v>
      </c>
      <c r="J415" s="17">
        <v>2219038000</v>
      </c>
      <c r="K415" s="17">
        <v>25.4081666656667</v>
      </c>
      <c r="L415" s="18">
        <v>92.25890983344959</v>
      </c>
    </row>
    <row r="416" ht="12.75" customHeight="1">
      <c r="A416" s="14">
        <v>1410</v>
      </c>
      <c r="B416" t="s" s="15">
        <v>40</v>
      </c>
      <c r="C416" t="s" s="16">
        <v>59</v>
      </c>
      <c r="D416" s="17"/>
      <c r="E416" s="17"/>
      <c r="F416" s="17"/>
      <c r="G416" s="17"/>
      <c r="H416" s="17"/>
      <c r="I416" s="17"/>
      <c r="J416" s="17"/>
      <c r="K416" s="17">
        <v>0.002</v>
      </c>
      <c r="L416" s="18"/>
    </row>
    <row r="417" ht="12.75" customHeight="1">
      <c r="A417" s="14">
        <v>1467</v>
      </c>
      <c r="B417" t="s" s="15">
        <v>41</v>
      </c>
      <c r="C417" t="s" s="16">
        <v>59</v>
      </c>
      <c r="D417" s="17"/>
      <c r="E417" s="17"/>
      <c r="F417" s="17"/>
      <c r="G417" s="17"/>
      <c r="H417" s="17"/>
      <c r="I417" s="17"/>
      <c r="J417" s="17"/>
      <c r="K417" s="17"/>
      <c r="L417" s="18"/>
    </row>
    <row r="418" ht="12.75" customHeight="1">
      <c r="A418" s="14">
        <v>1524</v>
      </c>
      <c r="B418" t="s" s="15">
        <v>42</v>
      </c>
      <c r="C418" t="s" s="16">
        <v>59</v>
      </c>
      <c r="D418" s="17"/>
      <c r="E418" s="17"/>
      <c r="F418" s="17"/>
      <c r="G418" s="17"/>
      <c r="H418" s="17"/>
      <c r="I418" s="17"/>
      <c r="J418" s="17"/>
      <c r="K418" s="17"/>
      <c r="L418" s="18"/>
    </row>
    <row r="419" ht="12.75" customHeight="1">
      <c r="A419" s="14">
        <v>441</v>
      </c>
      <c r="B419" t="s" s="15">
        <v>43</v>
      </c>
      <c r="C419" t="s" s="16">
        <v>59</v>
      </c>
      <c r="D419" s="17">
        <v>35401913600</v>
      </c>
      <c r="E419" s="17">
        <v>4455701500</v>
      </c>
      <c r="F419" s="17">
        <v>7.76716132491315</v>
      </c>
      <c r="G419" s="17">
        <v>34516847600</v>
      </c>
      <c r="H419" s="17">
        <v>6212287600</v>
      </c>
      <c r="I419" s="17">
        <v>445519289300</v>
      </c>
      <c r="J419" s="17">
        <v>33633297700</v>
      </c>
      <c r="K419" s="17">
        <v>57.686499999</v>
      </c>
      <c r="L419" s="18"/>
    </row>
    <row r="420" ht="12.75" customHeight="1">
      <c r="A420" s="14">
        <v>1581</v>
      </c>
      <c r="B420" t="s" s="15">
        <v>44</v>
      </c>
      <c r="C420" t="s" s="16">
        <v>59</v>
      </c>
      <c r="D420" s="17">
        <v>332635557100</v>
      </c>
      <c r="E420" s="17">
        <v>87303213900</v>
      </c>
      <c r="F420" s="17">
        <v>18.280375840538</v>
      </c>
      <c r="G420" s="17">
        <v>394738305300</v>
      </c>
      <c r="H420" s="17">
        <v>86956000000</v>
      </c>
      <c r="I420" s="17">
        <v>1699562957900</v>
      </c>
      <c r="J420" s="17">
        <v>288927611400</v>
      </c>
      <c r="K420" s="17">
        <v>4.439424999</v>
      </c>
      <c r="L420" s="18">
        <v>147.921507927364</v>
      </c>
    </row>
    <row r="421" ht="12.75" customHeight="1">
      <c r="A421" s="14">
        <v>669</v>
      </c>
      <c r="B421" t="s" s="15">
        <v>45</v>
      </c>
      <c r="C421" t="s" s="16">
        <v>59</v>
      </c>
      <c r="D421" s="17">
        <v>113491627600</v>
      </c>
      <c r="E421" s="17">
        <v>23117373400</v>
      </c>
      <c r="F421" s="17"/>
      <c r="G421" s="17">
        <v>103935061200</v>
      </c>
      <c r="H421" s="17">
        <v>27234779300</v>
      </c>
      <c r="I421" s="17">
        <v>711592751400</v>
      </c>
      <c r="J421" s="17">
        <v>88183000000</v>
      </c>
      <c r="K421" s="17">
        <v>0.427756439747663</v>
      </c>
      <c r="L421" s="18"/>
    </row>
    <row r="422" ht="12.75" customHeight="1">
      <c r="A422" s="14">
        <v>41</v>
      </c>
      <c r="B422" t="s" s="15">
        <v>17</v>
      </c>
      <c r="C422" t="s" s="16">
        <v>60</v>
      </c>
      <c r="D422" s="17">
        <v>25452961800</v>
      </c>
      <c r="E422" s="17">
        <v>14244805800</v>
      </c>
      <c r="F422" s="17">
        <v>35.963623756271</v>
      </c>
      <c r="G422" s="17">
        <v>29419831100</v>
      </c>
      <c r="H422" s="17">
        <v>14440417300</v>
      </c>
      <c r="I422" s="17">
        <v>133430712200</v>
      </c>
      <c r="J422" s="17">
        <v>50580794800</v>
      </c>
      <c r="K422" s="17">
        <v>17.4167499991667</v>
      </c>
      <c r="L422" s="18">
        <v>93.05268212867929</v>
      </c>
    </row>
    <row r="423" ht="12.75" customHeight="1">
      <c r="A423" s="14">
        <v>98</v>
      </c>
      <c r="B423" t="s" s="15">
        <v>19</v>
      </c>
      <c r="C423" t="s" s="16">
        <v>60</v>
      </c>
      <c r="D423" s="17">
        <v>62373677400</v>
      </c>
      <c r="E423" s="17">
        <v>27352912500</v>
      </c>
      <c r="F423" s="17">
        <v>31.3087190183761</v>
      </c>
      <c r="G423" s="17">
        <v>64490044300</v>
      </c>
      <c r="H423" s="17">
        <v>27338177500</v>
      </c>
      <c r="I423" s="17">
        <v>175015209000</v>
      </c>
      <c r="J423" s="17">
        <v>60199379000</v>
      </c>
      <c r="K423" s="17">
        <v>36.7789166656667</v>
      </c>
      <c r="L423" s="18">
        <v>111.120920105575</v>
      </c>
    </row>
    <row r="424" ht="12.75" customHeight="1">
      <c r="A424" s="14">
        <v>155</v>
      </c>
      <c r="B424" t="s" s="15">
        <v>20</v>
      </c>
      <c r="C424" t="s" s="16">
        <v>60</v>
      </c>
      <c r="D424" s="17"/>
      <c r="E424" s="17"/>
      <c r="F424" s="17"/>
      <c r="G424" s="17"/>
      <c r="H424" s="17"/>
      <c r="I424" s="17"/>
      <c r="J424" s="17"/>
      <c r="K424" s="17"/>
      <c r="L424" s="18"/>
    </row>
    <row r="425" ht="12.75" customHeight="1">
      <c r="A425" s="14">
        <v>782</v>
      </c>
      <c r="B425" t="s" s="15">
        <v>21</v>
      </c>
      <c r="C425" t="s" s="16">
        <v>60</v>
      </c>
      <c r="D425" s="17"/>
      <c r="E425" s="17"/>
      <c r="F425" s="17"/>
      <c r="G425" s="17"/>
      <c r="H425" s="17"/>
      <c r="I425" s="17"/>
      <c r="J425" s="17"/>
      <c r="K425" s="17"/>
      <c r="L425" s="18"/>
    </row>
    <row r="426" ht="12.75" customHeight="1">
      <c r="A426" s="14">
        <v>212</v>
      </c>
      <c r="B426" t="s" s="15">
        <v>22</v>
      </c>
      <c r="C426" t="s" s="16">
        <v>60</v>
      </c>
      <c r="D426" s="17">
        <v>704416300</v>
      </c>
      <c r="E426" s="17">
        <v>155824500</v>
      </c>
      <c r="F426" s="17">
        <v>22.2168124668504</v>
      </c>
      <c r="G426" s="17">
        <v>1152789300</v>
      </c>
      <c r="H426" s="17">
        <v>248943200</v>
      </c>
      <c r="I426" s="17">
        <v>2546758900</v>
      </c>
      <c r="J426" s="17">
        <v>439110600</v>
      </c>
      <c r="K426" s="17">
        <v>0.368907243107116</v>
      </c>
      <c r="L426" s="18"/>
    </row>
    <row r="427" ht="12.75" customHeight="1">
      <c r="A427" s="14">
        <v>269</v>
      </c>
      <c r="B427" t="s" s="15">
        <v>23</v>
      </c>
      <c r="C427" t="s" s="16">
        <v>60</v>
      </c>
      <c r="D427" s="17"/>
      <c r="E427" s="17"/>
      <c r="F427" s="17"/>
      <c r="G427" s="17"/>
      <c r="H427" s="17"/>
      <c r="I427" s="17"/>
      <c r="J427" s="17"/>
      <c r="K427" s="17"/>
      <c r="L427" s="18"/>
    </row>
    <row r="428" ht="12.75" customHeight="1">
      <c r="A428" s="14">
        <v>383</v>
      </c>
      <c r="B428" t="s" s="15">
        <v>24</v>
      </c>
      <c r="C428" t="s" s="16">
        <v>60</v>
      </c>
      <c r="D428" s="17">
        <v>166953155000</v>
      </c>
      <c r="E428" s="17">
        <v>68045944300</v>
      </c>
      <c r="F428" s="17">
        <v>22.694999208856</v>
      </c>
      <c r="G428" s="17">
        <v>148122908300</v>
      </c>
      <c r="H428" s="17">
        <v>70259848500</v>
      </c>
      <c r="I428" s="17">
        <v>917100074600</v>
      </c>
      <c r="J428" s="17">
        <v>231290706900</v>
      </c>
      <c r="K428" s="17">
        <v>5.746149999</v>
      </c>
      <c r="L428" s="18">
        <v>91.8640904992122</v>
      </c>
    </row>
    <row r="429" ht="12.75" customHeight="1">
      <c r="A429" s="14">
        <v>497</v>
      </c>
      <c r="B429" t="s" s="15">
        <v>25</v>
      </c>
      <c r="C429" t="s" s="16">
        <v>60</v>
      </c>
      <c r="D429" s="17"/>
      <c r="E429" s="17"/>
      <c r="F429" s="17"/>
      <c r="G429" s="17"/>
      <c r="H429" s="17"/>
      <c r="I429" s="17"/>
      <c r="J429" s="17"/>
      <c r="K429" s="17"/>
      <c r="L429" s="18"/>
    </row>
    <row r="430" ht="12.75" customHeight="1">
      <c r="A430" s="14">
        <v>554</v>
      </c>
      <c r="B430" t="s" s="15">
        <v>26</v>
      </c>
      <c r="C430" t="s" s="16">
        <v>60</v>
      </c>
      <c r="D430" s="17">
        <v>10003123400</v>
      </c>
      <c r="E430" s="17">
        <v>4036000000</v>
      </c>
      <c r="F430" s="17">
        <v>22.3474647390227</v>
      </c>
      <c r="G430" s="17">
        <v>16235227700</v>
      </c>
      <c r="H430" s="17">
        <v>5142000000</v>
      </c>
      <c r="I430" s="17">
        <v>79235655300</v>
      </c>
      <c r="J430" s="17">
        <v>18248256800</v>
      </c>
      <c r="K430" s="17">
        <v>3.67866666587732</v>
      </c>
      <c r="L430" s="18">
        <v>115.828751048974</v>
      </c>
    </row>
    <row r="431" ht="12.75" customHeight="1">
      <c r="A431" s="14">
        <v>611</v>
      </c>
      <c r="B431" t="s" s="15">
        <v>27</v>
      </c>
      <c r="C431" t="s" s="16">
        <v>60</v>
      </c>
      <c r="D431" s="17">
        <v>106534000000</v>
      </c>
      <c r="E431" s="17">
        <v>44264000000</v>
      </c>
      <c r="F431" s="17">
        <v>23.4581298178399</v>
      </c>
      <c r="G431" s="17">
        <v>105844000000</v>
      </c>
      <c r="H431" s="17">
        <v>41998000000</v>
      </c>
      <c r="I431" s="17">
        <v>954373000000</v>
      </c>
      <c r="J431" s="17">
        <v>236640000000</v>
      </c>
      <c r="K431" s="17">
        <v>4.28779951537657</v>
      </c>
      <c r="L431" s="18"/>
    </row>
    <row r="432" ht="12.75" customHeight="1">
      <c r="A432" s="14">
        <v>326</v>
      </c>
      <c r="B432" t="s" s="15">
        <v>28</v>
      </c>
      <c r="C432" t="s" s="16">
        <v>60</v>
      </c>
      <c r="D432" s="17">
        <v>166035643600</v>
      </c>
      <c r="E432" s="17">
        <v>105491167400</v>
      </c>
      <c r="F432" s="17">
        <v>63.3781056131337</v>
      </c>
      <c r="G432" s="17">
        <v>173609157000</v>
      </c>
      <c r="H432" s="17">
        <v>116007278600</v>
      </c>
      <c r="I432" s="17">
        <v>1305662715100</v>
      </c>
      <c r="J432" s="17">
        <v>614836557400</v>
      </c>
      <c r="K432" s="17">
        <v>2.46029166608333</v>
      </c>
      <c r="L432" s="18">
        <v>116.3428135535</v>
      </c>
    </row>
    <row r="433" ht="12.75" customHeight="1">
      <c r="A433" s="14">
        <v>695</v>
      </c>
      <c r="B433" t="s" s="15">
        <v>29</v>
      </c>
      <c r="C433" t="s" s="16">
        <v>60</v>
      </c>
      <c r="D433" s="17">
        <v>8296234500</v>
      </c>
      <c r="E433" s="17">
        <v>379602300</v>
      </c>
      <c r="F433" s="17">
        <v>2.46150087122455</v>
      </c>
      <c r="G433" s="17">
        <v>10883943700</v>
      </c>
      <c r="H433" s="17">
        <v>568567300</v>
      </c>
      <c r="I433" s="17">
        <v>113622530800</v>
      </c>
      <c r="J433" s="17">
        <v>2684284600</v>
      </c>
      <c r="K433" s="17">
        <v>32.051325</v>
      </c>
      <c r="L433" s="18"/>
    </row>
    <row r="434" ht="12.75" customHeight="1">
      <c r="A434" s="14">
        <v>839</v>
      </c>
      <c r="B434" t="s" s="15">
        <v>30</v>
      </c>
      <c r="C434" t="s" s="16">
        <v>60</v>
      </c>
      <c r="D434" s="17"/>
      <c r="E434" s="17"/>
      <c r="F434" s="17">
        <v>2.47306454091335</v>
      </c>
      <c r="G434" s="17"/>
      <c r="H434" s="17"/>
      <c r="I434" s="17"/>
      <c r="J434" s="17"/>
      <c r="K434" s="17">
        <v>43.9713833323333</v>
      </c>
      <c r="L434" s="18"/>
    </row>
    <row r="435" ht="12.75" customHeight="1">
      <c r="A435" s="14">
        <v>896</v>
      </c>
      <c r="B435" t="s" s="15">
        <v>31</v>
      </c>
      <c r="C435" t="s" s="16">
        <v>60</v>
      </c>
      <c r="D435" s="17">
        <v>7180081000</v>
      </c>
      <c r="E435" s="17">
        <v>2080691700</v>
      </c>
      <c r="F435" s="17">
        <v>15.0725462256385</v>
      </c>
      <c r="G435" s="17">
        <v>9699847400</v>
      </c>
      <c r="H435" s="17">
        <v>2440125700</v>
      </c>
      <c r="I435" s="17">
        <v>34208705400</v>
      </c>
      <c r="J435" s="17">
        <v>5449821700</v>
      </c>
      <c r="K435" s="17">
        <v>0.452041165666667</v>
      </c>
      <c r="L435" s="18"/>
    </row>
    <row r="436" ht="12.75" customHeight="1">
      <c r="A436" s="14">
        <v>953</v>
      </c>
      <c r="B436" t="s" s="15">
        <v>32</v>
      </c>
      <c r="C436" t="s" s="16">
        <v>60</v>
      </c>
      <c r="D436" s="17">
        <v>100199783200</v>
      </c>
      <c r="E436" s="17">
        <v>14379733100</v>
      </c>
      <c r="F436" s="17">
        <v>10.4764979353097</v>
      </c>
      <c r="G436" s="17">
        <v>94714224600</v>
      </c>
      <c r="H436" s="17">
        <v>14329115500</v>
      </c>
      <c r="I436" s="17">
        <v>838084801100</v>
      </c>
      <c r="J436" s="17">
        <v>76525779200</v>
      </c>
      <c r="K436" s="17">
        <v>652.849166666</v>
      </c>
      <c r="L436" s="18"/>
    </row>
    <row r="437" ht="12.75" customHeight="1">
      <c r="A437" s="14">
        <v>1124</v>
      </c>
      <c r="B437" t="s" s="15">
        <v>33</v>
      </c>
      <c r="C437" t="s" s="16">
        <v>60</v>
      </c>
      <c r="D437" s="17"/>
      <c r="E437" s="17"/>
      <c r="F437" s="17"/>
      <c r="G437" s="17"/>
      <c r="H437" s="17"/>
      <c r="I437" s="17"/>
      <c r="J437" s="17"/>
      <c r="K437" s="17"/>
      <c r="L437" s="18"/>
    </row>
    <row r="438" ht="12.75" customHeight="1">
      <c r="A438" s="14">
        <v>984</v>
      </c>
      <c r="B438" t="s" s="15">
        <v>34</v>
      </c>
      <c r="C438" t="s" s="16">
        <v>60</v>
      </c>
      <c r="D438" s="17"/>
      <c r="E438" s="17"/>
      <c r="F438" s="17"/>
      <c r="G438" s="17"/>
      <c r="H438" s="17"/>
      <c r="I438" s="17"/>
      <c r="J438" s="17"/>
      <c r="K438" s="17"/>
      <c r="L438" s="18"/>
    </row>
    <row r="439" ht="12.75" customHeight="1">
      <c r="A439" s="14">
        <v>1067</v>
      </c>
      <c r="B439" t="s" s="15">
        <v>35</v>
      </c>
      <c r="C439" t="s" s="16">
        <v>60</v>
      </c>
      <c r="D439" s="17">
        <v>9691462600</v>
      </c>
      <c r="E439" s="17">
        <v>2784411200</v>
      </c>
      <c r="F439" s="17">
        <v>31.2264477623723</v>
      </c>
      <c r="G439" s="17">
        <v>8663016800</v>
      </c>
      <c r="H439" s="17">
        <v>2325831800</v>
      </c>
      <c r="I439" s="17">
        <v>10204419900</v>
      </c>
      <c r="J439" s="17">
        <v>2977302500</v>
      </c>
      <c r="K439" s="17">
        <v>36.7789166656667</v>
      </c>
      <c r="L439" s="18"/>
    </row>
    <row r="440" ht="12.75" customHeight="1">
      <c r="A440" s="14">
        <v>1181</v>
      </c>
      <c r="B440" t="s" s="15">
        <v>36</v>
      </c>
      <c r="C440" t="s" s="16">
        <v>60</v>
      </c>
      <c r="D440" s="17">
        <v>1126959025.6596</v>
      </c>
      <c r="E440" s="17">
        <v>313487470</v>
      </c>
      <c r="F440" s="17">
        <v>33.072398156990</v>
      </c>
      <c r="G440" s="17">
        <v>1257971871.7</v>
      </c>
      <c r="H440" s="17">
        <v>367259663</v>
      </c>
      <c r="I440" s="17">
        <v>1085987036.3545</v>
      </c>
      <c r="J440" s="17">
        <v>425402302</v>
      </c>
      <c r="K440" s="17">
        <v>0.384783332333333</v>
      </c>
      <c r="L440" s="18">
        <v>116.476869868287</v>
      </c>
    </row>
    <row r="441" ht="12.75" customHeight="1">
      <c r="A441" s="14">
        <v>1238</v>
      </c>
      <c r="B441" t="s" s="15">
        <v>37</v>
      </c>
      <c r="C441" t="s" s="16">
        <v>60</v>
      </c>
      <c r="D441" s="17">
        <v>84300711800</v>
      </c>
      <c r="E441" s="17">
        <v>54305106900</v>
      </c>
      <c r="F441" s="17">
        <v>37.7081776041111</v>
      </c>
      <c r="G441" s="17">
        <v>76048312000</v>
      </c>
      <c r="H441" s="17">
        <v>48952274600</v>
      </c>
      <c r="I441" s="17">
        <v>282612754100</v>
      </c>
      <c r="J441" s="17">
        <v>113578019100</v>
      </c>
      <c r="K441" s="17">
        <v>2.528991665750</v>
      </c>
      <c r="L441" s="18">
        <v>104.415461613099</v>
      </c>
    </row>
    <row r="442" ht="12.75" customHeight="1">
      <c r="A442" s="14">
        <v>1295</v>
      </c>
      <c r="B442" t="s" s="15">
        <v>38</v>
      </c>
      <c r="C442" t="s" s="16">
        <v>60</v>
      </c>
      <c r="D442" s="17"/>
      <c r="E442" s="17"/>
      <c r="F442" s="17">
        <v>0.0241540848033969</v>
      </c>
      <c r="G442" s="17"/>
      <c r="H442" s="17"/>
      <c r="I442" s="17"/>
      <c r="J442" s="17"/>
      <c r="K442" s="17">
        <v>0.000332</v>
      </c>
      <c r="L442" s="18"/>
    </row>
    <row r="443" ht="12.75" customHeight="1">
      <c r="A443" s="14">
        <v>1352</v>
      </c>
      <c r="B443" t="s" s="15">
        <v>39</v>
      </c>
      <c r="C443" t="s" s="16">
        <v>60</v>
      </c>
      <c r="D443" s="17">
        <v>7218024000</v>
      </c>
      <c r="E443" s="17">
        <v>394246800</v>
      </c>
      <c r="F443" s="17">
        <v>3.78359792187578</v>
      </c>
      <c r="G443" s="17">
        <v>9389454000</v>
      </c>
      <c r="H443" s="17">
        <v>630277100</v>
      </c>
      <c r="I443" s="17">
        <v>71226311100</v>
      </c>
      <c r="J443" s="17">
        <v>2467062900</v>
      </c>
      <c r="K443" s="17">
        <v>25.552749999</v>
      </c>
      <c r="L443" s="18">
        <v>95.2643532372209</v>
      </c>
    </row>
    <row r="444" ht="12.75" customHeight="1">
      <c r="A444" s="14">
        <v>1409</v>
      </c>
      <c r="B444" t="s" s="15">
        <v>40</v>
      </c>
      <c r="C444" t="s" s="16">
        <v>60</v>
      </c>
      <c r="D444" s="17"/>
      <c r="E444" s="17"/>
      <c r="F444" s="17"/>
      <c r="G444" s="17"/>
      <c r="H444" s="17"/>
      <c r="I444" s="17"/>
      <c r="J444" s="17"/>
      <c r="K444" s="17">
        <v>0.002</v>
      </c>
      <c r="L444" s="18"/>
    </row>
    <row r="445" ht="12.75" customHeight="1">
      <c r="A445" s="14">
        <v>1466</v>
      </c>
      <c r="B445" t="s" s="15">
        <v>41</v>
      </c>
      <c r="C445" t="s" s="16">
        <v>60</v>
      </c>
      <c r="D445" s="17"/>
      <c r="E445" s="17"/>
      <c r="F445" s="17"/>
      <c r="G445" s="17"/>
      <c r="H445" s="17"/>
      <c r="I445" s="17"/>
      <c r="J445" s="17"/>
      <c r="K445" s="17"/>
      <c r="L445" s="18"/>
    </row>
    <row r="446" ht="12.75" customHeight="1">
      <c r="A446" s="14">
        <v>1523</v>
      </c>
      <c r="B446" t="s" s="15">
        <v>42</v>
      </c>
      <c r="C446" t="s" s="16">
        <v>60</v>
      </c>
      <c r="D446" s="17"/>
      <c r="E446" s="17"/>
      <c r="F446" s="17"/>
      <c r="G446" s="17"/>
      <c r="H446" s="17"/>
      <c r="I446" s="17"/>
      <c r="J446" s="17"/>
      <c r="K446" s="17"/>
      <c r="L446" s="18"/>
    </row>
    <row r="447" ht="12.75" customHeight="1">
      <c r="A447" s="14">
        <v>440</v>
      </c>
      <c r="B447" t="s" s="15">
        <v>43</v>
      </c>
      <c r="C447" t="s" s="16">
        <v>60</v>
      </c>
      <c r="D447" s="17">
        <v>35259769000</v>
      </c>
      <c r="E447" s="17">
        <v>4910721200</v>
      </c>
      <c r="F447" s="17">
        <v>9.08180475789929</v>
      </c>
      <c r="G447" s="17">
        <v>34206031600</v>
      </c>
      <c r="H447" s="17">
        <v>6584597200</v>
      </c>
      <c r="I447" s="17">
        <v>447934909700</v>
      </c>
      <c r="J447" s="17">
        <v>39490528600</v>
      </c>
      <c r="K447" s="17">
        <v>57.4069166656667</v>
      </c>
      <c r="L447" s="18"/>
    </row>
    <row r="448" ht="12.75" customHeight="1">
      <c r="A448" s="14">
        <v>1580</v>
      </c>
      <c r="B448" t="s" s="15">
        <v>44</v>
      </c>
      <c r="C448" t="s" s="16">
        <v>60</v>
      </c>
      <c r="D448" s="17">
        <v>301758651300</v>
      </c>
      <c r="E448" s="17">
        <v>89599228900</v>
      </c>
      <c r="F448" s="17">
        <v>20.0681742104729</v>
      </c>
      <c r="G448" s="17">
        <v>381043650700</v>
      </c>
      <c r="H448" s="17">
        <v>87791000000</v>
      </c>
      <c r="I448" s="17">
        <v>1742950466300</v>
      </c>
      <c r="J448" s="17">
        <v>339304296400</v>
      </c>
      <c r="K448" s="17">
        <v>4.15219166566667</v>
      </c>
      <c r="L448" s="18">
        <v>150.702878320392</v>
      </c>
    </row>
    <row r="449" ht="12.75" customHeight="1">
      <c r="A449" s="14">
        <v>668</v>
      </c>
      <c r="B449" t="s" s="15">
        <v>45</v>
      </c>
      <c r="C449" t="s" s="16">
        <v>60</v>
      </c>
      <c r="D449" s="17">
        <v>110128561900</v>
      </c>
      <c r="E449" s="17">
        <v>27130890500</v>
      </c>
      <c r="F449" s="17"/>
      <c r="G449" s="17">
        <v>97082493600</v>
      </c>
      <c r="H449" s="17">
        <v>28896678700</v>
      </c>
      <c r="I449" s="17">
        <v>700565916600</v>
      </c>
      <c r="J449" s="17">
        <v>109274000000</v>
      </c>
      <c r="K449" s="17">
        <v>0.452041165666667</v>
      </c>
      <c r="L449" s="18"/>
    </row>
    <row r="450" ht="12.75" customHeight="1">
      <c r="A450" s="14">
        <v>40</v>
      </c>
      <c r="B450" t="s" s="15">
        <v>17</v>
      </c>
      <c r="C450" t="s" s="16">
        <v>61</v>
      </c>
      <c r="D450" s="17">
        <v>28267909100</v>
      </c>
      <c r="E450" s="17">
        <v>16103404700</v>
      </c>
      <c r="F450" s="17">
        <v>38.5956895895389</v>
      </c>
      <c r="G450" s="17">
        <v>34544035200</v>
      </c>
      <c r="H450" s="17">
        <v>17439125300</v>
      </c>
      <c r="I450" s="17">
        <v>139539764500</v>
      </c>
      <c r="J450" s="17">
        <v>55872000300</v>
      </c>
      <c r="K450" s="17">
        <v>17.9396666658333</v>
      </c>
      <c r="L450" s="18">
        <v>95.8673778256255</v>
      </c>
    </row>
    <row r="451" ht="12.75" customHeight="1">
      <c r="A451" s="14">
        <v>97</v>
      </c>
      <c r="B451" t="s" s="15">
        <v>19</v>
      </c>
      <c r="C451" t="s" s="16">
        <v>61</v>
      </c>
      <c r="D451" s="17">
        <v>70399309000</v>
      </c>
      <c r="E451" s="17">
        <v>32874626200</v>
      </c>
      <c r="F451" s="17">
        <v>34.1761906075752</v>
      </c>
      <c r="G451" s="17">
        <v>72477466900</v>
      </c>
      <c r="H451" s="17">
        <v>32879422000</v>
      </c>
      <c r="I451" s="17">
        <v>184908374100</v>
      </c>
      <c r="J451" s="17">
        <v>68420339000</v>
      </c>
      <c r="K451" s="17">
        <v>38.6051666656667</v>
      </c>
      <c r="L451" s="18">
        <v>114.717555757284</v>
      </c>
    </row>
    <row r="452" ht="12.75" customHeight="1">
      <c r="A452" s="14">
        <v>154</v>
      </c>
      <c r="B452" t="s" s="15">
        <v>20</v>
      </c>
      <c r="C452" t="s" s="16">
        <v>61</v>
      </c>
      <c r="D452" s="17"/>
      <c r="E452" s="17"/>
      <c r="F452" s="17"/>
      <c r="G452" s="17"/>
      <c r="H452" s="17"/>
      <c r="I452" s="17"/>
      <c r="J452" s="17"/>
      <c r="K452" s="17"/>
      <c r="L452" s="18"/>
    </row>
    <row r="453" ht="12.75" customHeight="1">
      <c r="A453" s="14">
        <v>781</v>
      </c>
      <c r="B453" t="s" s="15">
        <v>21</v>
      </c>
      <c r="C453" t="s" s="16">
        <v>61</v>
      </c>
      <c r="D453" s="17"/>
      <c r="E453" s="17"/>
      <c r="F453" s="17"/>
      <c r="G453" s="17"/>
      <c r="H453" s="17"/>
      <c r="I453" s="17"/>
      <c r="J453" s="17"/>
      <c r="K453" s="17"/>
      <c r="L453" s="18"/>
    </row>
    <row r="454" ht="12.75" customHeight="1">
      <c r="A454" s="14">
        <v>211</v>
      </c>
      <c r="B454" t="s" s="15">
        <v>22</v>
      </c>
      <c r="C454" t="s" s="16">
        <v>61</v>
      </c>
      <c r="D454" s="17">
        <v>1163984400</v>
      </c>
      <c r="E454" s="17">
        <v>283798700</v>
      </c>
      <c r="F454" s="17">
        <v>23.0731350030459</v>
      </c>
      <c r="G454" s="17">
        <v>1607750100</v>
      </c>
      <c r="H454" s="17">
        <v>357268600</v>
      </c>
      <c r="I454" s="17">
        <v>3062892500</v>
      </c>
      <c r="J454" s="17">
        <v>570502000</v>
      </c>
      <c r="K454" s="17">
        <v>0.41049569197004</v>
      </c>
      <c r="L454" s="18"/>
    </row>
    <row r="455" ht="12.75" customHeight="1">
      <c r="A455" s="14">
        <v>268</v>
      </c>
      <c r="B455" t="s" s="15">
        <v>23</v>
      </c>
      <c r="C455" t="s" s="16">
        <v>61</v>
      </c>
      <c r="D455" s="17"/>
      <c r="E455" s="17"/>
      <c r="F455" s="17"/>
      <c r="G455" s="17"/>
      <c r="H455" s="17"/>
      <c r="I455" s="17"/>
      <c r="J455" s="17"/>
      <c r="K455" s="17"/>
      <c r="L455" s="18"/>
    </row>
    <row r="456" ht="12.75" customHeight="1">
      <c r="A456" s="14">
        <v>382</v>
      </c>
      <c r="B456" t="s" s="15">
        <v>24</v>
      </c>
      <c r="C456" t="s" s="16">
        <v>61</v>
      </c>
      <c r="D456" s="17">
        <v>172872462800</v>
      </c>
      <c r="E456" s="17">
        <v>75863002800</v>
      </c>
      <c r="F456" s="17">
        <v>24.737549137653</v>
      </c>
      <c r="G456" s="17">
        <v>172557931200</v>
      </c>
      <c r="H456" s="17">
        <v>87701101800</v>
      </c>
      <c r="I456" s="17">
        <v>972983571300</v>
      </c>
      <c r="J456" s="17">
        <v>268408274900</v>
      </c>
      <c r="K456" s="17">
        <v>6.045024999</v>
      </c>
      <c r="L456" s="18">
        <v>93.1846012182978</v>
      </c>
    </row>
    <row r="457" ht="12.75" customHeight="1">
      <c r="A457" s="14">
        <v>496</v>
      </c>
      <c r="B457" t="s" s="15">
        <v>25</v>
      </c>
      <c r="C457" t="s" s="16">
        <v>61</v>
      </c>
      <c r="D457" s="17"/>
      <c r="E457" s="17"/>
      <c r="F457" s="17"/>
      <c r="G457" s="17"/>
      <c r="H457" s="17"/>
      <c r="I457" s="17"/>
      <c r="J457" s="17"/>
      <c r="K457" s="17"/>
      <c r="L457" s="18"/>
    </row>
    <row r="458" ht="12.75" customHeight="1">
      <c r="A458" s="14">
        <v>553</v>
      </c>
      <c r="B458" t="s" s="15">
        <v>26</v>
      </c>
      <c r="C458" t="s" s="16">
        <v>61</v>
      </c>
      <c r="D458" s="17">
        <v>11443171600</v>
      </c>
      <c r="E458" s="17">
        <v>4874000000</v>
      </c>
      <c r="F458" s="17">
        <v>25.5526933993308</v>
      </c>
      <c r="G458" s="17">
        <v>16001433600</v>
      </c>
      <c r="H458" s="17">
        <v>5324000000</v>
      </c>
      <c r="I458" s="17">
        <v>79508529400</v>
      </c>
      <c r="J458" s="17">
        <v>20714374300</v>
      </c>
      <c r="K458" s="17">
        <v>3.86441666588796</v>
      </c>
      <c r="L458" s="18">
        <v>122.975104349196</v>
      </c>
    </row>
    <row r="459" ht="12.75" customHeight="1">
      <c r="A459" s="14">
        <v>610</v>
      </c>
      <c r="B459" t="s" s="15">
        <v>27</v>
      </c>
      <c r="C459" t="s" s="16">
        <v>61</v>
      </c>
      <c r="D459" s="17">
        <v>115619000000</v>
      </c>
      <c r="E459" s="17">
        <v>52523000000</v>
      </c>
      <c r="F459" s="17">
        <v>25.7160904080547</v>
      </c>
      <c r="G459" s="17">
        <v>125572000000</v>
      </c>
      <c r="H459" s="17">
        <v>55099000000</v>
      </c>
      <c r="I459" s="17">
        <v>995547000000</v>
      </c>
      <c r="J459" s="17">
        <v>273411000000</v>
      </c>
      <c r="K459" s="17">
        <v>4.8028783632131</v>
      </c>
      <c r="L459" s="18"/>
    </row>
    <row r="460" ht="12.75" customHeight="1">
      <c r="A460" s="14">
        <v>325</v>
      </c>
      <c r="B460" t="s" s="15">
        <v>28</v>
      </c>
      <c r="C460" t="s" s="16">
        <v>61</v>
      </c>
      <c r="D460" s="17">
        <v>183121635900</v>
      </c>
      <c r="E460" s="17">
        <v>120796611100</v>
      </c>
      <c r="F460" s="17">
        <v>66.1012075607574</v>
      </c>
      <c r="G460" s="17">
        <v>192503527200</v>
      </c>
      <c r="H460" s="17">
        <v>135826113800</v>
      </c>
      <c r="I460" s="17">
        <v>1370283336600</v>
      </c>
      <c r="J460" s="17">
        <v>666600169500</v>
      </c>
      <c r="K460" s="17">
        <v>2.51799999908333</v>
      </c>
      <c r="L460" s="18">
        <v>116.723719187959</v>
      </c>
    </row>
    <row r="461" ht="12.75" customHeight="1">
      <c r="A461" s="14">
        <v>694</v>
      </c>
      <c r="B461" t="s" s="15">
        <v>29</v>
      </c>
      <c r="C461" t="s" s="16">
        <v>61</v>
      </c>
      <c r="D461" s="17">
        <v>9484181900</v>
      </c>
      <c r="E461" s="17">
        <v>469167500</v>
      </c>
      <c r="F461" s="17">
        <v>2.78918229417651</v>
      </c>
      <c r="G461" s="17">
        <v>11927510400</v>
      </c>
      <c r="H461" s="17">
        <v>695635900</v>
      </c>
      <c r="I461" s="17">
        <v>121407830700</v>
      </c>
      <c r="J461" s="17">
        <v>3339584500</v>
      </c>
      <c r="K461" s="17">
        <v>36.5175833323333</v>
      </c>
      <c r="L461" s="18"/>
    </row>
    <row r="462" ht="12.75" customHeight="1">
      <c r="A462" s="14">
        <v>838</v>
      </c>
      <c r="B462" t="s" s="15">
        <v>30</v>
      </c>
      <c r="C462" t="s" s="16">
        <v>61</v>
      </c>
      <c r="D462" s="17"/>
      <c r="E462" s="17"/>
      <c r="F462" s="17">
        <v>2.60236620614662</v>
      </c>
      <c r="G462" s="17"/>
      <c r="H462" s="17"/>
      <c r="I462" s="17"/>
      <c r="J462" s="17"/>
      <c r="K462" s="17">
        <v>41.5752666656667</v>
      </c>
      <c r="L462" s="18"/>
    </row>
    <row r="463" ht="12.75" customHeight="1">
      <c r="A463" s="14">
        <v>895</v>
      </c>
      <c r="B463" t="s" s="15">
        <v>31</v>
      </c>
      <c r="C463" t="s" s="16">
        <v>61</v>
      </c>
      <c r="D463" s="17">
        <v>7762860600</v>
      </c>
      <c r="E463" s="17">
        <v>2766201800</v>
      </c>
      <c r="F463" s="17">
        <v>17.7834485483415</v>
      </c>
      <c r="G463" s="17">
        <v>11122917400</v>
      </c>
      <c r="H463" s="17">
        <v>3328547900</v>
      </c>
      <c r="I463" s="17">
        <v>34685851200</v>
      </c>
      <c r="J463" s="17">
        <v>6687529100</v>
      </c>
      <c r="K463" s="17">
        <v>0.556509832333333</v>
      </c>
      <c r="L463" s="18"/>
    </row>
    <row r="464" ht="12.75" customHeight="1">
      <c r="A464" s="14">
        <v>952</v>
      </c>
      <c r="B464" t="s" s="15">
        <v>32</v>
      </c>
      <c r="C464" t="s" s="16">
        <v>61</v>
      </c>
      <c r="D464" s="17">
        <v>112178744100</v>
      </c>
      <c r="E464" s="17">
        <v>19360725900</v>
      </c>
      <c r="F464" s="17">
        <v>12.2132435823396</v>
      </c>
      <c r="G464" s="17">
        <v>107561342600</v>
      </c>
      <c r="H464" s="17">
        <v>20423788800</v>
      </c>
      <c r="I464" s="17">
        <v>897801571200</v>
      </c>
      <c r="J464" s="17">
        <v>96287296100</v>
      </c>
      <c r="K464" s="17">
        <v>832.334999999667</v>
      </c>
      <c r="L464" s="18"/>
    </row>
    <row r="465" ht="12.75" customHeight="1">
      <c r="A465" s="14">
        <v>1123</v>
      </c>
      <c r="B465" t="s" s="15">
        <v>33</v>
      </c>
      <c r="C465" t="s" s="16">
        <v>61</v>
      </c>
      <c r="D465" s="17"/>
      <c r="E465" s="17"/>
      <c r="F465" s="17"/>
      <c r="G465" s="17"/>
      <c r="H465" s="17"/>
      <c r="I465" s="17"/>
      <c r="J465" s="17"/>
      <c r="K465" s="17"/>
      <c r="L465" s="18"/>
    </row>
    <row r="466" ht="12.75" customHeight="1">
      <c r="A466" s="14">
        <v>983</v>
      </c>
      <c r="B466" t="s" s="15">
        <v>34</v>
      </c>
      <c r="C466" t="s" s="16">
        <v>61</v>
      </c>
      <c r="D466" s="17"/>
      <c r="E466" s="17"/>
      <c r="F466" s="17"/>
      <c r="G466" s="17"/>
      <c r="H466" s="17"/>
      <c r="I466" s="17"/>
      <c r="J466" s="17"/>
      <c r="K466" s="17"/>
      <c r="L466" s="18"/>
    </row>
    <row r="467" ht="12.75" customHeight="1">
      <c r="A467" s="14">
        <v>1066</v>
      </c>
      <c r="B467" t="s" s="15">
        <v>35</v>
      </c>
      <c r="C467" t="s" s="16">
        <v>61</v>
      </c>
      <c r="D467" s="17">
        <v>9783123000</v>
      </c>
      <c r="E467" s="17">
        <v>3053038300</v>
      </c>
      <c r="F467" s="17">
        <v>34.2858085258461</v>
      </c>
      <c r="G467" s="17">
        <v>8762859800</v>
      </c>
      <c r="H467" s="17">
        <v>2498350200</v>
      </c>
      <c r="I467" s="17">
        <v>10463033700</v>
      </c>
      <c r="J467" s="17">
        <v>3425672400</v>
      </c>
      <c r="K467" s="17">
        <v>38.6051666656667</v>
      </c>
      <c r="L467" s="18"/>
    </row>
    <row r="468" ht="12.75" customHeight="1">
      <c r="A468" s="14">
        <v>1180</v>
      </c>
      <c r="B468" t="s" s="15">
        <v>36</v>
      </c>
      <c r="C468" t="s" s="16">
        <v>61</v>
      </c>
      <c r="D468" s="17">
        <v>1308382353.504</v>
      </c>
      <c r="E468" s="17">
        <v>394277374</v>
      </c>
      <c r="F468" s="17">
        <v>33.2547966761</v>
      </c>
      <c r="G468" s="17">
        <v>1420181048.8067</v>
      </c>
      <c r="H468" s="17">
        <v>452190903</v>
      </c>
      <c r="I468" s="17">
        <v>1270790349.087</v>
      </c>
      <c r="J468" s="17">
        <v>522815957</v>
      </c>
      <c r="K468" s="17">
        <v>0.425135832333333</v>
      </c>
      <c r="L468" s="18">
        <v>105.964004735893</v>
      </c>
    </row>
    <row r="469" ht="12.75" customHeight="1">
      <c r="A469" s="14">
        <v>1237</v>
      </c>
      <c r="B469" t="s" s="15">
        <v>37</v>
      </c>
      <c r="C469" t="s" s="16">
        <v>61</v>
      </c>
      <c r="D469" s="17">
        <v>92053735800</v>
      </c>
      <c r="E469" s="17">
        <v>63215467700</v>
      </c>
      <c r="F469" s="17">
        <v>41.1235907492571</v>
      </c>
      <c r="G469" s="17">
        <v>83764227900</v>
      </c>
      <c r="H469" s="17">
        <v>57369663100</v>
      </c>
      <c r="I469" s="17">
        <v>295206853400</v>
      </c>
      <c r="J469" s="17">
        <v>129308928600</v>
      </c>
      <c r="K469" s="17">
        <v>2.64394166566667</v>
      </c>
      <c r="L469" s="18">
        <v>107.388297000709</v>
      </c>
    </row>
    <row r="470" ht="12.75" customHeight="1">
      <c r="A470" s="14">
        <v>1294</v>
      </c>
      <c r="B470" t="s" s="15">
        <v>38</v>
      </c>
      <c r="C470" t="s" s="16">
        <v>61</v>
      </c>
      <c r="D470" s="17"/>
      <c r="E470" s="17"/>
      <c r="F470" s="17">
        <v>0.0252200197020558</v>
      </c>
      <c r="G470" s="17"/>
      <c r="H470" s="17"/>
      <c r="I470" s="17"/>
      <c r="J470" s="17"/>
      <c r="K470" s="17">
        <v>0.000332</v>
      </c>
      <c r="L470" s="18"/>
    </row>
    <row r="471" ht="12.75" customHeight="1">
      <c r="A471" s="14">
        <v>1351</v>
      </c>
      <c r="B471" t="s" s="15">
        <v>39</v>
      </c>
      <c r="C471" t="s" s="16">
        <v>61</v>
      </c>
      <c r="D471" s="17">
        <v>7218024000</v>
      </c>
      <c r="E471" s="17">
        <v>418795700</v>
      </c>
      <c r="F471" s="17">
        <v>4.47410081420857</v>
      </c>
      <c r="G471" s="17">
        <v>9708713500</v>
      </c>
      <c r="H471" s="17">
        <v>737577800</v>
      </c>
      <c r="I471" s="17">
        <v>76141091100</v>
      </c>
      <c r="J471" s="17">
        <v>3066493200</v>
      </c>
      <c r="K471" s="17">
        <v>30.2290833325833</v>
      </c>
      <c r="L471" s="18">
        <v>94.4412499689943</v>
      </c>
    </row>
    <row r="472" ht="12.75" customHeight="1">
      <c r="A472" s="14">
        <v>1408</v>
      </c>
      <c r="B472" t="s" s="15">
        <v>40</v>
      </c>
      <c r="C472" t="s" s="16">
        <v>61</v>
      </c>
      <c r="D472" s="17"/>
      <c r="E472" s="17"/>
      <c r="F472" s="17"/>
      <c r="G472" s="17"/>
      <c r="H472" s="17"/>
      <c r="I472" s="17"/>
      <c r="J472" s="17"/>
      <c r="K472" s="17">
        <v>0.002</v>
      </c>
      <c r="L472" s="18"/>
    </row>
    <row r="473" ht="12.75" customHeight="1">
      <c r="A473" s="14">
        <v>1465</v>
      </c>
      <c r="B473" t="s" s="15">
        <v>41</v>
      </c>
      <c r="C473" t="s" s="16">
        <v>61</v>
      </c>
      <c r="D473" s="17"/>
      <c r="E473" s="17"/>
      <c r="F473" s="17"/>
      <c r="G473" s="17"/>
      <c r="H473" s="17"/>
      <c r="I473" s="17"/>
      <c r="J473" s="17"/>
      <c r="K473" s="17"/>
      <c r="L473" s="18"/>
    </row>
    <row r="474" ht="12.75" customHeight="1">
      <c r="A474" s="14">
        <v>1522</v>
      </c>
      <c r="B474" t="s" s="15">
        <v>42</v>
      </c>
      <c r="C474" t="s" s="16">
        <v>61</v>
      </c>
      <c r="D474" s="17"/>
      <c r="E474" s="17"/>
      <c r="F474" s="17"/>
      <c r="G474" s="17"/>
      <c r="H474" s="17"/>
      <c r="I474" s="17"/>
      <c r="J474" s="17"/>
      <c r="K474" s="17"/>
      <c r="L474" s="18"/>
    </row>
    <row r="475" ht="12.75" customHeight="1">
      <c r="A475" s="14">
        <v>439</v>
      </c>
      <c r="B475" t="s" s="15">
        <v>43</v>
      </c>
      <c r="C475" t="s" s="16">
        <v>61</v>
      </c>
      <c r="D475" s="17">
        <v>37023039500</v>
      </c>
      <c r="E475" s="17">
        <v>6000721900</v>
      </c>
      <c r="F475" s="17">
        <v>10.6828643035807</v>
      </c>
      <c r="G475" s="17">
        <v>37558221000</v>
      </c>
      <c r="H475" s="17">
        <v>8303384600</v>
      </c>
      <c r="I475" s="17">
        <v>462733745300</v>
      </c>
      <c r="J475" s="17">
        <v>47522312100</v>
      </c>
      <c r="K475" s="17">
        <v>66.9029166660833</v>
      </c>
      <c r="L475" s="18"/>
    </row>
    <row r="476" ht="12.75" customHeight="1">
      <c r="A476" s="14">
        <v>1579</v>
      </c>
      <c r="B476" t="s" s="15">
        <v>44</v>
      </c>
      <c r="C476" t="s" s="16">
        <v>61</v>
      </c>
      <c r="D476" s="17">
        <v>314790252100</v>
      </c>
      <c r="E476" s="17">
        <v>99522464700</v>
      </c>
      <c r="F476" s="17">
        <v>22.1308922951882</v>
      </c>
      <c r="G476" s="17">
        <v>415368057100</v>
      </c>
      <c r="H476" s="17">
        <v>102727000000</v>
      </c>
      <c r="I476" s="17">
        <v>1761392709900</v>
      </c>
      <c r="J476" s="17">
        <v>383763970700</v>
      </c>
      <c r="K476" s="17">
        <v>4.35589166566667</v>
      </c>
      <c r="L476" s="18">
        <v>154.441349446628</v>
      </c>
    </row>
    <row r="477" ht="12.75" customHeight="1">
      <c r="A477" s="14">
        <v>667</v>
      </c>
      <c r="B477" t="s" s="15">
        <v>45</v>
      </c>
      <c r="C477" t="s" s="16">
        <v>61</v>
      </c>
      <c r="D477" s="17">
        <v>120157032100</v>
      </c>
      <c r="E477" s="17">
        <v>35442800500</v>
      </c>
      <c r="F477" s="17"/>
      <c r="G477" s="17">
        <v>102090567300</v>
      </c>
      <c r="H477" s="17">
        <v>36790700700</v>
      </c>
      <c r="I477" s="17">
        <v>721781080300</v>
      </c>
      <c r="J477" s="17">
        <v>129450000000</v>
      </c>
      <c r="K477" s="17">
        <v>0.556509832333333</v>
      </c>
      <c r="L477" s="18"/>
    </row>
    <row r="478" ht="12.75" customHeight="1">
      <c r="A478" s="14">
        <v>39</v>
      </c>
      <c r="B478" t="s" s="15">
        <v>17</v>
      </c>
      <c r="C478" t="s" s="16">
        <v>62</v>
      </c>
      <c r="D478" s="17">
        <v>28944732100</v>
      </c>
      <c r="E478" s="17">
        <v>17306745100</v>
      </c>
      <c r="F478" s="17">
        <v>40.7088035943412</v>
      </c>
      <c r="G478" s="17">
        <v>37460038600</v>
      </c>
      <c r="H478" s="17">
        <v>19995191600</v>
      </c>
      <c r="I478" s="17">
        <v>146628357800</v>
      </c>
      <c r="J478" s="17">
        <v>61762466500</v>
      </c>
      <c r="K478" s="17">
        <v>16.526916666</v>
      </c>
      <c r="L478" s="18">
        <v>98.5018536920887</v>
      </c>
    </row>
    <row r="479" ht="12.75" customHeight="1">
      <c r="A479" s="14">
        <v>96</v>
      </c>
      <c r="B479" t="s" s="15">
        <v>19</v>
      </c>
      <c r="C479" t="s" s="16">
        <v>62</v>
      </c>
      <c r="D479" s="17">
        <v>71905807700</v>
      </c>
      <c r="E479" s="17">
        <v>34787481100</v>
      </c>
      <c r="F479" s="17">
        <v>36.606407699489</v>
      </c>
      <c r="G479" s="17">
        <v>75935312300</v>
      </c>
      <c r="H479" s="17">
        <v>35492310800</v>
      </c>
      <c r="I479" s="17">
        <v>186066186700</v>
      </c>
      <c r="J479" s="17">
        <v>73997307200</v>
      </c>
      <c r="K479" s="17">
        <v>35.842749999</v>
      </c>
      <c r="L479" s="18">
        <v>118.975882598959</v>
      </c>
    </row>
    <row r="480" ht="12.75" customHeight="1">
      <c r="A480" s="14">
        <v>153</v>
      </c>
      <c r="B480" t="s" s="15">
        <v>20</v>
      </c>
      <c r="C480" t="s" s="16">
        <v>62</v>
      </c>
      <c r="D480" s="17"/>
      <c r="E480" s="17"/>
      <c r="F480" s="17"/>
      <c r="G480" s="17"/>
      <c r="H480" s="17"/>
      <c r="I480" s="17"/>
      <c r="J480" s="17"/>
      <c r="K480" s="17"/>
      <c r="L480" s="18"/>
    </row>
    <row r="481" ht="12.75" customHeight="1">
      <c r="A481" s="14">
        <v>780</v>
      </c>
      <c r="B481" t="s" s="15">
        <v>21</v>
      </c>
      <c r="C481" t="s" s="16">
        <v>62</v>
      </c>
      <c r="D481" s="17"/>
      <c r="E481" s="17"/>
      <c r="F481" s="17"/>
      <c r="G481" s="17"/>
      <c r="H481" s="17"/>
      <c r="I481" s="17"/>
      <c r="J481" s="17"/>
      <c r="K481" s="17"/>
      <c r="L481" s="18"/>
    </row>
    <row r="482" ht="12.75" customHeight="1">
      <c r="A482" s="14">
        <v>210</v>
      </c>
      <c r="B482" t="s" s="15">
        <v>22</v>
      </c>
      <c r="C482" t="s" s="16">
        <v>62</v>
      </c>
      <c r="D482" s="17">
        <v>1423684800</v>
      </c>
      <c r="E482" s="17">
        <v>345650100</v>
      </c>
      <c r="F482" s="17">
        <v>24.7635791207749</v>
      </c>
      <c r="G482" s="17">
        <v>2051066600</v>
      </c>
      <c r="H482" s="17">
        <v>489856000</v>
      </c>
      <c r="I482" s="17">
        <v>3564043000</v>
      </c>
      <c r="J482" s="17">
        <v>722909300</v>
      </c>
      <c r="K482" s="17">
        <v>0.408121577265547</v>
      </c>
      <c r="L482" s="18"/>
    </row>
    <row r="483" ht="12.75" customHeight="1">
      <c r="A483" s="14">
        <v>267</v>
      </c>
      <c r="B483" t="s" s="15">
        <v>23</v>
      </c>
      <c r="C483" t="s" s="16">
        <v>62</v>
      </c>
      <c r="D483" s="17"/>
      <c r="E483" s="17"/>
      <c r="F483" s="17"/>
      <c r="G483" s="17"/>
      <c r="H483" s="17"/>
      <c r="I483" s="17"/>
      <c r="J483" s="17"/>
      <c r="K483" s="17"/>
      <c r="L483" s="18"/>
    </row>
    <row r="484" ht="12.75" customHeight="1">
      <c r="A484" s="14">
        <v>381</v>
      </c>
      <c r="B484" t="s" s="15">
        <v>24</v>
      </c>
      <c r="C484" t="s" s="16">
        <v>62</v>
      </c>
      <c r="D484" s="17">
        <v>179164478800</v>
      </c>
      <c r="E484" s="17">
        <v>84393133900</v>
      </c>
      <c r="F484" s="17">
        <v>27.4931002914816</v>
      </c>
      <c r="G484" s="17">
        <v>173874512800</v>
      </c>
      <c r="H484" s="17">
        <v>94818597300</v>
      </c>
      <c r="I484" s="17">
        <v>992237495000</v>
      </c>
      <c r="J484" s="17">
        <v>298157429700</v>
      </c>
      <c r="K484" s="17">
        <v>6.00319166566667</v>
      </c>
      <c r="L484" s="18">
        <v>93.821538203516</v>
      </c>
    </row>
    <row r="485" ht="12.75" customHeight="1">
      <c r="A485" s="14">
        <v>495</v>
      </c>
      <c r="B485" t="s" s="15">
        <v>25</v>
      </c>
      <c r="C485" t="s" s="16">
        <v>62</v>
      </c>
      <c r="D485" s="17"/>
      <c r="E485" s="17"/>
      <c r="F485" s="17"/>
      <c r="G485" s="17"/>
      <c r="H485" s="17"/>
      <c r="I485" s="17"/>
      <c r="J485" s="17"/>
      <c r="K485" s="17"/>
      <c r="L485" s="18"/>
    </row>
    <row r="486" ht="12.75" customHeight="1">
      <c r="A486" s="14">
        <v>552</v>
      </c>
      <c r="B486" t="s" s="15">
        <v>26</v>
      </c>
      <c r="C486" t="s" s="16">
        <v>62</v>
      </c>
      <c r="D486" s="17">
        <v>13278943600</v>
      </c>
      <c r="E486" s="17">
        <v>6096000000</v>
      </c>
      <c r="F486" s="17">
        <v>28.7872270073777</v>
      </c>
      <c r="G486" s="17">
        <v>15724543700</v>
      </c>
      <c r="H486" s="17">
        <v>5798000000</v>
      </c>
      <c r="I486" s="17">
        <v>79698960600</v>
      </c>
      <c r="J486" s="17">
        <v>22719677200</v>
      </c>
      <c r="K486" s="17">
        <v>4.02941666589741</v>
      </c>
      <c r="L486" s="18">
        <v>120.238105072234</v>
      </c>
    </row>
    <row r="487" ht="12.75" customHeight="1">
      <c r="A487" s="14">
        <v>609</v>
      </c>
      <c r="B487" t="s" s="15">
        <v>27</v>
      </c>
      <c r="C487" t="s" s="16">
        <v>62</v>
      </c>
      <c r="D487" s="17">
        <v>124747000000</v>
      </c>
      <c r="E487" s="17">
        <v>61856000000</v>
      </c>
      <c r="F487" s="17">
        <v>28.1577190098882</v>
      </c>
      <c r="G487" s="17">
        <v>127795000000</v>
      </c>
      <c r="H487" s="17">
        <v>62422000000</v>
      </c>
      <c r="I487" s="17">
        <v>1029907000000</v>
      </c>
      <c r="J487" s="17">
        <v>307693000000</v>
      </c>
      <c r="K487" s="17">
        <v>4.90517332253217</v>
      </c>
      <c r="L487" s="18"/>
    </row>
    <row r="488" ht="12.75" customHeight="1">
      <c r="A488" s="14">
        <v>324</v>
      </c>
      <c r="B488" t="s" s="15">
        <v>28</v>
      </c>
      <c r="C488" t="s" s="16">
        <v>62</v>
      </c>
      <c r="D488" s="17">
        <v>190438464300</v>
      </c>
      <c r="E488" s="17">
        <v>128057393300</v>
      </c>
      <c r="F488" s="17">
        <v>68.5410554050822</v>
      </c>
      <c r="G488" s="17">
        <v>199544908200</v>
      </c>
      <c r="H488" s="17">
        <v>143481416500</v>
      </c>
      <c r="I488" s="17">
        <v>1416149708300</v>
      </c>
      <c r="J488" s="17">
        <v>710273973700</v>
      </c>
      <c r="K488" s="17">
        <v>2.32218333241667</v>
      </c>
      <c r="L488" s="18">
        <v>118.331199733325</v>
      </c>
    </row>
    <row r="489" ht="12.75" customHeight="1">
      <c r="A489" s="14">
        <v>693</v>
      </c>
      <c r="B489" t="s" s="15">
        <v>29</v>
      </c>
      <c r="C489" t="s" s="16">
        <v>62</v>
      </c>
      <c r="D489" s="17">
        <v>10083006900</v>
      </c>
      <c r="E489" s="17">
        <v>546717900</v>
      </c>
      <c r="F489" s="17">
        <v>3.12862478420851</v>
      </c>
      <c r="G489" s="17">
        <v>13133937600</v>
      </c>
      <c r="H489" s="17">
        <v>808775600</v>
      </c>
      <c r="I489" s="17">
        <v>124978437000</v>
      </c>
      <c r="J489" s="17">
        <v>3910650800</v>
      </c>
      <c r="K489" s="17">
        <v>36.8384166656667</v>
      </c>
      <c r="L489" s="18"/>
    </row>
    <row r="490" ht="12.75" customHeight="1">
      <c r="A490" s="14">
        <v>837</v>
      </c>
      <c r="B490" t="s" s="15">
        <v>30</v>
      </c>
      <c r="C490" t="s" s="16">
        <v>62</v>
      </c>
      <c r="D490" s="17"/>
      <c r="E490" s="17"/>
      <c r="F490" s="17">
        <v>2.70408998676369</v>
      </c>
      <c r="G490" s="17"/>
      <c r="H490" s="17"/>
      <c r="I490" s="17"/>
      <c r="J490" s="17"/>
      <c r="K490" s="17">
        <v>40.960749999</v>
      </c>
      <c r="L490" s="18"/>
    </row>
    <row r="491" ht="12.75" customHeight="1">
      <c r="A491" s="14">
        <v>894</v>
      </c>
      <c r="B491" t="s" s="15">
        <v>31</v>
      </c>
      <c r="C491" t="s" s="16">
        <v>62</v>
      </c>
      <c r="D491" s="17">
        <v>8852088900</v>
      </c>
      <c r="E491" s="17">
        <v>3620326400</v>
      </c>
      <c r="F491" s="17">
        <v>20.2084642594508</v>
      </c>
      <c r="G491" s="17">
        <v>12598422800</v>
      </c>
      <c r="H491" s="17">
        <v>4403575700</v>
      </c>
      <c r="I491" s="17">
        <v>37534010600</v>
      </c>
      <c r="J491" s="17">
        <v>8196865300</v>
      </c>
      <c r="K491" s="17">
        <v>0.573271999</v>
      </c>
      <c r="L491" s="18"/>
    </row>
    <row r="492" ht="12.75" customHeight="1">
      <c r="A492" s="14">
        <v>951</v>
      </c>
      <c r="B492" t="s" s="15">
        <v>32</v>
      </c>
      <c r="C492" t="s" s="16">
        <v>62</v>
      </c>
      <c r="D492" s="17">
        <v>124115954900</v>
      </c>
      <c r="E492" s="17">
        <v>25092148400</v>
      </c>
      <c r="F492" s="17">
        <v>14.3421576012795</v>
      </c>
      <c r="G492" s="17">
        <v>109231121100</v>
      </c>
      <c r="H492" s="17">
        <v>23975019700</v>
      </c>
      <c r="I492" s="17">
        <v>920789787600</v>
      </c>
      <c r="J492" s="17">
        <v>116999430900</v>
      </c>
      <c r="K492" s="17">
        <v>882.388333331250</v>
      </c>
      <c r="L492" s="18"/>
    </row>
    <row r="493" ht="12.75" customHeight="1">
      <c r="A493" s="14">
        <v>1122</v>
      </c>
      <c r="B493" t="s" s="15">
        <v>33</v>
      </c>
      <c r="C493" t="s" s="16">
        <v>62</v>
      </c>
      <c r="D493" s="17"/>
      <c r="E493" s="17"/>
      <c r="F493" s="17"/>
      <c r="G493" s="17"/>
      <c r="H493" s="17"/>
      <c r="I493" s="17"/>
      <c r="J493" s="17"/>
      <c r="K493" s="17"/>
      <c r="L493" s="18"/>
    </row>
    <row r="494" ht="12.75" customHeight="1">
      <c r="A494" s="14">
        <v>982</v>
      </c>
      <c r="B494" t="s" s="15">
        <v>34</v>
      </c>
      <c r="C494" t="s" s="16">
        <v>62</v>
      </c>
      <c r="D494" s="17"/>
      <c r="E494" s="17"/>
      <c r="F494" s="17"/>
      <c r="G494" s="17"/>
      <c r="H494" s="17"/>
      <c r="I494" s="17"/>
      <c r="J494" s="17"/>
      <c r="K494" s="17"/>
      <c r="L494" s="18"/>
    </row>
    <row r="495" ht="12.75" customHeight="1">
      <c r="A495" s="14">
        <v>1065</v>
      </c>
      <c r="B495" t="s" s="15">
        <v>35</v>
      </c>
      <c r="C495" t="s" s="16">
        <v>62</v>
      </c>
      <c r="D495" s="17">
        <v>10197399100</v>
      </c>
      <c r="E495" s="17">
        <v>3092266600</v>
      </c>
      <c r="F495" s="17">
        <v>36.584842597723</v>
      </c>
      <c r="G495" s="17">
        <v>8728086300</v>
      </c>
      <c r="H495" s="17">
        <v>2582265000</v>
      </c>
      <c r="I495" s="17">
        <v>10627280000</v>
      </c>
      <c r="J495" s="17">
        <v>3520234100</v>
      </c>
      <c r="K495" s="17">
        <v>35.842749999</v>
      </c>
      <c r="L495" s="18"/>
    </row>
    <row r="496" ht="12.75" customHeight="1">
      <c r="A496" s="14">
        <v>1179</v>
      </c>
      <c r="B496" t="s" s="15">
        <v>36</v>
      </c>
      <c r="C496" t="s" s="16">
        <v>62</v>
      </c>
      <c r="D496" s="17">
        <v>1496208857.4504</v>
      </c>
      <c r="E496" s="17">
        <v>473371171</v>
      </c>
      <c r="F496" s="17">
        <v>36.593702901437</v>
      </c>
      <c r="G496" s="17">
        <v>1600539504.6488</v>
      </c>
      <c r="H496" s="17">
        <v>556479678</v>
      </c>
      <c r="I496" s="17">
        <v>1425625557.4837</v>
      </c>
      <c r="J496" s="17">
        <v>615376509</v>
      </c>
      <c r="K496" s="17">
        <v>0.422309165666667</v>
      </c>
      <c r="L496" s="18">
        <v>104.767748093246</v>
      </c>
    </row>
    <row r="497" ht="12.75" customHeight="1">
      <c r="A497" s="14">
        <v>1236</v>
      </c>
      <c r="B497" t="s" s="15">
        <v>37</v>
      </c>
      <c r="C497" t="s" s="16">
        <v>62</v>
      </c>
      <c r="D497" s="17">
        <v>90802695200</v>
      </c>
      <c r="E497" s="17">
        <v>64600374600</v>
      </c>
      <c r="F497" s="17">
        <v>43.7859746125872</v>
      </c>
      <c r="G497" s="17">
        <v>86605727700</v>
      </c>
      <c r="H497" s="17">
        <v>61271977400</v>
      </c>
      <c r="I497" s="17">
        <v>302647366400</v>
      </c>
      <c r="J497" s="17">
        <v>139653387100</v>
      </c>
      <c r="K497" s="17">
        <v>2.45424999908333</v>
      </c>
      <c r="L497" s="18">
        <v>110.634914671484</v>
      </c>
    </row>
    <row r="498" ht="12.75" customHeight="1">
      <c r="A498" s="14">
        <v>1293</v>
      </c>
      <c r="B498" t="s" s="15">
        <v>38</v>
      </c>
      <c r="C498" t="s" s="16">
        <v>62</v>
      </c>
      <c r="D498" s="17"/>
      <c r="E498" s="17"/>
      <c r="F498" s="17">
        <v>0.0264565041845001</v>
      </c>
      <c r="G498" s="17"/>
      <c r="H498" s="17"/>
      <c r="I498" s="17"/>
      <c r="J498" s="17"/>
      <c r="K498" s="17">
        <v>0.000332</v>
      </c>
      <c r="L498" s="18"/>
    </row>
    <row r="499" ht="12.75" customHeight="1">
      <c r="A499" s="14">
        <v>1350</v>
      </c>
      <c r="B499" t="s" s="15">
        <v>39</v>
      </c>
      <c r="C499" t="s" s="16">
        <v>62</v>
      </c>
      <c r="D499" s="17">
        <v>7643846600</v>
      </c>
      <c r="E499" s="17">
        <v>590750000</v>
      </c>
      <c r="F499" s="17">
        <v>5.69068339396249</v>
      </c>
      <c r="G499" s="17">
        <v>10873828300</v>
      </c>
      <c r="H499" s="17">
        <v>1067951300</v>
      </c>
      <c r="I499" s="17">
        <v>80406969800</v>
      </c>
      <c r="J499" s="17">
        <v>4093208200</v>
      </c>
      <c r="K499" s="17">
        <v>38.276949999</v>
      </c>
      <c r="L499" s="18">
        <v>85.6645311636681</v>
      </c>
    </row>
    <row r="500" ht="12.75" customHeight="1">
      <c r="A500" s="14">
        <v>1407</v>
      </c>
      <c r="B500" t="s" s="15">
        <v>40</v>
      </c>
      <c r="C500" t="s" s="16">
        <v>62</v>
      </c>
      <c r="D500" s="17"/>
      <c r="E500" s="17"/>
      <c r="F500" s="17"/>
      <c r="G500" s="17"/>
      <c r="H500" s="17"/>
      <c r="I500" s="17"/>
      <c r="J500" s="17"/>
      <c r="K500" s="17">
        <v>0.002</v>
      </c>
      <c r="L500" s="18"/>
    </row>
    <row r="501" ht="12.75" customHeight="1">
      <c r="A501" s="14">
        <v>1464</v>
      </c>
      <c r="B501" t="s" s="15">
        <v>41</v>
      </c>
      <c r="C501" t="s" s="16">
        <v>62</v>
      </c>
      <c r="D501" s="17"/>
      <c r="E501" s="17"/>
      <c r="F501" s="17"/>
      <c r="G501" s="17"/>
      <c r="H501" s="17"/>
      <c r="I501" s="17"/>
      <c r="J501" s="17"/>
      <c r="K501" s="17"/>
      <c r="L501" s="18"/>
    </row>
    <row r="502" ht="12.75" customHeight="1">
      <c r="A502" s="14">
        <v>1521</v>
      </c>
      <c r="B502" t="s" s="15">
        <v>42</v>
      </c>
      <c r="C502" t="s" s="16">
        <v>62</v>
      </c>
      <c r="D502" s="17"/>
      <c r="E502" s="17"/>
      <c r="F502" s="17"/>
      <c r="G502" s="17"/>
      <c r="H502" s="17"/>
      <c r="I502" s="17"/>
      <c r="J502" s="17"/>
      <c r="K502" s="17"/>
      <c r="L502" s="18"/>
    </row>
    <row r="503" ht="12.75" customHeight="1">
      <c r="A503" s="14">
        <v>438</v>
      </c>
      <c r="B503" t="s" s="15">
        <v>43</v>
      </c>
      <c r="C503" t="s" s="16">
        <v>62</v>
      </c>
      <c r="D503" s="17">
        <v>41502852100</v>
      </c>
      <c r="E503" s="17">
        <v>8029050200</v>
      </c>
      <c r="F503" s="17">
        <v>13.3030171705149</v>
      </c>
      <c r="G503" s="17">
        <v>35492964100</v>
      </c>
      <c r="H503" s="17">
        <v>9573765400</v>
      </c>
      <c r="I503" s="17">
        <v>475868786400</v>
      </c>
      <c r="J503" s="17">
        <v>60298871100</v>
      </c>
      <c r="K503" s="17">
        <v>75.9618333324167</v>
      </c>
      <c r="L503" s="18"/>
    </row>
    <row r="504" ht="12.75" customHeight="1">
      <c r="A504" s="14">
        <v>1578</v>
      </c>
      <c r="B504" t="s" s="15">
        <v>44</v>
      </c>
      <c r="C504" t="s" s="16">
        <v>62</v>
      </c>
      <c r="D504" s="17">
        <v>319374068900</v>
      </c>
      <c r="E504" s="17">
        <v>107248043600</v>
      </c>
      <c r="F504" s="17">
        <v>24.6732965512551</v>
      </c>
      <c r="G504" s="17">
        <v>399775536600</v>
      </c>
      <c r="H504" s="17">
        <v>110696000000</v>
      </c>
      <c r="I504" s="17">
        <v>1733276327600</v>
      </c>
      <c r="J504" s="17">
        <v>417401771300</v>
      </c>
      <c r="K504" s="17">
        <v>4.48164166566667</v>
      </c>
      <c r="L504" s="18">
        <v>151.184713515462</v>
      </c>
    </row>
    <row r="505" ht="12.75" customHeight="1">
      <c r="A505" s="14">
        <v>666</v>
      </c>
      <c r="B505" t="s" s="15">
        <v>45</v>
      </c>
      <c r="C505" t="s" s="16">
        <v>62</v>
      </c>
      <c r="D505" s="17">
        <v>128421987800</v>
      </c>
      <c r="E505" s="17">
        <v>43738547300</v>
      </c>
      <c r="F505" s="17"/>
      <c r="G505" s="17">
        <v>104053055400</v>
      </c>
      <c r="H505" s="17">
        <v>42618441300</v>
      </c>
      <c r="I505" s="17">
        <v>740526024800</v>
      </c>
      <c r="J505" s="17">
        <v>150816000000</v>
      </c>
      <c r="K505" s="17">
        <v>0.573271999</v>
      </c>
      <c r="L505" s="18"/>
    </row>
    <row r="506" ht="12.75" customHeight="1">
      <c r="A506" s="14">
        <v>38</v>
      </c>
      <c r="B506" t="s" s="15">
        <v>17</v>
      </c>
      <c r="C506" t="s" s="16">
        <v>63</v>
      </c>
      <c r="D506" s="17">
        <v>31471192500</v>
      </c>
      <c r="E506" s="17">
        <v>19065654300</v>
      </c>
      <c r="F506" s="17">
        <v>42.1657908763138</v>
      </c>
      <c r="G506" s="17">
        <v>37082329100</v>
      </c>
      <c r="H506" s="17">
        <v>19990290900</v>
      </c>
      <c r="I506" s="17">
        <v>146319480000</v>
      </c>
      <c r="J506" s="17">
        <v>65325998400</v>
      </c>
      <c r="K506" s="17">
        <v>14.521666665750</v>
      </c>
      <c r="L506" s="18">
        <v>97.2955129299143</v>
      </c>
    </row>
    <row r="507" ht="12.75" customHeight="1">
      <c r="A507" s="14">
        <v>95</v>
      </c>
      <c r="B507" t="s" s="15">
        <v>19</v>
      </c>
      <c r="C507" t="s" s="16">
        <v>63</v>
      </c>
      <c r="D507" s="17">
        <v>73549287800</v>
      </c>
      <c r="E507" s="17">
        <v>35985868800</v>
      </c>
      <c r="F507" s="17">
        <v>38.2429318030207</v>
      </c>
      <c r="G507" s="17">
        <v>77961500700</v>
      </c>
      <c r="H507" s="17">
        <v>36834188000</v>
      </c>
      <c r="I507" s="17">
        <v>191353995300</v>
      </c>
      <c r="J507" s="17">
        <v>79466337600</v>
      </c>
      <c r="K507" s="17">
        <v>31.4920833323333</v>
      </c>
      <c r="L507" s="18">
        <v>119.671233416781</v>
      </c>
    </row>
    <row r="508" ht="12.75" customHeight="1">
      <c r="A508" s="14">
        <v>152</v>
      </c>
      <c r="B508" t="s" s="15">
        <v>20</v>
      </c>
      <c r="C508" t="s" s="16">
        <v>63</v>
      </c>
      <c r="D508" s="17"/>
      <c r="E508" s="17"/>
      <c r="F508" s="17"/>
      <c r="G508" s="17"/>
      <c r="H508" s="17"/>
      <c r="I508" s="17"/>
      <c r="J508" s="17"/>
      <c r="K508" s="17"/>
      <c r="L508" s="18"/>
    </row>
    <row r="509" ht="12.75" customHeight="1">
      <c r="A509" s="14">
        <v>779</v>
      </c>
      <c r="B509" t="s" s="15">
        <v>21</v>
      </c>
      <c r="C509" t="s" s="16">
        <v>63</v>
      </c>
      <c r="D509" s="17"/>
      <c r="E509" s="17"/>
      <c r="F509" s="17"/>
      <c r="G509" s="17"/>
      <c r="H509" s="17"/>
      <c r="I509" s="17"/>
      <c r="J509" s="17"/>
      <c r="K509" s="17"/>
      <c r="L509" s="18"/>
    </row>
    <row r="510" ht="12.75" customHeight="1">
      <c r="A510" s="14">
        <v>209</v>
      </c>
      <c r="B510" t="s" s="15">
        <v>22</v>
      </c>
      <c r="C510" t="s" s="16">
        <v>63</v>
      </c>
      <c r="D510" s="17">
        <v>1511100400</v>
      </c>
      <c r="E510" s="17">
        <v>366324100</v>
      </c>
      <c r="F510" s="17">
        <v>26.6050690191545</v>
      </c>
      <c r="G510" s="17">
        <v>2166262400</v>
      </c>
      <c r="H510" s="17">
        <v>544531300</v>
      </c>
      <c r="I510" s="17">
        <v>3841233000</v>
      </c>
      <c r="J510" s="17">
        <v>865406600</v>
      </c>
      <c r="K510" s="17">
        <v>0.373512583264684</v>
      </c>
      <c r="L510" s="18"/>
    </row>
    <row r="511" ht="12.75" customHeight="1">
      <c r="A511" s="14">
        <v>266</v>
      </c>
      <c r="B511" t="s" s="15">
        <v>23</v>
      </c>
      <c r="C511" t="s" s="16">
        <v>63</v>
      </c>
      <c r="D511" s="17"/>
      <c r="E511" s="17"/>
      <c r="F511" s="17"/>
      <c r="G511" s="17"/>
      <c r="H511" s="17"/>
      <c r="I511" s="17"/>
      <c r="J511" s="17"/>
      <c r="K511" s="17"/>
      <c r="L511" s="18"/>
    </row>
    <row r="512" ht="12.75" customHeight="1">
      <c r="A512" s="14">
        <v>380</v>
      </c>
      <c r="B512" t="s" s="15">
        <v>24</v>
      </c>
      <c r="C512" t="s" s="16">
        <v>63</v>
      </c>
      <c r="D512" s="17">
        <v>181790562100</v>
      </c>
      <c r="E512" s="17">
        <v>90864267900</v>
      </c>
      <c r="F512" s="17">
        <v>30.2448689455175</v>
      </c>
      <c r="G512" s="17">
        <v>174987909200</v>
      </c>
      <c r="H512" s="17">
        <v>97944485100</v>
      </c>
      <c r="I512" s="17">
        <v>1014806399600</v>
      </c>
      <c r="J512" s="17">
        <v>332427463800</v>
      </c>
      <c r="K512" s="17">
        <v>5.514624999</v>
      </c>
      <c r="L512" s="18">
        <v>96.5272800503439</v>
      </c>
    </row>
    <row r="513" ht="12.75" customHeight="1">
      <c r="A513" s="14">
        <v>494</v>
      </c>
      <c r="B513" t="s" s="15">
        <v>25</v>
      </c>
      <c r="C513" t="s" s="16">
        <v>63</v>
      </c>
      <c r="D513" s="17"/>
      <c r="E513" s="17"/>
      <c r="F513" s="17"/>
      <c r="G513" s="17"/>
      <c r="H513" s="17"/>
      <c r="I513" s="17"/>
      <c r="J513" s="17"/>
      <c r="K513" s="17"/>
      <c r="L513" s="18"/>
    </row>
    <row r="514" ht="12.75" customHeight="1">
      <c r="A514" s="14">
        <v>551</v>
      </c>
      <c r="B514" t="s" s="15">
        <v>26</v>
      </c>
      <c r="C514" t="s" s="16">
        <v>63</v>
      </c>
      <c r="D514" s="17">
        <v>14311685900</v>
      </c>
      <c r="E514" s="17">
        <v>6995000000</v>
      </c>
      <c r="F514" s="17">
        <v>31.0324436125602</v>
      </c>
      <c r="G514" s="17">
        <v>15103965600</v>
      </c>
      <c r="H514" s="17">
        <v>6218000000</v>
      </c>
      <c r="I514" s="17">
        <v>82025937600</v>
      </c>
      <c r="J514" s="17">
        <v>25126040800</v>
      </c>
      <c r="K514" s="17">
        <v>4.11733333256911</v>
      </c>
      <c r="L514" s="18">
        <v>109.557281064602</v>
      </c>
    </row>
    <row r="515" ht="12.75" customHeight="1">
      <c r="A515" s="14">
        <v>608</v>
      </c>
      <c r="B515" t="s" s="15">
        <v>27</v>
      </c>
      <c r="C515" t="s" s="16">
        <v>63</v>
      </c>
      <c r="D515" s="17">
        <v>132907000000</v>
      </c>
      <c r="E515" s="17">
        <v>70296000000</v>
      </c>
      <c r="F515" s="17">
        <v>30.7624653562943</v>
      </c>
      <c r="G515" s="17">
        <v>133470000000</v>
      </c>
      <c r="H515" s="17">
        <v>66725000000</v>
      </c>
      <c r="I515" s="17">
        <v>1070885000000</v>
      </c>
      <c r="J515" s="17">
        <v>349630000000</v>
      </c>
      <c r="K515" s="17">
        <v>4.51309999933333</v>
      </c>
      <c r="L515" s="18"/>
    </row>
    <row r="516" ht="12.75" customHeight="1">
      <c r="A516" s="14">
        <v>323</v>
      </c>
      <c r="B516" t="s" s="15">
        <v>28</v>
      </c>
      <c r="C516" t="s" s="16">
        <v>63</v>
      </c>
      <c r="D516" s="17">
        <v>195704963400</v>
      </c>
      <c r="E516" s="17">
        <v>133980037800</v>
      </c>
      <c r="F516" s="17">
        <v>70.38220707652521</v>
      </c>
      <c r="G516" s="17">
        <v>210419937700</v>
      </c>
      <c r="H516" s="17">
        <v>148626783800</v>
      </c>
      <c r="I516" s="17">
        <v>1458754471400</v>
      </c>
      <c r="J516" s="17">
        <v>757585401900</v>
      </c>
      <c r="K516" s="17">
        <v>2.00862499916667</v>
      </c>
      <c r="L516" s="18">
        <v>119.115054756288</v>
      </c>
    </row>
    <row r="517" ht="12.75" customHeight="1">
      <c r="A517" s="14">
        <v>692</v>
      </c>
      <c r="B517" t="s" s="15">
        <v>29</v>
      </c>
      <c r="C517" t="s" s="16">
        <v>63</v>
      </c>
      <c r="D517" s="17">
        <v>11297936300</v>
      </c>
      <c r="E517" s="17">
        <v>651553100</v>
      </c>
      <c r="F517" s="17">
        <v>3.52072066689365</v>
      </c>
      <c r="G517" s="17">
        <v>13729518400</v>
      </c>
      <c r="H517" s="17">
        <v>929833900</v>
      </c>
      <c r="I517" s="17">
        <v>134035453600</v>
      </c>
      <c r="J517" s="17">
        <v>4772327900</v>
      </c>
      <c r="K517" s="17">
        <v>36.7454166656667</v>
      </c>
      <c r="L517" s="18"/>
    </row>
    <row r="518" ht="12.75" customHeight="1">
      <c r="A518" s="14">
        <v>836</v>
      </c>
      <c r="B518" t="s" s="15">
        <v>30</v>
      </c>
      <c r="C518" t="s" s="16">
        <v>63</v>
      </c>
      <c r="D518" s="17"/>
      <c r="E518" s="17"/>
      <c r="F518" s="17">
        <v>2.83083454449204</v>
      </c>
      <c r="G518" s="17"/>
      <c r="H518" s="17"/>
      <c r="I518" s="17"/>
      <c r="J518" s="17"/>
      <c r="K518" s="17">
        <v>37.911349999</v>
      </c>
      <c r="L518" s="18"/>
    </row>
    <row r="519" ht="12.75" customHeight="1">
      <c r="A519" s="14">
        <v>893</v>
      </c>
      <c r="B519" t="s" s="15">
        <v>31</v>
      </c>
      <c r="C519" t="s" s="16">
        <v>63</v>
      </c>
      <c r="D519" s="17">
        <v>9942555700</v>
      </c>
      <c r="E519" s="17">
        <v>4335909500</v>
      </c>
      <c r="F519" s="17">
        <v>21.7513027808451</v>
      </c>
      <c r="G519" s="17">
        <v>14577237400</v>
      </c>
      <c r="H519" s="17">
        <v>5336075900</v>
      </c>
      <c r="I519" s="17">
        <v>40231478100</v>
      </c>
      <c r="J519" s="17">
        <v>9710800500</v>
      </c>
      <c r="K519" s="17">
        <v>0.521504582333333</v>
      </c>
      <c r="L519" s="18"/>
    </row>
    <row r="520" ht="12.75" customHeight="1">
      <c r="A520" s="14">
        <v>950</v>
      </c>
      <c r="B520" t="s" s="15">
        <v>32</v>
      </c>
      <c r="C520" t="s" s="16">
        <v>63</v>
      </c>
      <c r="D520" s="17">
        <v>137592076800</v>
      </c>
      <c r="E520" s="17">
        <v>29930562500</v>
      </c>
      <c r="F520" s="17">
        <v>16.0789032483095</v>
      </c>
      <c r="G520" s="17">
        <v>115742628800</v>
      </c>
      <c r="H520" s="17">
        <v>27043237700</v>
      </c>
      <c r="I520" s="17">
        <v>950624663900</v>
      </c>
      <c r="J520" s="17">
        <v>137634562500</v>
      </c>
      <c r="K520" s="17">
        <v>848.663333330917</v>
      </c>
      <c r="L520" s="18"/>
    </row>
    <row r="521" ht="12.75" customHeight="1">
      <c r="A521" s="14">
        <v>1121</v>
      </c>
      <c r="B521" t="s" s="15">
        <v>33</v>
      </c>
      <c r="C521" t="s" s="16">
        <v>63</v>
      </c>
      <c r="D521" s="17"/>
      <c r="E521" s="17"/>
      <c r="F521" s="17"/>
      <c r="G521" s="17"/>
      <c r="H521" s="17"/>
      <c r="I521" s="17"/>
      <c r="J521" s="17"/>
      <c r="K521" s="17"/>
      <c r="L521" s="18"/>
    </row>
    <row r="522" ht="12.75" customHeight="1">
      <c r="A522" s="14">
        <v>981</v>
      </c>
      <c r="B522" t="s" s="15">
        <v>34</v>
      </c>
      <c r="C522" t="s" s="16">
        <v>63</v>
      </c>
      <c r="D522" s="17"/>
      <c r="E522" s="17"/>
      <c r="F522" s="17"/>
      <c r="G522" s="17"/>
      <c r="H522" s="17"/>
      <c r="I522" s="17"/>
      <c r="J522" s="17"/>
      <c r="K522" s="17"/>
      <c r="L522" s="18"/>
    </row>
    <row r="523" ht="12.75" customHeight="1">
      <c r="A523" s="14">
        <v>1064</v>
      </c>
      <c r="B523" t="s" s="15">
        <v>35</v>
      </c>
      <c r="C523" t="s" s="16">
        <v>63</v>
      </c>
      <c r="D523" s="17">
        <v>10477629300</v>
      </c>
      <c r="E523" s="17">
        <v>3263274200</v>
      </c>
      <c r="F523" s="17">
        <v>37.7198689250513</v>
      </c>
      <c r="G523" s="17">
        <v>9337843400</v>
      </c>
      <c r="H523" s="17">
        <v>2811538400</v>
      </c>
      <c r="I523" s="17">
        <v>11060338600</v>
      </c>
      <c r="J523" s="17">
        <v>3851629000</v>
      </c>
      <c r="K523" s="17">
        <v>31.4920833323333</v>
      </c>
      <c r="L523" s="18"/>
    </row>
    <row r="524" ht="12.75" customHeight="1">
      <c r="A524" s="14">
        <v>1178</v>
      </c>
      <c r="B524" t="s" s="15">
        <v>36</v>
      </c>
      <c r="C524" t="s" s="16">
        <v>63</v>
      </c>
      <c r="D524" s="17">
        <v>1566643796.5542</v>
      </c>
      <c r="E524" s="17">
        <v>524055758</v>
      </c>
      <c r="F524" s="17">
        <v>38.3163555821362</v>
      </c>
      <c r="G524" s="17">
        <v>1538151359.6077</v>
      </c>
      <c r="H524" s="17">
        <v>573776824</v>
      </c>
      <c r="I524" s="17">
        <v>1584741923.3168</v>
      </c>
      <c r="J524" s="17">
        <v>712482193</v>
      </c>
      <c r="K524" s="17">
        <v>0.385383332333333</v>
      </c>
      <c r="L524" s="18">
        <v>101.515908186520</v>
      </c>
    </row>
    <row r="525" ht="12.75" customHeight="1">
      <c r="A525" s="14">
        <v>1235</v>
      </c>
      <c r="B525" t="s" s="15">
        <v>37</v>
      </c>
      <c r="C525" t="s" s="16">
        <v>63</v>
      </c>
      <c r="D525" s="17">
        <v>94628937100</v>
      </c>
      <c r="E525" s="17">
        <v>66718589200</v>
      </c>
      <c r="F525" s="17">
        <v>45.5724499385901</v>
      </c>
      <c r="G525" s="17">
        <v>92401121500</v>
      </c>
      <c r="H525" s="17">
        <v>64522226200</v>
      </c>
      <c r="I525" s="17">
        <v>310807486200</v>
      </c>
      <c r="J525" s="17">
        <v>151070020000</v>
      </c>
      <c r="K525" s="17">
        <v>2.16358333258333</v>
      </c>
      <c r="L525" s="18">
        <v>110.840722552086</v>
      </c>
    </row>
    <row r="526" ht="12.75" customHeight="1">
      <c r="A526" s="14">
        <v>1292</v>
      </c>
      <c r="B526" t="s" s="15">
        <v>38</v>
      </c>
      <c r="C526" t="s" s="16">
        <v>63</v>
      </c>
      <c r="D526" s="17"/>
      <c r="E526" s="17"/>
      <c r="F526" s="17">
        <v>0.0285998159159026</v>
      </c>
      <c r="G526" s="17"/>
      <c r="H526" s="17"/>
      <c r="I526" s="17"/>
      <c r="J526" s="17"/>
      <c r="K526" s="17">
        <v>0.000581</v>
      </c>
      <c r="L526" s="18"/>
    </row>
    <row r="527" ht="12.75" customHeight="1">
      <c r="A527" s="14">
        <v>1349</v>
      </c>
      <c r="B527" t="s" s="15">
        <v>39</v>
      </c>
      <c r="C527" t="s" s="16">
        <v>63</v>
      </c>
      <c r="D527" s="17">
        <v>8338912400</v>
      </c>
      <c r="E527" s="17">
        <v>811432100</v>
      </c>
      <c r="F527" s="17">
        <v>6.97922442845993</v>
      </c>
      <c r="G527" s="17">
        <v>10893129000</v>
      </c>
      <c r="H527" s="17">
        <v>1306114100</v>
      </c>
      <c r="I527" s="17">
        <v>82671202800</v>
      </c>
      <c r="J527" s="17">
        <v>5148991500</v>
      </c>
      <c r="K527" s="17">
        <v>43.9373333325833</v>
      </c>
      <c r="L527" s="18">
        <v>77.32638689553271</v>
      </c>
    </row>
    <row r="528" ht="12.75" customHeight="1">
      <c r="A528" s="14">
        <v>1406</v>
      </c>
      <c r="B528" t="s" s="15">
        <v>40</v>
      </c>
      <c r="C528" t="s" s="16">
        <v>63</v>
      </c>
      <c r="D528" s="17"/>
      <c r="E528" s="17"/>
      <c r="F528" s="17"/>
      <c r="G528" s="17"/>
      <c r="H528" s="17"/>
      <c r="I528" s="17"/>
      <c r="J528" s="17"/>
      <c r="K528" s="17">
        <v>0.00183602499999167</v>
      </c>
      <c r="L528" s="18"/>
    </row>
    <row r="529" ht="12.75" customHeight="1">
      <c r="A529" s="14">
        <v>1463</v>
      </c>
      <c r="B529" t="s" s="15">
        <v>41</v>
      </c>
      <c r="C529" t="s" s="16">
        <v>63</v>
      </c>
      <c r="D529" s="17"/>
      <c r="E529" s="17"/>
      <c r="F529" s="17"/>
      <c r="G529" s="17"/>
      <c r="H529" s="17"/>
      <c r="I529" s="17"/>
      <c r="J529" s="17"/>
      <c r="K529" s="17"/>
      <c r="L529" s="18"/>
    </row>
    <row r="530" ht="12.75" customHeight="1">
      <c r="A530" s="14">
        <v>1520</v>
      </c>
      <c r="B530" t="s" s="15">
        <v>42</v>
      </c>
      <c r="C530" t="s" s="16">
        <v>63</v>
      </c>
      <c r="D530" s="17"/>
      <c r="E530" s="17"/>
      <c r="F530" s="17"/>
      <c r="G530" s="17"/>
      <c r="H530" s="17"/>
      <c r="I530" s="17"/>
      <c r="J530" s="17"/>
      <c r="K530" s="17"/>
      <c r="L530" s="18"/>
    </row>
    <row r="531" ht="12.75" customHeight="1">
      <c r="A531" s="14">
        <v>437</v>
      </c>
      <c r="B531" t="s" s="15">
        <v>43</v>
      </c>
      <c r="C531" t="s" s="16">
        <v>63</v>
      </c>
      <c r="D531" s="17">
        <v>45943180000</v>
      </c>
      <c r="E531" s="17">
        <v>10292712600</v>
      </c>
      <c r="F531" s="17">
        <v>15.934913750498</v>
      </c>
      <c r="G531" s="17">
        <v>35137623400</v>
      </c>
      <c r="H531" s="17">
        <v>10196377700</v>
      </c>
      <c r="I531" s="17">
        <v>482830762800</v>
      </c>
      <c r="J531" s="17">
        <v>73803333000</v>
      </c>
      <c r="K531" s="17">
        <v>76.6678333328333</v>
      </c>
      <c r="L531" s="18"/>
    </row>
    <row r="532" ht="12.75" customHeight="1">
      <c r="A532" s="14">
        <v>1577</v>
      </c>
      <c r="B532" t="s" s="15">
        <v>44</v>
      </c>
      <c r="C532" t="s" s="16">
        <v>63</v>
      </c>
      <c r="D532" s="17">
        <v>344287833100</v>
      </c>
      <c r="E532" s="17">
        <v>123194965700</v>
      </c>
      <c r="F532" s="17">
        <v>27.1209890839062</v>
      </c>
      <c r="G532" s="17">
        <v>377886477000</v>
      </c>
      <c r="H532" s="17">
        <v>115499000000</v>
      </c>
      <c r="I532" s="17">
        <v>1763635495200</v>
      </c>
      <c r="J532" s="17">
        <v>465268870600</v>
      </c>
      <c r="K532" s="17">
        <v>4.518474999</v>
      </c>
      <c r="L532" s="18">
        <v>141.308648589606</v>
      </c>
    </row>
    <row r="533" ht="12.75" customHeight="1">
      <c r="A533" s="14">
        <v>665</v>
      </c>
      <c r="B533" t="s" s="15">
        <v>45</v>
      </c>
      <c r="C533" t="s" s="16">
        <v>63</v>
      </c>
      <c r="D533" s="17">
        <v>130796416700</v>
      </c>
      <c r="E533" s="17">
        <v>47961175400</v>
      </c>
      <c r="F533" s="17"/>
      <c r="G533" s="17">
        <v>107935731700</v>
      </c>
      <c r="H533" s="17">
        <v>45615507400</v>
      </c>
      <c r="I533" s="17">
        <v>771109323600</v>
      </c>
      <c r="J533" s="17">
        <v>175163000000</v>
      </c>
      <c r="K533" s="17">
        <v>0.521504582333333</v>
      </c>
      <c r="L533" s="18"/>
    </row>
    <row r="534" ht="12.75" customHeight="1">
      <c r="A534" s="14">
        <v>37</v>
      </c>
      <c r="B534" t="s" s="15">
        <v>17</v>
      </c>
      <c r="C534" t="s" s="16">
        <v>64</v>
      </c>
      <c r="D534" s="17">
        <v>35035058100</v>
      </c>
      <c r="E534" s="17">
        <v>22181686700</v>
      </c>
      <c r="F534" s="17">
        <v>43.7289163046902</v>
      </c>
      <c r="G534" s="17">
        <v>40881744400</v>
      </c>
      <c r="H534" s="17">
        <v>23279455800</v>
      </c>
      <c r="I534" s="17">
        <v>154157375400</v>
      </c>
      <c r="J534" s="17">
        <v>71657045200</v>
      </c>
      <c r="K534" s="17">
        <v>13.3674999994167</v>
      </c>
      <c r="L534" s="18">
        <v>96.257941953906</v>
      </c>
    </row>
    <row r="535" ht="12.75" customHeight="1">
      <c r="A535" s="14">
        <v>94</v>
      </c>
      <c r="B535" t="s" s="15">
        <v>19</v>
      </c>
      <c r="C535" t="s" s="16">
        <v>64</v>
      </c>
      <c r="D535" s="17">
        <v>78694922700</v>
      </c>
      <c r="E535" s="17">
        <v>41986937500</v>
      </c>
      <c r="F535" s="17">
        <v>39.9520406520117</v>
      </c>
      <c r="G535" s="17">
        <v>84943649300</v>
      </c>
      <c r="H535" s="17">
        <v>43710451800</v>
      </c>
      <c r="I535" s="17">
        <v>195833732100</v>
      </c>
      <c r="J535" s="17">
        <v>84990667300</v>
      </c>
      <c r="K535" s="17">
        <v>29.3186666656667</v>
      </c>
      <c r="L535" s="18">
        <v>116.908887196252</v>
      </c>
    </row>
    <row r="536" ht="12.75" customHeight="1">
      <c r="A536" s="14">
        <v>151</v>
      </c>
      <c r="B536" t="s" s="15">
        <v>20</v>
      </c>
      <c r="C536" t="s" s="16">
        <v>64</v>
      </c>
      <c r="D536" s="17"/>
      <c r="E536" s="17"/>
      <c r="F536" s="17"/>
      <c r="G536" s="17"/>
      <c r="H536" s="17"/>
      <c r="I536" s="17"/>
      <c r="J536" s="17"/>
      <c r="K536" s="17"/>
      <c r="L536" s="18"/>
    </row>
    <row r="537" ht="12.75" customHeight="1">
      <c r="A537" s="14">
        <v>778</v>
      </c>
      <c r="B537" t="s" s="15">
        <v>21</v>
      </c>
      <c r="C537" t="s" s="16">
        <v>64</v>
      </c>
      <c r="D537" s="17"/>
      <c r="E537" s="17"/>
      <c r="F537" s="17"/>
      <c r="G537" s="17"/>
      <c r="H537" s="17"/>
      <c r="I537" s="17"/>
      <c r="J537" s="17"/>
      <c r="K537" s="17"/>
      <c r="L537" s="18"/>
    </row>
    <row r="538" ht="12.75" customHeight="1">
      <c r="A538" s="14">
        <v>208</v>
      </c>
      <c r="B538" t="s" s="15">
        <v>22</v>
      </c>
      <c r="C538" t="s" s="16">
        <v>64</v>
      </c>
      <c r="D538" s="17">
        <v>1824692900</v>
      </c>
      <c r="E538" s="17">
        <v>480800400</v>
      </c>
      <c r="F538" s="17">
        <v>29.1228951428613</v>
      </c>
      <c r="G538" s="17">
        <v>2529732000</v>
      </c>
      <c r="H538" s="17">
        <v>686174300</v>
      </c>
      <c r="I538" s="17">
        <v>4221729000</v>
      </c>
      <c r="J538" s="17">
        <v>1076077200</v>
      </c>
      <c r="K538" s="17">
        <v>0.354443863948176</v>
      </c>
      <c r="L538" s="18"/>
    </row>
    <row r="539" ht="12.75" customHeight="1">
      <c r="A539" s="14">
        <v>265</v>
      </c>
      <c r="B539" t="s" s="15">
        <v>23</v>
      </c>
      <c r="C539" t="s" s="16">
        <v>64</v>
      </c>
      <c r="D539" s="17"/>
      <c r="E539" s="17"/>
      <c r="F539" s="17"/>
      <c r="G539" s="17"/>
      <c r="H539" s="17"/>
      <c r="I539" s="17"/>
      <c r="J539" s="17"/>
      <c r="K539" s="17"/>
      <c r="L539" s="18"/>
    </row>
    <row r="540" ht="12.75" customHeight="1">
      <c r="A540" s="14">
        <v>379</v>
      </c>
      <c r="B540" t="s" s="15">
        <v>24</v>
      </c>
      <c r="C540" t="s" s="16">
        <v>64</v>
      </c>
      <c r="D540" s="17">
        <v>200241669100</v>
      </c>
      <c r="E540" s="17">
        <v>107186698000</v>
      </c>
      <c r="F540" s="17">
        <v>33.151720094185</v>
      </c>
      <c r="G540" s="17">
        <v>189011993600</v>
      </c>
      <c r="H540" s="17">
        <v>117368953400</v>
      </c>
      <c r="I540" s="17">
        <v>1054892564300</v>
      </c>
      <c r="J540" s="17">
        <v>369899829800</v>
      </c>
      <c r="K540" s="17">
        <v>5.26095833233333</v>
      </c>
      <c r="L540" s="18">
        <v>97.42950640820381</v>
      </c>
    </row>
    <row r="541" ht="12.75" customHeight="1">
      <c r="A541" s="14">
        <v>493</v>
      </c>
      <c r="B541" t="s" s="15">
        <v>25</v>
      </c>
      <c r="C541" t="s" s="16">
        <v>64</v>
      </c>
      <c r="D541" s="17"/>
      <c r="E541" s="17"/>
      <c r="F541" s="17"/>
      <c r="G541" s="17"/>
      <c r="H541" s="17"/>
      <c r="I541" s="17"/>
      <c r="J541" s="17"/>
      <c r="K541" s="17"/>
      <c r="L541" s="18"/>
    </row>
    <row r="542" ht="12.75" customHeight="1">
      <c r="A542" s="14">
        <v>550</v>
      </c>
      <c r="B542" t="s" s="15">
        <v>26</v>
      </c>
      <c r="C542" t="s" s="16">
        <v>64</v>
      </c>
      <c r="D542" s="17">
        <v>15692858200</v>
      </c>
      <c r="E542" s="17">
        <v>8616000000</v>
      </c>
      <c r="F542" s="17">
        <v>33.3496222884465</v>
      </c>
      <c r="G542" s="17">
        <v>17890102600</v>
      </c>
      <c r="H542" s="17">
        <v>8312000000</v>
      </c>
      <c r="I542" s="17">
        <v>87867764500</v>
      </c>
      <c r="J542" s="17">
        <v>29150825600</v>
      </c>
      <c r="K542" s="17">
        <v>3.8953333325564</v>
      </c>
      <c r="L542" s="18">
        <v>109.677614279814</v>
      </c>
    </row>
    <row r="543" ht="12.75" customHeight="1">
      <c r="A543" s="14">
        <v>607</v>
      </c>
      <c r="B543" t="s" s="15">
        <v>27</v>
      </c>
      <c r="C543" t="s" s="16">
        <v>64</v>
      </c>
      <c r="D543" s="17">
        <v>141891000000</v>
      </c>
      <c r="E543" s="17">
        <v>82199000000</v>
      </c>
      <c r="F543" s="17">
        <v>34.037664164658</v>
      </c>
      <c r="G543" s="17">
        <v>145242000000</v>
      </c>
      <c r="H543" s="17">
        <v>80690000000</v>
      </c>
      <c r="I543" s="17">
        <v>1108999000000</v>
      </c>
      <c r="J543" s="17">
        <v>399430000000</v>
      </c>
      <c r="K543" s="17">
        <v>4.25441666608333</v>
      </c>
      <c r="L543" s="18"/>
    </row>
    <row r="544" ht="12.75" customHeight="1">
      <c r="A544" s="14">
        <v>322</v>
      </c>
      <c r="B544" t="s" s="15">
        <v>28</v>
      </c>
      <c r="C544" t="s" s="16">
        <v>64</v>
      </c>
      <c r="D544" s="17">
        <v>205433931900</v>
      </c>
      <c r="E544" s="17">
        <v>147060530900</v>
      </c>
      <c r="F544" s="17">
        <v>73.2791240420823</v>
      </c>
      <c r="G544" s="17">
        <v>230683465300</v>
      </c>
      <c r="H544" s="17">
        <v>176747712700</v>
      </c>
      <c r="I544" s="17">
        <v>1519298082100</v>
      </c>
      <c r="J544" s="17">
        <v>822783674200</v>
      </c>
      <c r="K544" s="17">
        <v>1.8328833325</v>
      </c>
      <c r="L544" s="18">
        <v>119.282229749162</v>
      </c>
    </row>
    <row r="545" ht="12.75" customHeight="1">
      <c r="A545" s="14">
        <v>691</v>
      </c>
      <c r="B545" t="s" s="15">
        <v>29</v>
      </c>
      <c r="C545" t="s" s="16">
        <v>64</v>
      </c>
      <c r="D545" s="17">
        <v>13422509600</v>
      </c>
      <c r="E545" s="17">
        <v>898618600</v>
      </c>
      <c r="F545" s="17">
        <v>4.19128243026006</v>
      </c>
      <c r="G545" s="17">
        <v>15064462200</v>
      </c>
      <c r="H545" s="17">
        <v>1205662900</v>
      </c>
      <c r="I545" s="17">
        <v>138434604700</v>
      </c>
      <c r="J545" s="17">
        <v>5922179900</v>
      </c>
      <c r="K545" s="17">
        <v>37.0384166656667</v>
      </c>
      <c r="L545" s="18"/>
    </row>
    <row r="546" ht="12.75" customHeight="1">
      <c r="A546" s="14">
        <v>835</v>
      </c>
      <c r="B546" t="s" s="15">
        <v>30</v>
      </c>
      <c r="C546" t="s" s="16">
        <v>64</v>
      </c>
      <c r="D546" s="17"/>
      <c r="E546" s="17"/>
      <c r="F546" s="17">
        <v>3.08494192606705</v>
      </c>
      <c r="G546" s="17"/>
      <c r="H546" s="17"/>
      <c r="I546" s="17"/>
      <c r="J546" s="17"/>
      <c r="K546" s="17">
        <v>35.577999999</v>
      </c>
      <c r="L546" s="18"/>
    </row>
    <row r="547" ht="12.75" customHeight="1">
      <c r="A547" s="14">
        <v>892</v>
      </c>
      <c r="B547" t="s" s="15">
        <v>31</v>
      </c>
      <c r="C547" t="s" s="16">
        <v>64</v>
      </c>
      <c r="D547" s="17">
        <v>10585719100</v>
      </c>
      <c r="E547" s="17">
        <v>5058818100</v>
      </c>
      <c r="F547" s="17">
        <v>24.6310089378723</v>
      </c>
      <c r="G547" s="17">
        <v>16597786200</v>
      </c>
      <c r="H547" s="17">
        <v>6908762600</v>
      </c>
      <c r="I547" s="17">
        <v>41467806000</v>
      </c>
      <c r="J547" s="17">
        <v>11378083800</v>
      </c>
      <c r="K547" s="17">
        <v>0.488594874084431</v>
      </c>
      <c r="L547" s="18"/>
    </row>
    <row r="548" ht="12.75" customHeight="1">
      <c r="A548" s="14">
        <v>949</v>
      </c>
      <c r="B548" t="s" s="15">
        <v>32</v>
      </c>
      <c r="C548" t="s" s="16">
        <v>64</v>
      </c>
      <c r="D548" s="17">
        <v>148319874000</v>
      </c>
      <c r="E548" s="17">
        <v>37807534700</v>
      </c>
      <c r="F548" s="17">
        <v>18.4319134797694</v>
      </c>
      <c r="G548" s="17">
        <v>129623417200</v>
      </c>
      <c r="H548" s="17">
        <v>36013561800</v>
      </c>
      <c r="I548" s="17">
        <v>1007273903400</v>
      </c>
      <c r="J548" s="17">
        <v>168369651400</v>
      </c>
      <c r="K548" s="17">
        <v>830.861666665917</v>
      </c>
      <c r="L548" s="18"/>
    </row>
    <row r="549" ht="12.75" customHeight="1">
      <c r="A549" s="14">
        <v>1120</v>
      </c>
      <c r="B549" t="s" s="15">
        <v>33</v>
      </c>
      <c r="C549" t="s" s="16">
        <v>64</v>
      </c>
      <c r="D549" s="17"/>
      <c r="E549" s="17"/>
      <c r="F549" s="17"/>
      <c r="G549" s="17"/>
      <c r="H549" s="17"/>
      <c r="I549" s="17"/>
      <c r="J549" s="17"/>
      <c r="K549" s="17"/>
      <c r="L549" s="18"/>
    </row>
    <row r="550" ht="12.75" customHeight="1">
      <c r="A550" s="14">
        <v>980</v>
      </c>
      <c r="B550" t="s" s="15">
        <v>34</v>
      </c>
      <c r="C550" t="s" s="16">
        <v>64</v>
      </c>
      <c r="D550" s="17"/>
      <c r="E550" s="17"/>
      <c r="F550" s="17"/>
      <c r="G550" s="17"/>
      <c r="H550" s="17"/>
      <c r="I550" s="17"/>
      <c r="J550" s="17"/>
      <c r="K550" s="17"/>
      <c r="L550" s="18"/>
    </row>
    <row r="551" ht="12.75" customHeight="1">
      <c r="A551" s="14">
        <v>1063</v>
      </c>
      <c r="B551" t="s" s="15">
        <v>35</v>
      </c>
      <c r="C551" t="s" s="16">
        <v>64</v>
      </c>
      <c r="D551" s="17">
        <v>11490224000</v>
      </c>
      <c r="E551" s="17">
        <v>3855100900</v>
      </c>
      <c r="F551" s="17">
        <v>39.4318313358417</v>
      </c>
      <c r="G551" s="17">
        <v>9936377600</v>
      </c>
      <c r="H551" s="17">
        <v>3227580000</v>
      </c>
      <c r="I551" s="17">
        <v>11319770900</v>
      </c>
      <c r="J551" s="17">
        <v>4192462900</v>
      </c>
      <c r="K551" s="17">
        <v>29.3186666656667</v>
      </c>
      <c r="L551" s="18"/>
    </row>
    <row r="552" ht="12.75" customHeight="1">
      <c r="A552" s="14">
        <v>1177</v>
      </c>
      <c r="B552" t="s" s="15">
        <v>36</v>
      </c>
      <c r="C552" t="s" s="16">
        <v>64</v>
      </c>
      <c r="D552" s="17">
        <v>1830241220.1846</v>
      </c>
      <c r="E552" s="17">
        <v>663761957</v>
      </c>
      <c r="F552" s="17">
        <v>41.0548666819095</v>
      </c>
      <c r="G552" s="17">
        <v>1686748577.1737</v>
      </c>
      <c r="H552" s="17">
        <v>707490523</v>
      </c>
      <c r="I552" s="17">
        <v>1750993553.4451</v>
      </c>
      <c r="J552" s="17">
        <v>836086178</v>
      </c>
      <c r="K552" s="17">
        <v>0.358469999</v>
      </c>
      <c r="L552" s="18">
        <v>100.910652983733</v>
      </c>
    </row>
    <row r="553" ht="12.75" customHeight="1">
      <c r="A553" s="14">
        <v>1234</v>
      </c>
      <c r="B553" t="s" s="15">
        <v>37</v>
      </c>
      <c r="C553" t="s" s="16">
        <v>64</v>
      </c>
      <c r="D553" s="17">
        <v>102007220200</v>
      </c>
      <c r="E553" s="17">
        <v>77806118900</v>
      </c>
      <c r="F553" s="17">
        <v>47.4912567702228</v>
      </c>
      <c r="G553" s="17">
        <v>97666189300</v>
      </c>
      <c r="H553" s="17">
        <v>75633541900</v>
      </c>
      <c r="I553" s="17">
        <v>317067665500</v>
      </c>
      <c r="J553" s="17">
        <v>161465636000</v>
      </c>
      <c r="K553" s="17">
        <v>2.005991665750</v>
      </c>
      <c r="L553" s="18">
        <v>108.901842351283</v>
      </c>
    </row>
    <row r="554" ht="12.75" customHeight="1">
      <c r="A554" s="14">
        <v>1291</v>
      </c>
      <c r="B554" t="s" s="15">
        <v>38</v>
      </c>
      <c r="C554" t="s" s="16">
        <v>64</v>
      </c>
      <c r="D554" s="17"/>
      <c r="E554" s="17"/>
      <c r="F554" s="17">
        <v>0.0306091706640925</v>
      </c>
      <c r="G554" s="17"/>
      <c r="H554" s="17"/>
      <c r="I554" s="17"/>
      <c r="J554" s="17"/>
      <c r="K554" s="17">
        <v>0.00332</v>
      </c>
      <c r="L554" s="18"/>
    </row>
    <row r="555" ht="12.75" customHeight="1">
      <c r="A555" s="14">
        <v>1348</v>
      </c>
      <c r="B555" t="s" s="15">
        <v>39</v>
      </c>
      <c r="C555" t="s" s="16">
        <v>64</v>
      </c>
      <c r="D555" s="17">
        <v>11087940000</v>
      </c>
      <c r="E555" s="17">
        <v>1376850600</v>
      </c>
      <c r="F555" s="17">
        <v>8.621965110750359</v>
      </c>
      <c r="G555" s="17">
        <v>12263388600</v>
      </c>
      <c r="H555" s="17">
        <v>1918687800</v>
      </c>
      <c r="I555" s="17">
        <v>87332980100</v>
      </c>
      <c r="J555" s="17">
        <v>6496607200</v>
      </c>
      <c r="K555" s="17">
        <v>48.9234666656667</v>
      </c>
      <c r="L555" s="18">
        <v>74.1723643436036</v>
      </c>
    </row>
    <row r="556" ht="12.75" customHeight="1">
      <c r="A556" s="14">
        <v>1405</v>
      </c>
      <c r="B556" t="s" s="15">
        <v>40</v>
      </c>
      <c r="C556" t="s" s="16">
        <v>64</v>
      </c>
      <c r="D556" s="17"/>
      <c r="E556" s="17"/>
      <c r="F556" s="17"/>
      <c r="G556" s="17"/>
      <c r="H556" s="17"/>
      <c r="I556" s="17"/>
      <c r="J556" s="17"/>
      <c r="K556" s="17">
        <v>0.0018</v>
      </c>
      <c r="L556" s="18"/>
    </row>
    <row r="557" ht="12.75" customHeight="1">
      <c r="A557" s="14">
        <v>1462</v>
      </c>
      <c r="B557" t="s" s="15">
        <v>41</v>
      </c>
      <c r="C557" t="s" s="16">
        <v>64</v>
      </c>
      <c r="D557" s="17"/>
      <c r="E557" s="17"/>
      <c r="F557" s="17"/>
      <c r="G557" s="17"/>
      <c r="H557" s="17"/>
      <c r="I557" s="17"/>
      <c r="J557" s="17"/>
      <c r="K557" s="17"/>
      <c r="L557" s="18"/>
    </row>
    <row r="558" ht="12.75" customHeight="1">
      <c r="A558" s="14">
        <v>1519</v>
      </c>
      <c r="B558" t="s" s="15">
        <v>42</v>
      </c>
      <c r="C558" t="s" s="16">
        <v>64</v>
      </c>
      <c r="D558" s="17"/>
      <c r="E558" s="17"/>
      <c r="F558" s="17"/>
      <c r="G558" s="17"/>
      <c r="H558" s="17"/>
      <c r="I558" s="17"/>
      <c r="J558" s="17"/>
      <c r="K558" s="17"/>
      <c r="L558" s="18"/>
    </row>
    <row r="559" ht="12.75" customHeight="1">
      <c r="A559" s="14">
        <v>436</v>
      </c>
      <c r="B559" t="s" s="15">
        <v>43</v>
      </c>
      <c r="C559" t="s" s="16">
        <v>64</v>
      </c>
      <c r="D559" s="17">
        <v>48516449400</v>
      </c>
      <c r="E559" s="17">
        <v>11888290800</v>
      </c>
      <c r="F559" s="17">
        <v>18.4317576304176</v>
      </c>
      <c r="G559" s="17">
        <v>39143982100</v>
      </c>
      <c r="H559" s="17">
        <v>12174272500</v>
      </c>
      <c r="I559" s="17">
        <v>483031362100</v>
      </c>
      <c r="J559" s="17">
        <v>86335295800</v>
      </c>
      <c r="K559" s="17">
        <v>67.1249999995833</v>
      </c>
      <c r="L559" s="18"/>
    </row>
    <row r="560" ht="12.75" customHeight="1">
      <c r="A560" s="14">
        <v>1576</v>
      </c>
      <c r="B560" t="s" s="15">
        <v>44</v>
      </c>
      <c r="C560" t="s" s="16">
        <v>64</v>
      </c>
      <c r="D560" s="17">
        <v>365414259300</v>
      </c>
      <c r="E560" s="17">
        <v>148723354100</v>
      </c>
      <c r="F560" s="17">
        <v>29.0763543491396</v>
      </c>
      <c r="G560" s="17">
        <v>421807063300</v>
      </c>
      <c r="H560" s="17">
        <v>149502000000</v>
      </c>
      <c r="I560" s="17">
        <v>1831359160200</v>
      </c>
      <c r="J560" s="17">
        <v>521511647200</v>
      </c>
      <c r="K560" s="17">
        <v>4.28708333233333</v>
      </c>
      <c r="L560" s="18">
        <v>140.802019272328</v>
      </c>
    </row>
    <row r="561" ht="12.75" customHeight="1">
      <c r="A561" s="14">
        <v>664</v>
      </c>
      <c r="B561" t="s" s="15">
        <v>45</v>
      </c>
      <c r="C561" t="s" s="16">
        <v>64</v>
      </c>
      <c r="D561" s="17">
        <v>135728670300</v>
      </c>
      <c r="E561" s="17">
        <v>55475028900</v>
      </c>
      <c r="F561" s="17"/>
      <c r="G561" s="17">
        <v>118345935100</v>
      </c>
      <c r="H561" s="17">
        <v>54621832200</v>
      </c>
      <c r="I561" s="17">
        <v>799456606600</v>
      </c>
      <c r="J561" s="17">
        <v>207293000000</v>
      </c>
      <c r="K561" s="17">
        <v>0.472181165666667</v>
      </c>
      <c r="L561" s="18"/>
    </row>
    <row r="562" ht="12.75" customHeight="1">
      <c r="A562" s="14">
        <v>36</v>
      </c>
      <c r="B562" t="s" s="15">
        <v>17</v>
      </c>
      <c r="C562" t="s" s="16">
        <v>65</v>
      </c>
      <c r="D562" s="17">
        <v>36324898000</v>
      </c>
      <c r="E562" s="17">
        <v>24451772000</v>
      </c>
      <c r="F562" s="17">
        <v>46.4949407252739</v>
      </c>
      <c r="G562" s="17">
        <v>43215154900</v>
      </c>
      <c r="H562" s="17">
        <v>27082034200</v>
      </c>
      <c r="I562" s="17">
        <v>156826587800</v>
      </c>
      <c r="J562" s="17">
        <v>76965931100</v>
      </c>
      <c r="K562" s="17">
        <v>12.9379999990833</v>
      </c>
      <c r="L562" s="18">
        <v>96.3306002406752</v>
      </c>
    </row>
    <row r="563" ht="12.75" customHeight="1">
      <c r="A563" s="14">
        <v>93</v>
      </c>
      <c r="B563" t="s" s="15">
        <v>19</v>
      </c>
      <c r="C563" t="s" s="16">
        <v>65</v>
      </c>
      <c r="D563" s="17">
        <v>78576600500</v>
      </c>
      <c r="E563" s="17">
        <v>45840706000</v>
      </c>
      <c r="F563" s="17">
        <v>42.6092409683434</v>
      </c>
      <c r="G563" s="17">
        <v>83311887900</v>
      </c>
      <c r="H563" s="17">
        <v>48721964600</v>
      </c>
      <c r="I563" s="17">
        <v>204536689000</v>
      </c>
      <c r="J563" s="17">
        <v>92430783300</v>
      </c>
      <c r="K563" s="17">
        <v>29.241666665750</v>
      </c>
      <c r="L563" s="18">
        <v>111.791639798865</v>
      </c>
    </row>
    <row r="564" ht="12.75" customHeight="1">
      <c r="A564" s="14">
        <v>150</v>
      </c>
      <c r="B564" t="s" s="15">
        <v>20</v>
      </c>
      <c r="C564" t="s" s="16">
        <v>65</v>
      </c>
      <c r="D564" s="17">
        <v>96420085900</v>
      </c>
      <c r="E564" s="17">
        <v>9209400</v>
      </c>
      <c r="F564" s="17"/>
      <c r="G564" s="17">
        <v>100583318500</v>
      </c>
      <c r="H564" s="17">
        <v>7914900</v>
      </c>
      <c r="I564" s="17">
        <v>41646746800</v>
      </c>
      <c r="J564" s="17">
        <v>25791000</v>
      </c>
      <c r="K564" s="17"/>
      <c r="L564" s="18"/>
    </row>
    <row r="565" ht="12.75" customHeight="1">
      <c r="A565" s="14">
        <v>777</v>
      </c>
      <c r="B565" t="s" s="15">
        <v>21</v>
      </c>
      <c r="C565" t="s" s="16">
        <v>65</v>
      </c>
      <c r="D565" s="17"/>
      <c r="E565" s="17"/>
      <c r="F565" s="17"/>
      <c r="G565" s="17"/>
      <c r="H565" s="17"/>
      <c r="I565" s="17"/>
      <c r="J565" s="17"/>
      <c r="K565" s="17"/>
      <c r="L565" s="18"/>
    </row>
    <row r="566" ht="12.75" customHeight="1">
      <c r="A566" s="14">
        <v>207</v>
      </c>
      <c r="B566" t="s" s="15">
        <v>22</v>
      </c>
      <c r="C566" t="s" s="16">
        <v>65</v>
      </c>
      <c r="D566" s="17">
        <v>2022014400</v>
      </c>
      <c r="E566" s="17">
        <v>587929800</v>
      </c>
      <c r="F566" s="17">
        <v>33.059600135649</v>
      </c>
      <c r="G566" s="17">
        <v>2676118100</v>
      </c>
      <c r="H566" s="17">
        <v>819274400</v>
      </c>
      <c r="I566" s="17">
        <v>4464615400</v>
      </c>
      <c r="J566" s="17">
        <v>1299049700</v>
      </c>
      <c r="K566" s="17">
        <v>0.353051686694203</v>
      </c>
      <c r="L566" s="18">
        <v>108.611823983299</v>
      </c>
    </row>
    <row r="567" ht="12.75" customHeight="1">
      <c r="A567" s="14">
        <v>264</v>
      </c>
      <c r="B567" t="s" s="15">
        <v>23</v>
      </c>
      <c r="C567" t="s" s="16">
        <v>65</v>
      </c>
      <c r="D567" s="17"/>
      <c r="E567" s="17"/>
      <c r="F567" s="17"/>
      <c r="G567" s="17"/>
      <c r="H567" s="17"/>
      <c r="I567" s="17"/>
      <c r="J567" s="17"/>
      <c r="K567" s="17"/>
      <c r="L567" s="18"/>
    </row>
    <row r="568" ht="12.75" customHeight="1">
      <c r="A568" s="14">
        <v>378</v>
      </c>
      <c r="B568" t="s" s="15">
        <v>24</v>
      </c>
      <c r="C568" t="s" s="16">
        <v>65</v>
      </c>
      <c r="D568" s="17">
        <v>243654487900</v>
      </c>
      <c r="E568" s="17">
        <v>129229555100</v>
      </c>
      <c r="F568" s="17">
        <v>37.2311462020148</v>
      </c>
      <c r="G568" s="17">
        <v>208327693600</v>
      </c>
      <c r="H568" s="17">
        <v>132511304100</v>
      </c>
      <c r="I568" s="17">
        <v>1049749516300</v>
      </c>
      <c r="J568" s="17">
        <v>399401947600</v>
      </c>
      <c r="K568" s="17">
        <v>5.63594166566667</v>
      </c>
      <c r="L568" s="18">
        <v>90.871496462331</v>
      </c>
    </row>
    <row r="569" ht="12.75" customHeight="1">
      <c r="A569" s="14">
        <v>492</v>
      </c>
      <c r="B569" t="s" s="15">
        <v>25</v>
      </c>
      <c r="C569" t="s" s="16">
        <v>65</v>
      </c>
      <c r="D569" s="17"/>
      <c r="E569" s="17"/>
      <c r="F569" s="17"/>
      <c r="G569" s="17"/>
      <c r="H569" s="17"/>
      <c r="I569" s="17"/>
      <c r="J569" s="17"/>
      <c r="K569" s="17"/>
      <c r="L569" s="18"/>
    </row>
    <row r="570" ht="12.75" customHeight="1">
      <c r="A570" s="14">
        <v>549</v>
      </c>
      <c r="B570" t="s" s="15">
        <v>26</v>
      </c>
      <c r="C570" t="s" s="16">
        <v>65</v>
      </c>
      <c r="D570" s="17">
        <v>16964000000</v>
      </c>
      <c r="E570" s="17">
        <v>10374000000</v>
      </c>
      <c r="F570" s="17">
        <v>37.2163842196118</v>
      </c>
      <c r="G570" s="17">
        <v>19420000000</v>
      </c>
      <c r="H570" s="17">
        <v>10812000000</v>
      </c>
      <c r="I570" s="17">
        <v>92603000000</v>
      </c>
      <c r="J570" s="17">
        <v>33682000000</v>
      </c>
      <c r="K570" s="17">
        <v>3.73008333254693</v>
      </c>
      <c r="L570" s="18">
        <v>113.603915773314</v>
      </c>
    </row>
    <row r="571" ht="12.75" customHeight="1">
      <c r="A571" s="14">
        <v>606</v>
      </c>
      <c r="B571" t="s" s="15">
        <v>27</v>
      </c>
      <c r="C571" t="s" s="16">
        <v>65</v>
      </c>
      <c r="D571" s="17">
        <v>145857000000</v>
      </c>
      <c r="E571" s="17">
        <v>94471000000</v>
      </c>
      <c r="F571" s="17">
        <v>38.6460615467355</v>
      </c>
      <c r="G571" s="17">
        <v>152716000000</v>
      </c>
      <c r="H571" s="17">
        <v>101488000000</v>
      </c>
      <c r="I571" s="17">
        <v>1126612000000</v>
      </c>
      <c r="J571" s="17">
        <v>453211000000</v>
      </c>
      <c r="K571" s="17">
        <v>4.22557499908333</v>
      </c>
      <c r="L571" s="18">
        <v>115.860999193719</v>
      </c>
    </row>
    <row r="572" ht="12.75" customHeight="1">
      <c r="A572" s="14">
        <v>321</v>
      </c>
      <c r="B572" t="s" s="15">
        <v>28</v>
      </c>
      <c r="C572" t="s" s="16">
        <v>65</v>
      </c>
      <c r="D572" s="17">
        <v>216650381600</v>
      </c>
      <c r="E572" s="17">
        <v>164290042300</v>
      </c>
      <c r="F572" s="17">
        <v>77.2511190815241</v>
      </c>
      <c r="G572" s="17">
        <v>237803085800</v>
      </c>
      <c r="H572" s="17">
        <v>205196863900</v>
      </c>
      <c r="I572" s="17">
        <v>1540702388900</v>
      </c>
      <c r="J572" s="17">
        <v>879858663700</v>
      </c>
      <c r="K572" s="17">
        <v>1.81766666583333</v>
      </c>
      <c r="L572" s="18">
        <v>112.788848798473</v>
      </c>
    </row>
    <row r="573" ht="12.75" customHeight="1">
      <c r="A573" s="14">
        <v>690</v>
      </c>
      <c r="B573" t="s" s="15">
        <v>29</v>
      </c>
      <c r="C573" t="s" s="16">
        <v>65</v>
      </c>
      <c r="D573" s="17">
        <v>14908544400</v>
      </c>
      <c r="E573" s="17">
        <v>1373824200</v>
      </c>
      <c r="F573" s="17">
        <v>5.23385579250684</v>
      </c>
      <c r="G573" s="17">
        <v>16470893600</v>
      </c>
      <c r="H573" s="17">
        <v>1795956300</v>
      </c>
      <c r="I573" s="17">
        <v>139371988400</v>
      </c>
      <c r="J573" s="17">
        <v>7109390900</v>
      </c>
      <c r="K573" s="17">
        <v>42.6165833323333</v>
      </c>
      <c r="L573" s="18">
        <v>81.4278918013691</v>
      </c>
    </row>
    <row r="574" ht="12.75" customHeight="1">
      <c r="A574" s="14">
        <v>834</v>
      </c>
      <c r="B574" t="s" s="15">
        <v>30</v>
      </c>
      <c r="C574" t="s" s="16">
        <v>65</v>
      </c>
      <c r="D574" s="17"/>
      <c r="E574" s="17"/>
      <c r="F574" s="17">
        <v>3.37140523540416</v>
      </c>
      <c r="G574" s="17"/>
      <c r="H574" s="17"/>
      <c r="I574" s="17"/>
      <c r="J574" s="17"/>
      <c r="K574" s="17">
        <v>32.5322833323333</v>
      </c>
      <c r="L574" s="18"/>
    </row>
    <row r="575" ht="12.75" customHeight="1">
      <c r="A575" s="14">
        <v>891</v>
      </c>
      <c r="B575" t="s" s="15">
        <v>31</v>
      </c>
      <c r="C575" t="s" s="16">
        <v>65</v>
      </c>
      <c r="D575" s="17">
        <v>11258300100</v>
      </c>
      <c r="E575" s="17">
        <v>5961393600</v>
      </c>
      <c r="F575" s="17">
        <v>29.1196197493335</v>
      </c>
      <c r="G575" s="17">
        <v>15851561800</v>
      </c>
      <c r="H575" s="17">
        <v>7786099300</v>
      </c>
      <c r="I575" s="17">
        <v>42744736200</v>
      </c>
      <c r="J575" s="17">
        <v>13453097600</v>
      </c>
      <c r="K575" s="17">
        <v>0.486645276829587</v>
      </c>
      <c r="L575" s="18">
        <v>89.7422588054289</v>
      </c>
    </row>
    <row r="576" ht="12.75" customHeight="1">
      <c r="A576" s="14">
        <v>948</v>
      </c>
      <c r="B576" t="s" s="15">
        <v>32</v>
      </c>
      <c r="C576" t="s" s="16">
        <v>65</v>
      </c>
      <c r="D576" s="17">
        <v>135921052300</v>
      </c>
      <c r="E576" s="17">
        <v>42602936300</v>
      </c>
      <c r="F576" s="17">
        <v>22.3535971988693</v>
      </c>
      <c r="G576" s="17">
        <v>136844708600</v>
      </c>
      <c r="H576" s="17">
        <v>48086391300</v>
      </c>
      <c r="I576" s="17">
        <v>1041823563300</v>
      </c>
      <c r="J576" s="17">
        <v>210394373300</v>
      </c>
      <c r="K576" s="17">
        <v>856.447499997417</v>
      </c>
      <c r="L576" s="18">
        <v>94.8025099485144</v>
      </c>
    </row>
    <row r="577" ht="12.75" customHeight="1">
      <c r="A577" s="14">
        <v>1119</v>
      </c>
      <c r="B577" t="s" s="15">
        <v>33</v>
      </c>
      <c r="C577" t="s" s="16">
        <v>65</v>
      </c>
      <c r="D577" s="17"/>
      <c r="E577" s="17"/>
      <c r="F577" s="17"/>
      <c r="G577" s="17"/>
      <c r="H577" s="17"/>
      <c r="I577" s="17"/>
      <c r="J577" s="17"/>
      <c r="K577" s="17"/>
      <c r="L577" s="18"/>
    </row>
    <row r="578" ht="12.75" customHeight="1">
      <c r="A578" s="14">
        <v>979</v>
      </c>
      <c r="B578" t="s" s="15">
        <v>34</v>
      </c>
      <c r="C578" t="s" s="16">
        <v>65</v>
      </c>
      <c r="D578" s="17"/>
      <c r="E578" s="17"/>
      <c r="F578" s="17"/>
      <c r="G578" s="17"/>
      <c r="H578" s="17"/>
      <c r="I578" s="17"/>
      <c r="J578" s="17"/>
      <c r="K578" s="17"/>
      <c r="L578" s="18"/>
    </row>
    <row r="579" ht="12.75" customHeight="1">
      <c r="A579" s="14">
        <v>1062</v>
      </c>
      <c r="B579" t="s" s="15">
        <v>35</v>
      </c>
      <c r="C579" t="s" s="16">
        <v>65</v>
      </c>
      <c r="D579" s="17">
        <v>11323896800</v>
      </c>
      <c r="E579" s="17">
        <v>4084569100</v>
      </c>
      <c r="F579" s="17">
        <v>41.9159980681655</v>
      </c>
      <c r="G579" s="17">
        <v>10322723800</v>
      </c>
      <c r="H579" s="17">
        <v>3608545400</v>
      </c>
      <c r="I579" s="17">
        <v>11414956900</v>
      </c>
      <c r="J579" s="17">
        <v>4562609200</v>
      </c>
      <c r="K579" s="17">
        <v>29.241666665750</v>
      </c>
      <c r="L579" s="18">
        <v>107.366453073816</v>
      </c>
    </row>
    <row r="580" ht="12.75" customHeight="1">
      <c r="A580" s="14">
        <v>1176</v>
      </c>
      <c r="B580" t="s" s="15">
        <v>36</v>
      </c>
      <c r="C580" t="s" s="16">
        <v>65</v>
      </c>
      <c r="D580" s="17">
        <v>2049016409.1196</v>
      </c>
      <c r="E580" s="17">
        <v>814147006</v>
      </c>
      <c r="F580" s="17">
        <v>47.5198808601572</v>
      </c>
      <c r="G580" s="17">
        <v>1885256311.7511</v>
      </c>
      <c r="H580" s="17">
        <v>869201131</v>
      </c>
      <c r="I580" s="17">
        <v>1874433603.5062</v>
      </c>
      <c r="J580" s="17">
        <v>1005944774</v>
      </c>
      <c r="K580" s="17">
        <v>0.345426665666667</v>
      </c>
      <c r="L580" s="18">
        <v>106.280127173973</v>
      </c>
    </row>
    <row r="581" ht="12.75" customHeight="1">
      <c r="A581" s="14">
        <v>1233</v>
      </c>
      <c r="B581" t="s" s="15">
        <v>37</v>
      </c>
      <c r="C581" t="s" s="16">
        <v>65</v>
      </c>
      <c r="D581" s="17">
        <v>104612821200</v>
      </c>
      <c r="E581" s="17">
        <v>88237912200</v>
      </c>
      <c r="F581" s="17">
        <v>50.597896402390</v>
      </c>
      <c r="G581" s="17">
        <v>98623646100</v>
      </c>
      <c r="H581" s="17">
        <v>86165355900</v>
      </c>
      <c r="I581" s="17">
        <v>321322441500</v>
      </c>
      <c r="J581" s="17">
        <v>173819089300</v>
      </c>
      <c r="K581" s="17">
        <v>1.98811666591667</v>
      </c>
      <c r="L581" s="18">
        <v>105.209484606493</v>
      </c>
    </row>
    <row r="582" ht="12.75" customHeight="1">
      <c r="A582" s="14">
        <v>1290</v>
      </c>
      <c r="B582" t="s" s="15">
        <v>38</v>
      </c>
      <c r="C582" t="s" s="16">
        <v>65</v>
      </c>
      <c r="D582" s="17"/>
      <c r="E582" s="17"/>
      <c r="F582" s="17">
        <v>0.0335729689176726</v>
      </c>
      <c r="G582" s="17"/>
      <c r="H582" s="17"/>
      <c r="I582" s="17"/>
      <c r="J582" s="17"/>
      <c r="K582" s="17">
        <v>0.00442166666666667</v>
      </c>
      <c r="L582" s="18"/>
    </row>
    <row r="583" ht="12.75" customHeight="1">
      <c r="A583" s="14">
        <v>1347</v>
      </c>
      <c r="B583" t="s" s="15">
        <v>39</v>
      </c>
      <c r="C583" t="s" s="16">
        <v>65</v>
      </c>
      <c r="D583" s="17">
        <v>11333604400</v>
      </c>
      <c r="E583" s="17">
        <v>1762289700</v>
      </c>
      <c r="F583" s="17">
        <v>10.0611342059934</v>
      </c>
      <c r="G583" s="17">
        <v>13111606000</v>
      </c>
      <c r="H583" s="17">
        <v>2692633900</v>
      </c>
      <c r="I583" s="17">
        <v>91340987600</v>
      </c>
      <c r="J583" s="17">
        <v>8215069900</v>
      </c>
      <c r="K583" s="17">
        <v>50.0621333323333</v>
      </c>
      <c r="L583" s="18">
        <v>75.41106374393129</v>
      </c>
    </row>
    <row r="584" ht="12.75" customHeight="1">
      <c r="A584" s="14">
        <v>1404</v>
      </c>
      <c r="B584" t="s" s="15">
        <v>40</v>
      </c>
      <c r="C584" t="s" s="16">
        <v>65</v>
      </c>
      <c r="D584" s="17"/>
      <c r="E584" s="17"/>
      <c r="F584" s="17"/>
      <c r="G584" s="17"/>
      <c r="H584" s="17"/>
      <c r="I584" s="17"/>
      <c r="J584" s="17"/>
      <c r="K584" s="17">
        <v>0.0018</v>
      </c>
      <c r="L584" s="18"/>
    </row>
    <row r="585" ht="12.75" customHeight="1">
      <c r="A585" s="14">
        <v>1461</v>
      </c>
      <c r="B585" t="s" s="15">
        <v>41</v>
      </c>
      <c r="C585" t="s" s="16">
        <v>65</v>
      </c>
      <c r="D585" s="17"/>
      <c r="E585" s="17"/>
      <c r="F585" s="17"/>
      <c r="G585" s="17"/>
      <c r="H585" s="17"/>
      <c r="I585" s="17"/>
      <c r="J585" s="17"/>
      <c r="K585" s="17"/>
      <c r="L585" s="18"/>
    </row>
    <row r="586" ht="12.75" customHeight="1">
      <c r="A586" s="14">
        <v>1518</v>
      </c>
      <c r="B586" t="s" s="15">
        <v>42</v>
      </c>
      <c r="C586" t="s" s="16">
        <v>65</v>
      </c>
      <c r="D586" s="17"/>
      <c r="E586" s="17"/>
      <c r="F586" s="17"/>
      <c r="G586" s="17"/>
      <c r="H586" s="17"/>
      <c r="I586" s="17"/>
      <c r="J586" s="17"/>
      <c r="K586" s="17"/>
      <c r="L586" s="18"/>
    </row>
    <row r="587" ht="12.75" customHeight="1">
      <c r="A587" s="14">
        <v>435</v>
      </c>
      <c r="B587" t="s" s="15">
        <v>43</v>
      </c>
      <c r="C587" t="s" s="16">
        <v>65</v>
      </c>
      <c r="D587" s="17">
        <v>49629915800</v>
      </c>
      <c r="E587" s="17">
        <v>14363212400</v>
      </c>
      <c r="F587" s="17">
        <v>21.2978760428782</v>
      </c>
      <c r="G587" s="17">
        <v>40406083500</v>
      </c>
      <c r="H587" s="17">
        <v>17236928400</v>
      </c>
      <c r="I587" s="17">
        <v>493700211700</v>
      </c>
      <c r="J587" s="17">
        <v>100026802000</v>
      </c>
      <c r="K587" s="17">
        <v>71.7019166659167</v>
      </c>
      <c r="L587" s="18">
        <v>91.8003214287951</v>
      </c>
    </row>
    <row r="588" ht="12.75" customHeight="1">
      <c r="A588" s="14">
        <v>1575</v>
      </c>
      <c r="B588" t="s" s="15">
        <v>44</v>
      </c>
      <c r="C588" t="s" s="16">
        <v>65</v>
      </c>
      <c r="D588" s="17">
        <v>363461376800</v>
      </c>
      <c r="E588" s="17">
        <v>165663792000</v>
      </c>
      <c r="F588" s="17">
        <v>33.0608567721033</v>
      </c>
      <c r="G588" s="17">
        <v>423636239800</v>
      </c>
      <c r="H588" s="17">
        <v>171458000000</v>
      </c>
      <c r="I588" s="17">
        <v>1862491742500</v>
      </c>
      <c r="J588" s="17">
        <v>592518893000</v>
      </c>
      <c r="K588" s="17">
        <v>4.229574999</v>
      </c>
      <c r="L588" s="18">
        <v>145.072247030550</v>
      </c>
    </row>
    <row r="589" ht="12.75" customHeight="1">
      <c r="A589" s="14">
        <v>663</v>
      </c>
      <c r="B589" t="s" s="15">
        <v>45</v>
      </c>
      <c r="C589" t="s" s="16">
        <v>65</v>
      </c>
      <c r="D589" s="17">
        <v>135319369700</v>
      </c>
      <c r="E589" s="17">
        <v>63245472700</v>
      </c>
      <c r="F589" s="17"/>
      <c r="G589" s="17">
        <v>114173839100</v>
      </c>
      <c r="H589" s="17">
        <v>57933529800</v>
      </c>
      <c r="I589" s="17">
        <v>782113991000</v>
      </c>
      <c r="J589" s="17">
        <v>243097000000</v>
      </c>
      <c r="K589" s="17">
        <v>0.430294999</v>
      </c>
      <c r="L589" s="18">
        <v>115.225160662507</v>
      </c>
    </row>
    <row r="590" ht="12.75" customHeight="1">
      <c r="A590" s="14">
        <v>35</v>
      </c>
      <c r="B590" t="s" s="15">
        <v>17</v>
      </c>
      <c r="C590" t="s" s="16">
        <v>66</v>
      </c>
      <c r="D590" s="17">
        <v>38098804400</v>
      </c>
      <c r="E590" s="17">
        <v>27131499100</v>
      </c>
      <c r="F590" s="17">
        <v>49.6597872716806</v>
      </c>
      <c r="G590" s="17">
        <v>42953127500</v>
      </c>
      <c r="H590" s="17">
        <v>29076168700</v>
      </c>
      <c r="I590" s="17">
        <v>156600295700</v>
      </c>
      <c r="J590" s="17">
        <v>82016959900</v>
      </c>
      <c r="K590" s="17">
        <v>15.9268333323333</v>
      </c>
      <c r="L590" s="18">
        <v>93.04427214710221</v>
      </c>
    </row>
    <row r="591" ht="12.75" customHeight="1">
      <c r="A591" s="14">
        <v>92</v>
      </c>
      <c r="B591" t="s" s="15">
        <v>19</v>
      </c>
      <c r="C591" t="s" s="16">
        <v>66</v>
      </c>
      <c r="D591" s="17">
        <v>81241523300</v>
      </c>
      <c r="E591" s="17">
        <v>51846349700</v>
      </c>
      <c r="F591" s="17">
        <v>45.8595908530567</v>
      </c>
      <c r="G591" s="17">
        <v>81699632700</v>
      </c>
      <c r="H591" s="17">
        <v>54189638700</v>
      </c>
      <c r="I591" s="17">
        <v>203965451500</v>
      </c>
      <c r="J591" s="17">
        <v>96909572800</v>
      </c>
      <c r="K591" s="17">
        <v>37.1292499991667</v>
      </c>
      <c r="L591" s="18">
        <v>103.788273792139</v>
      </c>
    </row>
    <row r="592" ht="12.75" customHeight="1">
      <c r="A592" s="14">
        <v>149</v>
      </c>
      <c r="B592" t="s" s="15">
        <v>20</v>
      </c>
      <c r="C592" t="s" s="16">
        <v>66</v>
      </c>
      <c r="D592" s="17">
        <v>102113668000</v>
      </c>
      <c r="E592" s="17">
        <v>9913900</v>
      </c>
      <c r="F592" s="17"/>
      <c r="G592" s="17">
        <v>108142414700</v>
      </c>
      <c r="H592" s="17">
        <v>9603500</v>
      </c>
      <c r="I592" s="17">
        <v>43687504800</v>
      </c>
      <c r="J592" s="17">
        <v>27818000</v>
      </c>
      <c r="K592" s="17"/>
      <c r="L592" s="18"/>
    </row>
    <row r="593" ht="12.75" customHeight="1">
      <c r="A593" s="14">
        <v>776</v>
      </c>
      <c r="B593" t="s" s="15">
        <v>21</v>
      </c>
      <c r="C593" t="s" s="16">
        <v>66</v>
      </c>
      <c r="D593" s="17"/>
      <c r="E593" s="17"/>
      <c r="F593" s="17"/>
      <c r="G593" s="17"/>
      <c r="H593" s="17"/>
      <c r="I593" s="17"/>
      <c r="J593" s="17"/>
      <c r="K593" s="17"/>
      <c r="L593" s="18"/>
    </row>
    <row r="594" ht="12.75" customHeight="1">
      <c r="A594" s="14">
        <v>206</v>
      </c>
      <c r="B594" t="s" s="15">
        <v>22</v>
      </c>
      <c r="C594" t="s" s="16">
        <v>66</v>
      </c>
      <c r="D594" s="17">
        <v>2306751300</v>
      </c>
      <c r="E594" s="17">
        <v>752126400</v>
      </c>
      <c r="F594" s="17">
        <v>36.6117528783859</v>
      </c>
      <c r="G594" s="17">
        <v>2743072900</v>
      </c>
      <c r="H594" s="17">
        <v>947761300</v>
      </c>
      <c r="I594" s="17">
        <v>4576989700</v>
      </c>
      <c r="J594" s="17">
        <v>1496734900</v>
      </c>
      <c r="K594" s="17">
        <v>0.42143075903062</v>
      </c>
      <c r="L594" s="18">
        <v>104.775586705481</v>
      </c>
    </row>
    <row r="595" ht="12.75" customHeight="1">
      <c r="A595" s="14">
        <v>263</v>
      </c>
      <c r="B595" t="s" s="15">
        <v>23</v>
      </c>
      <c r="C595" t="s" s="16">
        <v>66</v>
      </c>
      <c r="D595" s="17"/>
      <c r="E595" s="17"/>
      <c r="F595" s="17"/>
      <c r="G595" s="17"/>
      <c r="H595" s="17"/>
      <c r="I595" s="17"/>
      <c r="J595" s="17"/>
      <c r="K595" s="17"/>
      <c r="L595" s="18"/>
    </row>
    <row r="596" ht="12.75" customHeight="1">
      <c r="A596" s="14">
        <v>377</v>
      </c>
      <c r="B596" t="s" s="15">
        <v>24</v>
      </c>
      <c r="C596" t="s" s="16">
        <v>66</v>
      </c>
      <c r="D596" s="17">
        <v>264479220900</v>
      </c>
      <c r="E596" s="17">
        <v>157934689200</v>
      </c>
      <c r="F596" s="17">
        <v>41.6212904982304</v>
      </c>
      <c r="G596" s="17">
        <v>209269307000</v>
      </c>
      <c r="H596" s="17">
        <v>152585546500</v>
      </c>
      <c r="I596" s="17">
        <v>1040439247700</v>
      </c>
      <c r="J596" s="17">
        <v>437212845800</v>
      </c>
      <c r="K596" s="17">
        <v>7.12336666566667</v>
      </c>
      <c r="L596" s="18">
        <v>86.5290508255092</v>
      </c>
    </row>
    <row r="597" ht="12.75" customHeight="1">
      <c r="A597" s="14">
        <v>491</v>
      </c>
      <c r="B597" t="s" s="15">
        <v>25</v>
      </c>
      <c r="C597" t="s" s="16">
        <v>66</v>
      </c>
      <c r="D597" s="17"/>
      <c r="E597" s="17"/>
      <c r="F597" s="17"/>
      <c r="G597" s="17"/>
      <c r="H597" s="17"/>
      <c r="I597" s="17"/>
      <c r="J597" s="17"/>
      <c r="K597" s="17"/>
      <c r="L597" s="18"/>
    </row>
    <row r="598" ht="12.75" customHeight="1">
      <c r="A598" s="14">
        <v>548</v>
      </c>
      <c r="B598" t="s" s="15">
        <v>26</v>
      </c>
      <c r="C598" t="s" s="16">
        <v>66</v>
      </c>
      <c r="D598" s="17">
        <v>17948000000</v>
      </c>
      <c r="E598" s="17">
        <v>11910000000</v>
      </c>
      <c r="F598" s="17">
        <v>41.6852288088212</v>
      </c>
      <c r="G598" s="17">
        <v>18529000000</v>
      </c>
      <c r="H598" s="17">
        <v>11538000000</v>
      </c>
      <c r="I598" s="17">
        <v>93802000000</v>
      </c>
      <c r="J598" s="17">
        <v>38094000000</v>
      </c>
      <c r="K598" s="17">
        <v>4.31524999924711</v>
      </c>
      <c r="L598" s="18">
        <v>117.379717051840</v>
      </c>
    </row>
    <row r="599" ht="12.75" customHeight="1">
      <c r="A599" s="14">
        <v>605</v>
      </c>
      <c r="B599" t="s" s="15">
        <v>27</v>
      </c>
      <c r="C599" t="s" s="16">
        <v>66</v>
      </c>
      <c r="D599" s="17">
        <v>152862000000</v>
      </c>
      <c r="E599" s="17">
        <v>111604000000</v>
      </c>
      <c r="F599" s="17">
        <v>43.798869752924</v>
      </c>
      <c r="G599" s="17">
        <v>150518000000</v>
      </c>
      <c r="H599" s="17">
        <v>119219000000</v>
      </c>
      <c r="I599" s="17">
        <v>1138754000000</v>
      </c>
      <c r="J599" s="17">
        <v>511673000000</v>
      </c>
      <c r="K599" s="17">
        <v>5.43460833258333</v>
      </c>
      <c r="L599" s="18">
        <v>110.5421469165</v>
      </c>
    </row>
    <row r="600" ht="12.75" customHeight="1">
      <c r="A600" s="14">
        <v>320</v>
      </c>
      <c r="B600" t="s" s="15">
        <v>28</v>
      </c>
      <c r="C600" t="s" s="16">
        <v>66</v>
      </c>
      <c r="D600" s="17">
        <v>232289088200</v>
      </c>
      <c r="E600" s="17">
        <v>186040716800</v>
      </c>
      <c r="F600" s="17">
        <v>82.13725236343051</v>
      </c>
      <c r="G600" s="17">
        <v>230761704800</v>
      </c>
      <c r="H600" s="17">
        <v>222438188700</v>
      </c>
      <c r="I600" s="17">
        <v>1548856410500</v>
      </c>
      <c r="J600" s="17">
        <v>921445855300</v>
      </c>
      <c r="K600" s="17">
        <v>2.25999999908333</v>
      </c>
      <c r="L600" s="18">
        <v>102.959516866015</v>
      </c>
    </row>
    <row r="601" ht="12.75" customHeight="1">
      <c r="A601" s="14">
        <v>689</v>
      </c>
      <c r="B601" t="s" s="15">
        <v>29</v>
      </c>
      <c r="C601" t="s" s="16">
        <v>66</v>
      </c>
      <c r="D601" s="17">
        <v>16161893000</v>
      </c>
      <c r="E601" s="17">
        <v>1820573200</v>
      </c>
      <c r="F601" s="17">
        <v>6.51400270988708</v>
      </c>
      <c r="G601" s="17">
        <v>17534884700</v>
      </c>
      <c r="H601" s="17">
        <v>2191796300</v>
      </c>
      <c r="I601" s="17">
        <v>137206536200</v>
      </c>
      <c r="J601" s="17">
        <v>8511542100</v>
      </c>
      <c r="K601" s="17">
        <v>55.4084166656667</v>
      </c>
      <c r="L601" s="18">
        <v>84.4692468838724</v>
      </c>
    </row>
    <row r="602" ht="12.75" customHeight="1">
      <c r="A602" s="14">
        <v>833</v>
      </c>
      <c r="B602" t="s" s="15">
        <v>30</v>
      </c>
      <c r="C602" t="s" s="16">
        <v>66</v>
      </c>
      <c r="D602" s="17"/>
      <c r="E602" s="17"/>
      <c r="F602" s="17">
        <v>3.52349870466811</v>
      </c>
      <c r="G602" s="17"/>
      <c r="H602" s="17"/>
      <c r="I602" s="17"/>
      <c r="J602" s="17"/>
      <c r="K602" s="17">
        <v>34.3142916656667</v>
      </c>
      <c r="L602" s="18"/>
    </row>
    <row r="603" ht="12.75" customHeight="1">
      <c r="A603" s="14">
        <v>890</v>
      </c>
      <c r="B603" t="s" s="15">
        <v>31</v>
      </c>
      <c r="C603" t="s" s="16">
        <v>66</v>
      </c>
      <c r="D603" s="17">
        <v>11478468200</v>
      </c>
      <c r="E603" s="17">
        <v>7073066400</v>
      </c>
      <c r="F603" s="17">
        <v>35.0435160974485</v>
      </c>
      <c r="G603" s="17">
        <v>16122656700</v>
      </c>
      <c r="H603" s="17">
        <v>9392570400</v>
      </c>
      <c r="I603" s="17">
        <v>44166091000</v>
      </c>
      <c r="J603" s="17">
        <v>16325033000</v>
      </c>
      <c r="K603" s="17">
        <v>0.621298066875603</v>
      </c>
      <c r="L603" s="18">
        <v>89.0431161111469</v>
      </c>
    </row>
    <row r="604" ht="12.75" customHeight="1">
      <c r="A604" s="14">
        <v>947</v>
      </c>
      <c r="B604" t="s" s="15">
        <v>32</v>
      </c>
      <c r="C604" t="s" s="16">
        <v>66</v>
      </c>
      <c r="D604" s="17">
        <v>145215700800</v>
      </c>
      <c r="E604" s="17">
        <v>54773895200</v>
      </c>
      <c r="F604" s="17">
        <v>26.3313049710991</v>
      </c>
      <c r="G604" s="17">
        <v>135738194200</v>
      </c>
      <c r="H604" s="17">
        <v>59701225700</v>
      </c>
      <c r="I604" s="17">
        <v>1050618925600</v>
      </c>
      <c r="J604" s="17">
        <v>252031547200</v>
      </c>
      <c r="K604" s="17">
        <v>1136.764999999580</v>
      </c>
      <c r="L604" s="18">
        <v>92.5520643519535</v>
      </c>
    </row>
    <row r="605" ht="12.75" customHeight="1">
      <c r="A605" s="14">
        <v>1118</v>
      </c>
      <c r="B605" t="s" s="15">
        <v>33</v>
      </c>
      <c r="C605" t="s" s="16">
        <v>66</v>
      </c>
      <c r="D605" s="17"/>
      <c r="E605" s="17"/>
      <c r="F605" s="17"/>
      <c r="G605" s="17"/>
      <c r="H605" s="17"/>
      <c r="I605" s="17"/>
      <c r="J605" s="17"/>
      <c r="K605" s="17"/>
      <c r="L605" s="18"/>
    </row>
    <row r="606" ht="12.75" customHeight="1">
      <c r="A606" s="14">
        <v>978</v>
      </c>
      <c r="B606" t="s" s="15">
        <v>34</v>
      </c>
      <c r="C606" t="s" s="16">
        <v>66</v>
      </c>
      <c r="D606" s="17"/>
      <c r="E606" s="17"/>
      <c r="F606" s="17"/>
      <c r="G606" s="17"/>
      <c r="H606" s="17"/>
      <c r="I606" s="17"/>
      <c r="J606" s="17"/>
      <c r="K606" s="17"/>
      <c r="L606" s="18"/>
    </row>
    <row r="607" ht="12.75" customHeight="1">
      <c r="A607" s="14">
        <v>1061</v>
      </c>
      <c r="B607" t="s" s="15">
        <v>35</v>
      </c>
      <c r="C607" t="s" s="16">
        <v>66</v>
      </c>
      <c r="D607" s="17">
        <v>10777740000</v>
      </c>
      <c r="E607" s="17">
        <v>4261651900</v>
      </c>
      <c r="F607" s="17">
        <v>45.2998556843553</v>
      </c>
      <c r="G607" s="17">
        <v>10027032900</v>
      </c>
      <c r="H607" s="17">
        <v>3859284800</v>
      </c>
      <c r="I607" s="17">
        <v>11352066100</v>
      </c>
      <c r="J607" s="17">
        <v>4863353100</v>
      </c>
      <c r="K607" s="17">
        <v>37.1292499991667</v>
      </c>
      <c r="L607" s="18">
        <v>104.479427979589</v>
      </c>
    </row>
    <row r="608" ht="12.75" customHeight="1">
      <c r="A608" s="14">
        <v>1175</v>
      </c>
      <c r="B608" t="s" s="15">
        <v>36</v>
      </c>
      <c r="C608" t="s" s="16">
        <v>66</v>
      </c>
      <c r="D608" s="17">
        <v>1815300474.956</v>
      </c>
      <c r="E608" s="17">
        <v>812482858</v>
      </c>
      <c r="F608" s="17">
        <v>52.9893031215331</v>
      </c>
      <c r="G608" s="17">
        <v>1740062083.8257</v>
      </c>
      <c r="H608" s="17">
        <v>902482385</v>
      </c>
      <c r="I608" s="17">
        <v>1936510392.0367</v>
      </c>
      <c r="J608" s="17">
        <v>1120117161</v>
      </c>
      <c r="K608" s="17">
        <v>0.386700832333333</v>
      </c>
      <c r="L608" s="18">
        <v>115.057813720219</v>
      </c>
    </row>
    <row r="609" ht="12.75" customHeight="1">
      <c r="A609" s="14">
        <v>1232</v>
      </c>
      <c r="B609" t="s" s="15">
        <v>37</v>
      </c>
      <c r="C609" t="s" s="16">
        <v>66</v>
      </c>
      <c r="D609" s="17">
        <v>107608485700</v>
      </c>
      <c r="E609" s="17">
        <v>101403319400</v>
      </c>
      <c r="F609" s="17">
        <v>54.007008047394</v>
      </c>
      <c r="G609" s="17">
        <v>96039701000</v>
      </c>
      <c r="H609" s="17">
        <v>92006733300</v>
      </c>
      <c r="I609" s="17">
        <v>318804521600</v>
      </c>
      <c r="J609" s="17">
        <v>183477185700</v>
      </c>
      <c r="K609" s="17">
        <v>2.49519999908333</v>
      </c>
      <c r="L609" s="18">
        <v>97.558167007959</v>
      </c>
    </row>
    <row r="610" ht="12.75" customHeight="1">
      <c r="A610" s="14">
        <v>1289</v>
      </c>
      <c r="B610" t="s" s="15">
        <v>38</v>
      </c>
      <c r="C610" t="s" s="16">
        <v>66</v>
      </c>
      <c r="D610" s="17"/>
      <c r="E610" s="17"/>
      <c r="F610" s="17">
        <v>0.0399945318004294</v>
      </c>
      <c r="G610" s="17"/>
      <c r="H610" s="17"/>
      <c r="I610" s="17"/>
      <c r="J610" s="17"/>
      <c r="K610" s="17">
        <v>0.00511525</v>
      </c>
      <c r="L610" s="18"/>
    </row>
    <row r="611" ht="12.75" customHeight="1">
      <c r="A611" s="14">
        <v>1346</v>
      </c>
      <c r="B611" t="s" s="15">
        <v>39</v>
      </c>
      <c r="C611" t="s" s="16">
        <v>66</v>
      </c>
      <c r="D611" s="17">
        <v>10830056500</v>
      </c>
      <c r="E611" s="17">
        <v>1995750200</v>
      </c>
      <c r="F611" s="17">
        <v>12.0774623062718</v>
      </c>
      <c r="G611" s="17">
        <v>13417350900</v>
      </c>
      <c r="H611" s="17">
        <v>3460058100</v>
      </c>
      <c r="I611" s="17">
        <v>92818979300</v>
      </c>
      <c r="J611" s="17">
        <v>9817990000</v>
      </c>
      <c r="K611" s="17">
        <v>61.546374999250</v>
      </c>
      <c r="L611" s="18">
        <v>79.6708374438154</v>
      </c>
    </row>
    <row r="612" ht="12.75" customHeight="1">
      <c r="A612" s="14">
        <v>1403</v>
      </c>
      <c r="B612" t="s" s="15">
        <v>40</v>
      </c>
      <c r="C612" t="s" s="16">
        <v>66</v>
      </c>
      <c r="D612" s="17"/>
      <c r="E612" s="17"/>
      <c r="F612" s="17"/>
      <c r="G612" s="17"/>
      <c r="H612" s="17"/>
      <c r="I612" s="17"/>
      <c r="J612" s="17">
        <v>62370000</v>
      </c>
      <c r="K612" s="17">
        <v>0.0015</v>
      </c>
      <c r="L612" s="18"/>
    </row>
    <row r="613" ht="12.75" customHeight="1">
      <c r="A613" s="14">
        <v>1460</v>
      </c>
      <c r="B613" t="s" s="15">
        <v>41</v>
      </c>
      <c r="C613" t="s" s="16">
        <v>66</v>
      </c>
      <c r="D613" s="17"/>
      <c r="E613" s="17"/>
      <c r="F613" s="17"/>
      <c r="G613" s="17"/>
      <c r="H613" s="17"/>
      <c r="I613" s="17"/>
      <c r="J613" s="17"/>
      <c r="K613" s="17"/>
      <c r="L613" s="18"/>
    </row>
    <row r="614" ht="12.75" customHeight="1">
      <c r="A614" s="14">
        <v>1517</v>
      </c>
      <c r="B614" t="s" s="15">
        <v>42</v>
      </c>
      <c r="C614" t="s" s="16">
        <v>66</v>
      </c>
      <c r="D614" s="17"/>
      <c r="E614" s="17"/>
      <c r="F614" s="17"/>
      <c r="G614" s="17"/>
      <c r="H614" s="17"/>
      <c r="I614" s="17"/>
      <c r="J614" s="17"/>
      <c r="K614" s="17"/>
      <c r="L614" s="18"/>
    </row>
    <row r="615" ht="12.75" customHeight="1">
      <c r="A615" s="14">
        <v>434</v>
      </c>
      <c r="B615" t="s" s="15">
        <v>43</v>
      </c>
      <c r="C615" t="s" s="16">
        <v>66</v>
      </c>
      <c r="D615" s="17">
        <v>55233928200</v>
      </c>
      <c r="E615" s="17">
        <v>18363004100</v>
      </c>
      <c r="F615" s="17">
        <v>24.3982162878162</v>
      </c>
      <c r="G615" s="17">
        <v>38947957700</v>
      </c>
      <c r="H615" s="17">
        <v>21386188400</v>
      </c>
      <c r="I615" s="17">
        <v>493046213800</v>
      </c>
      <c r="J615" s="17">
        <v>112232434700</v>
      </c>
      <c r="K615" s="17">
        <v>92.32183333250001</v>
      </c>
      <c r="L615" s="18">
        <v>86.49690526190921</v>
      </c>
    </row>
    <row r="616" ht="12.75" customHeight="1">
      <c r="A616" s="14">
        <v>1574</v>
      </c>
      <c r="B616" t="s" s="15">
        <v>44</v>
      </c>
      <c r="C616" t="s" s="16">
        <v>66</v>
      </c>
      <c r="D616" s="17">
        <v>372144257300</v>
      </c>
      <c r="E616" s="17">
        <v>185500328500</v>
      </c>
      <c r="F616" s="17">
        <v>37.0639755128703</v>
      </c>
      <c r="G616" s="17">
        <v>401141208800</v>
      </c>
      <c r="H616" s="17">
        <v>182048000000</v>
      </c>
      <c r="I616" s="17">
        <v>1870962922000</v>
      </c>
      <c r="J616" s="17">
        <v>647398283900</v>
      </c>
      <c r="K616" s="17">
        <v>5.06344166566667</v>
      </c>
      <c r="L616" s="18">
        <v>145.054802991201</v>
      </c>
    </row>
    <row r="617" ht="12.75" customHeight="1">
      <c r="A617" s="14">
        <v>662</v>
      </c>
      <c r="B617" t="s" s="15">
        <v>45</v>
      </c>
      <c r="C617" t="s" s="16">
        <v>66</v>
      </c>
      <c r="D617" s="17">
        <v>134650433900</v>
      </c>
      <c r="E617" s="17">
        <v>68334051100</v>
      </c>
      <c r="F617" s="17"/>
      <c r="G617" s="17">
        <v>111049303300</v>
      </c>
      <c r="H617" s="17">
        <v>60773576500</v>
      </c>
      <c r="I617" s="17">
        <v>775490758000</v>
      </c>
      <c r="J617" s="17">
        <v>269085000000</v>
      </c>
      <c r="K617" s="17">
        <v>0.497641332333333</v>
      </c>
      <c r="L617" s="18">
        <v>118.735491704770</v>
      </c>
    </row>
    <row r="618" ht="12.75" customHeight="1">
      <c r="A618" s="14">
        <v>34</v>
      </c>
      <c r="B618" t="s" s="15">
        <v>17</v>
      </c>
      <c r="C618" t="s" s="16">
        <v>67</v>
      </c>
      <c r="D618" s="17">
        <v>38066451600</v>
      </c>
      <c r="E618" s="17">
        <v>28046777900</v>
      </c>
      <c r="F618" s="17">
        <v>52.3614855429159</v>
      </c>
      <c r="G618" s="17">
        <v>41394383200</v>
      </c>
      <c r="H618" s="17">
        <v>28582937200</v>
      </c>
      <c r="I618" s="17">
        <v>159749926000</v>
      </c>
      <c r="J618" s="17">
        <v>88147114800</v>
      </c>
      <c r="K618" s="17">
        <v>17.0592499991667</v>
      </c>
      <c r="L618" s="18">
        <v>94.2921996958552</v>
      </c>
    </row>
    <row r="619" ht="12.75" customHeight="1">
      <c r="A619" s="14">
        <v>91</v>
      </c>
      <c r="B619" t="s" s="15">
        <v>19</v>
      </c>
      <c r="C619" t="s" s="16">
        <v>67</v>
      </c>
      <c r="D619" s="17">
        <v>83499075200</v>
      </c>
      <c r="E619" s="17">
        <v>60295364400</v>
      </c>
      <c r="F619" s="17">
        <v>49.8612302668284</v>
      </c>
      <c r="G619" s="17">
        <v>82806454900</v>
      </c>
      <c r="H619" s="17">
        <v>62464939400</v>
      </c>
      <c r="I619" s="17">
        <v>205179019300</v>
      </c>
      <c r="J619" s="17">
        <v>104866281600</v>
      </c>
      <c r="K619" s="17">
        <v>45.6905833323333</v>
      </c>
      <c r="L619" s="18">
        <v>94.68041475387049</v>
      </c>
    </row>
    <row r="620" ht="12.75" customHeight="1">
      <c r="A620" s="14">
        <v>148</v>
      </c>
      <c r="B620" t="s" s="15">
        <v>20</v>
      </c>
      <c r="C620" t="s" s="16">
        <v>67</v>
      </c>
      <c r="D620" s="17">
        <v>100064925700</v>
      </c>
      <c r="E620" s="17">
        <v>9946500</v>
      </c>
      <c r="F620" s="17"/>
      <c r="G620" s="17">
        <v>106546611300</v>
      </c>
      <c r="H620" s="17">
        <v>9637100</v>
      </c>
      <c r="I620" s="17">
        <v>44707418300</v>
      </c>
      <c r="J620" s="17">
        <v>29013000</v>
      </c>
      <c r="K620" s="17"/>
      <c r="L620" s="18"/>
    </row>
    <row r="621" ht="12.75" customHeight="1">
      <c r="A621" s="14">
        <v>775</v>
      </c>
      <c r="B621" t="s" s="15">
        <v>21</v>
      </c>
      <c r="C621" t="s" s="16">
        <v>67</v>
      </c>
      <c r="D621" s="17"/>
      <c r="E621" s="17"/>
      <c r="F621" s="17"/>
      <c r="G621" s="17"/>
      <c r="H621" s="17"/>
      <c r="I621" s="17"/>
      <c r="J621" s="17"/>
      <c r="K621" s="17"/>
      <c r="L621" s="18"/>
    </row>
    <row r="622" ht="12.75" customHeight="1">
      <c r="A622" s="14">
        <v>205</v>
      </c>
      <c r="B622" t="s" s="15">
        <v>22</v>
      </c>
      <c r="C622" t="s" s="16">
        <v>67</v>
      </c>
      <c r="D622" s="17">
        <v>2489220600</v>
      </c>
      <c r="E622" s="17">
        <v>891719100</v>
      </c>
      <c r="F622" s="17">
        <v>38.9669127169244</v>
      </c>
      <c r="G622" s="17">
        <v>3094066300</v>
      </c>
      <c r="H622" s="17">
        <v>1124943200</v>
      </c>
      <c r="I622" s="17">
        <v>4852602700</v>
      </c>
      <c r="J622" s="17">
        <v>1751145600</v>
      </c>
      <c r="K622" s="17">
        <v>0.475385895733429</v>
      </c>
      <c r="L622" s="18">
        <v>102.309004736772</v>
      </c>
    </row>
    <row r="623" ht="12.75" customHeight="1">
      <c r="A623" s="14">
        <v>262</v>
      </c>
      <c r="B623" t="s" s="15">
        <v>23</v>
      </c>
      <c r="C623" t="s" s="16">
        <v>67</v>
      </c>
      <c r="D623" s="17"/>
      <c r="E623" s="17"/>
      <c r="F623" s="17"/>
      <c r="G623" s="17"/>
      <c r="H623" s="17"/>
      <c r="I623" s="17"/>
      <c r="J623" s="17"/>
      <c r="K623" s="17"/>
      <c r="L623" s="18"/>
    </row>
    <row r="624" ht="12.75" customHeight="1">
      <c r="A624" s="14">
        <v>376</v>
      </c>
      <c r="B624" t="s" s="15">
        <v>24</v>
      </c>
      <c r="C624" t="s" s="16">
        <v>67</v>
      </c>
      <c r="D624" s="17">
        <v>272899484800</v>
      </c>
      <c r="E624" s="17">
        <v>179393222900</v>
      </c>
      <c r="F624" s="17">
        <v>45.8208548870135</v>
      </c>
      <c r="G624" s="17">
        <v>215767930400</v>
      </c>
      <c r="H624" s="17">
        <v>175612339100</v>
      </c>
      <c r="I624" s="17">
        <v>1079080981800</v>
      </c>
      <c r="J624" s="17">
        <v>499246588900</v>
      </c>
      <c r="K624" s="17">
        <v>8.33244166616667</v>
      </c>
      <c r="L624" s="18">
        <v>84.8399248188036</v>
      </c>
    </row>
    <row r="625" ht="12.75" customHeight="1">
      <c r="A625" s="14">
        <v>490</v>
      </c>
      <c r="B625" t="s" s="15">
        <v>25</v>
      </c>
      <c r="C625" t="s" s="16">
        <v>67</v>
      </c>
      <c r="D625" s="17"/>
      <c r="E625" s="17"/>
      <c r="F625" s="17"/>
      <c r="G625" s="17"/>
      <c r="H625" s="17"/>
      <c r="I625" s="17"/>
      <c r="J625" s="17"/>
      <c r="K625" s="17"/>
      <c r="L625" s="18"/>
    </row>
    <row r="626" ht="12.75" customHeight="1">
      <c r="A626" s="14">
        <v>547</v>
      </c>
      <c r="B626" t="s" s="15">
        <v>26</v>
      </c>
      <c r="C626" t="s" s="16">
        <v>67</v>
      </c>
      <c r="D626" s="17">
        <v>17612000000</v>
      </c>
      <c r="E626" s="17">
        <v>12359000000</v>
      </c>
      <c r="F626" s="17">
        <v>45.6731156978509</v>
      </c>
      <c r="G626" s="17">
        <v>18938000000</v>
      </c>
      <c r="H626" s="17">
        <v>12285000000</v>
      </c>
      <c r="I626" s="17">
        <v>96698000000</v>
      </c>
      <c r="J626" s="17">
        <v>42831000000</v>
      </c>
      <c r="K626" s="17">
        <v>4.8204166659427</v>
      </c>
      <c r="L626" s="18">
        <v>120.764142015429</v>
      </c>
    </row>
    <row r="627" ht="12.75" customHeight="1">
      <c r="A627" s="14">
        <v>604</v>
      </c>
      <c r="B627" t="s" s="15">
        <v>27</v>
      </c>
      <c r="C627" t="s" s="16">
        <v>67</v>
      </c>
      <c r="D627" s="17">
        <v>151177000000</v>
      </c>
      <c r="E627" s="17">
        <v>124936000000</v>
      </c>
      <c r="F627" s="17">
        <v>49.045306679749</v>
      </c>
      <c r="G627" s="17">
        <v>155888000000</v>
      </c>
      <c r="H627" s="17">
        <v>139410000000</v>
      </c>
      <c r="I627" s="17">
        <v>1167320000000</v>
      </c>
      <c r="J627" s="17">
        <v>587952000000</v>
      </c>
      <c r="K627" s="17">
        <v>6.57209999908333</v>
      </c>
      <c r="L627" s="18">
        <v>105.541539553985</v>
      </c>
    </row>
    <row r="628" ht="12.75" customHeight="1">
      <c r="A628" s="14">
        <v>319</v>
      </c>
      <c r="B628" t="s" s="15">
        <v>28</v>
      </c>
      <c r="C628" t="s" s="16">
        <v>67</v>
      </c>
      <c r="D628" s="17">
        <v>240892394700</v>
      </c>
      <c r="E628" s="17">
        <v>200871082100</v>
      </c>
      <c r="F628" s="17">
        <v>86.4633150319958</v>
      </c>
      <c r="G628" s="17">
        <v>228962234900</v>
      </c>
      <c r="H628" s="17">
        <v>226598889100</v>
      </c>
      <c r="I628" s="17">
        <v>1542740894300</v>
      </c>
      <c r="J628" s="17">
        <v>959852915700</v>
      </c>
      <c r="K628" s="17">
        <v>2.426591665750</v>
      </c>
      <c r="L628" s="18">
        <v>104.828610829708</v>
      </c>
    </row>
    <row r="629" ht="12.75" customHeight="1">
      <c r="A629" s="14">
        <v>688</v>
      </c>
      <c r="B629" t="s" s="15">
        <v>29</v>
      </c>
      <c r="C629" t="s" s="16">
        <v>67</v>
      </c>
      <c r="D629" s="17">
        <v>13500981500</v>
      </c>
      <c r="E629" s="17">
        <v>1842256200</v>
      </c>
      <c r="F629" s="17">
        <v>7.87666591276897</v>
      </c>
      <c r="G629" s="17">
        <v>17077927100</v>
      </c>
      <c r="H629" s="17">
        <v>2638003200</v>
      </c>
      <c r="I629" s="17">
        <v>135652469800</v>
      </c>
      <c r="J629" s="17">
        <v>10705126300</v>
      </c>
      <c r="K629" s="17">
        <v>66.803166665750</v>
      </c>
      <c r="L629" s="18">
        <v>88.0152239632295</v>
      </c>
    </row>
    <row r="630" ht="12.75" customHeight="1">
      <c r="A630" s="14">
        <v>832</v>
      </c>
      <c r="B630" t="s" s="15">
        <v>30</v>
      </c>
      <c r="C630" t="s" s="16">
        <v>67</v>
      </c>
      <c r="D630" s="17"/>
      <c r="E630" s="17"/>
      <c r="F630" s="17">
        <v>3.77070046568841</v>
      </c>
      <c r="G630" s="17"/>
      <c r="H630" s="17"/>
      <c r="I630" s="17"/>
      <c r="J630" s="17"/>
      <c r="K630" s="17">
        <v>36.630549999</v>
      </c>
      <c r="L630" s="18"/>
    </row>
    <row r="631" ht="12.75" customHeight="1">
      <c r="A631" s="14">
        <v>889</v>
      </c>
      <c r="B631" t="s" s="15">
        <v>31</v>
      </c>
      <c r="C631" t="s" s="16">
        <v>67</v>
      </c>
      <c r="D631" s="17">
        <v>12113890000</v>
      </c>
      <c r="E631" s="17">
        <v>8267889800</v>
      </c>
      <c r="F631" s="17">
        <v>41.0418599757552</v>
      </c>
      <c r="G631" s="17">
        <v>15620061000</v>
      </c>
      <c r="H631" s="17">
        <v>9784917300</v>
      </c>
      <c r="I631" s="17">
        <v>45174609700</v>
      </c>
      <c r="J631" s="17">
        <v>19232898000</v>
      </c>
      <c r="K631" s="17">
        <v>0.704561636049962</v>
      </c>
      <c r="L631" s="18">
        <v>96.106313573496</v>
      </c>
    </row>
    <row r="632" ht="12.75" customHeight="1">
      <c r="A632" s="14">
        <v>946</v>
      </c>
      <c r="B632" t="s" s="15">
        <v>32</v>
      </c>
      <c r="C632" t="s" s="16">
        <v>67</v>
      </c>
      <c r="D632" s="17">
        <v>143318562300</v>
      </c>
      <c r="E632" s="17">
        <v>63020655800</v>
      </c>
      <c r="F632" s="17">
        <v>30.645157062109</v>
      </c>
      <c r="G632" s="17">
        <v>135664543400</v>
      </c>
      <c r="H632" s="17">
        <v>66798604200</v>
      </c>
      <c r="I632" s="17">
        <v>1054964134900</v>
      </c>
      <c r="J632" s="17">
        <v>297465482500</v>
      </c>
      <c r="K632" s="17">
        <v>1352.509999998080</v>
      </c>
      <c r="L632" s="18">
        <v>93.6475919607545</v>
      </c>
    </row>
    <row r="633" ht="12.75" customHeight="1">
      <c r="A633" s="14">
        <v>1117</v>
      </c>
      <c r="B633" t="s" s="15">
        <v>33</v>
      </c>
      <c r="C633" t="s" s="16">
        <v>67</v>
      </c>
      <c r="D633" s="17"/>
      <c r="E633" s="17"/>
      <c r="F633" s="17"/>
      <c r="G633" s="17"/>
      <c r="H633" s="17"/>
      <c r="I633" s="17"/>
      <c r="J633" s="17"/>
      <c r="K633" s="17"/>
      <c r="L633" s="18"/>
    </row>
    <row r="634" ht="12.75" customHeight="1">
      <c r="A634" s="14">
        <v>977</v>
      </c>
      <c r="B634" t="s" s="15">
        <v>34</v>
      </c>
      <c r="C634" t="s" s="16">
        <v>67</v>
      </c>
      <c r="D634" s="17"/>
      <c r="E634" s="17"/>
      <c r="F634" s="17"/>
      <c r="G634" s="17"/>
      <c r="H634" s="17"/>
      <c r="I634" s="17"/>
      <c r="J634" s="17"/>
      <c r="K634" s="17"/>
      <c r="L634" s="18"/>
    </row>
    <row r="635" ht="12.75" customHeight="1">
      <c r="A635" s="14">
        <v>1060</v>
      </c>
      <c r="B635" t="s" s="15">
        <v>35</v>
      </c>
      <c r="C635" t="s" s="16">
        <v>67</v>
      </c>
      <c r="D635" s="17">
        <v>10743949600</v>
      </c>
      <c r="E635" s="17">
        <v>4905725100</v>
      </c>
      <c r="F635" s="17">
        <v>49.5385859271755</v>
      </c>
      <c r="G635" s="17">
        <v>9997725500</v>
      </c>
      <c r="H635" s="17">
        <v>4378940900</v>
      </c>
      <c r="I635" s="17">
        <v>11480491700</v>
      </c>
      <c r="J635" s="17">
        <v>5450116000</v>
      </c>
      <c r="K635" s="17">
        <v>45.6905833323333</v>
      </c>
      <c r="L635" s="18">
        <v>98.3009713142835</v>
      </c>
    </row>
    <row r="636" ht="12.75" customHeight="1">
      <c r="A636" s="14">
        <v>1174</v>
      </c>
      <c r="B636" t="s" s="15">
        <v>36</v>
      </c>
      <c r="C636" t="s" s="16">
        <v>67</v>
      </c>
      <c r="D636" s="17">
        <v>1564509404.5201</v>
      </c>
      <c r="E636" s="17">
        <v>730031090</v>
      </c>
      <c r="F636" s="17">
        <v>56.0723447573751</v>
      </c>
      <c r="G636" s="17">
        <v>1706032186.4416</v>
      </c>
      <c r="H636" s="17">
        <v>907348214</v>
      </c>
      <c r="I636" s="17">
        <v>1980749022.6812</v>
      </c>
      <c r="J636" s="17">
        <v>1185137445</v>
      </c>
      <c r="K636" s="17">
        <v>0.412142499</v>
      </c>
      <c r="L636" s="18">
        <v>118.935421119325</v>
      </c>
    </row>
    <row r="637" ht="12.75" customHeight="1">
      <c r="A637" s="14">
        <v>1231</v>
      </c>
      <c r="B637" t="s" s="15">
        <v>37</v>
      </c>
      <c r="C637" t="s" s="16">
        <v>67</v>
      </c>
      <c r="D637" s="17">
        <v>106481275800</v>
      </c>
      <c r="E637" s="17">
        <v>104795772500</v>
      </c>
      <c r="F637" s="17">
        <v>57.1861230501853</v>
      </c>
      <c r="G637" s="17">
        <v>95005579500</v>
      </c>
      <c r="H637" s="17">
        <v>94350943800</v>
      </c>
      <c r="I637" s="17">
        <v>314848932900</v>
      </c>
      <c r="J637" s="17">
        <v>189578774900</v>
      </c>
      <c r="K637" s="17">
        <v>2.67020833241667</v>
      </c>
      <c r="L637" s="18">
        <v>100.480237405887</v>
      </c>
    </row>
    <row r="638" ht="12.75" customHeight="1">
      <c r="A638" s="14">
        <v>1288</v>
      </c>
      <c r="B638" t="s" s="15">
        <v>38</v>
      </c>
      <c r="C638" t="s" s="16">
        <v>67</v>
      </c>
      <c r="D638" s="17"/>
      <c r="E638" s="17"/>
      <c r="F638" s="17">
        <v>0.08141235654749331</v>
      </c>
      <c r="G638" s="17"/>
      <c r="H638" s="17"/>
      <c r="I638" s="17"/>
      <c r="J638" s="17"/>
      <c r="K638" s="17">
        <v>0.00848241666664167</v>
      </c>
      <c r="L638" s="18"/>
    </row>
    <row r="639" ht="12.75" customHeight="1">
      <c r="A639" s="14">
        <v>1345</v>
      </c>
      <c r="B639" t="s" s="15">
        <v>39</v>
      </c>
      <c r="C639" t="s" s="16">
        <v>67</v>
      </c>
      <c r="D639" s="17">
        <v>11335691400</v>
      </c>
      <c r="E639" s="17">
        <v>2502825400</v>
      </c>
      <c r="F639" s="17">
        <v>14.8226959975348</v>
      </c>
      <c r="G639" s="17">
        <v>13936334100</v>
      </c>
      <c r="H639" s="17">
        <v>4244926900</v>
      </c>
      <c r="I639" s="17">
        <v>94801012900</v>
      </c>
      <c r="J639" s="17">
        <v>12102393000</v>
      </c>
      <c r="K639" s="17">
        <v>79.47333333283331</v>
      </c>
      <c r="L639" s="18">
        <v>79.2066709297402</v>
      </c>
    </row>
    <row r="640" ht="12.75" customHeight="1">
      <c r="A640" s="14">
        <v>1402</v>
      </c>
      <c r="B640" t="s" s="15">
        <v>40</v>
      </c>
      <c r="C640" t="s" s="16">
        <v>67</v>
      </c>
      <c r="D640" s="17"/>
      <c r="E640" s="17"/>
      <c r="F640" s="17"/>
      <c r="G640" s="17"/>
      <c r="H640" s="17"/>
      <c r="I640" s="17"/>
      <c r="J640" s="17">
        <v>72740000</v>
      </c>
      <c r="K640" s="17">
        <v>0.0015</v>
      </c>
      <c r="L640" s="18"/>
    </row>
    <row r="641" ht="12.75" customHeight="1">
      <c r="A641" s="14">
        <v>1459</v>
      </c>
      <c r="B641" t="s" s="15">
        <v>41</v>
      </c>
      <c r="C641" t="s" s="16">
        <v>67</v>
      </c>
      <c r="D641" s="17"/>
      <c r="E641" s="17"/>
      <c r="F641" s="17"/>
      <c r="G641" s="17"/>
      <c r="H641" s="17"/>
      <c r="I641" s="17"/>
      <c r="J641" s="17"/>
      <c r="K641" s="17"/>
      <c r="L641" s="18"/>
    </row>
    <row r="642" ht="12.75" customHeight="1">
      <c r="A642" s="14">
        <v>1516</v>
      </c>
      <c r="B642" t="s" s="15">
        <v>42</v>
      </c>
      <c r="C642" t="s" s="16">
        <v>67</v>
      </c>
      <c r="D642" s="17"/>
      <c r="E642" s="17"/>
      <c r="F642" s="17"/>
      <c r="G642" s="17"/>
      <c r="H642" s="17"/>
      <c r="I642" s="17"/>
      <c r="J642" s="17"/>
      <c r="K642" s="17"/>
      <c r="L642" s="18"/>
    </row>
    <row r="643" ht="12.75" customHeight="1">
      <c r="A643" s="14">
        <v>433</v>
      </c>
      <c r="B643" t="s" s="15">
        <v>43</v>
      </c>
      <c r="C643" t="s" s="16">
        <v>67</v>
      </c>
      <c r="D643" s="17">
        <v>58308059500</v>
      </c>
      <c r="E643" s="17">
        <v>22016669800</v>
      </c>
      <c r="F643" s="17">
        <v>27.9135010604858</v>
      </c>
      <c r="G643" s="17">
        <v>40867845000</v>
      </c>
      <c r="H643" s="17">
        <v>25179134900</v>
      </c>
      <c r="I643" s="17">
        <v>499191846200</v>
      </c>
      <c r="J643" s="17">
        <v>129065149000</v>
      </c>
      <c r="K643" s="17">
        <v>109.859166665833</v>
      </c>
      <c r="L643" s="18">
        <v>86.30917214521961</v>
      </c>
    </row>
    <row r="644" ht="12.75" customHeight="1">
      <c r="A644" s="14">
        <v>1573</v>
      </c>
      <c r="B644" t="s" s="15">
        <v>44</v>
      </c>
      <c r="C644" t="s" s="16">
        <v>67</v>
      </c>
      <c r="D644" s="17">
        <v>397038032800</v>
      </c>
      <c r="E644" s="17">
        <v>219614680500</v>
      </c>
      <c r="F644" s="17">
        <v>40.2433279058152</v>
      </c>
      <c r="G644" s="17">
        <v>419652077100</v>
      </c>
      <c r="H644" s="17">
        <v>218044000000</v>
      </c>
      <c r="I644" s="17">
        <v>1894324975100</v>
      </c>
      <c r="J644" s="17">
        <v>708475260300</v>
      </c>
      <c r="K644" s="17">
        <v>6.28260833233333</v>
      </c>
      <c r="L644" s="18">
        <v>130.637631958033</v>
      </c>
    </row>
    <row r="645" ht="12.75" customHeight="1">
      <c r="A645" s="14">
        <v>661</v>
      </c>
      <c r="B645" t="s" s="15">
        <v>45</v>
      </c>
      <c r="C645" t="s" s="16">
        <v>67</v>
      </c>
      <c r="D645" s="17">
        <v>136148999700</v>
      </c>
      <c r="E645" s="17">
        <v>73867330400</v>
      </c>
      <c r="F645" s="17"/>
      <c r="G645" s="17">
        <v>116524861700</v>
      </c>
      <c r="H645" s="17">
        <v>68234613700</v>
      </c>
      <c r="I645" s="17">
        <v>791585252700</v>
      </c>
      <c r="J645" s="17">
        <v>294814000000</v>
      </c>
      <c r="K645" s="17">
        <v>0.572446832333333</v>
      </c>
      <c r="L645" s="18">
        <v>114.482946404153</v>
      </c>
    </row>
    <row r="646" ht="12.75" customHeight="1">
      <c r="A646" s="14">
        <v>33</v>
      </c>
      <c r="B646" t="s" s="15">
        <v>17</v>
      </c>
      <c r="C646" t="s" s="16">
        <v>68</v>
      </c>
      <c r="D646" s="17">
        <v>38669405000</v>
      </c>
      <c r="E646" s="17">
        <v>28694241300</v>
      </c>
      <c r="F646" s="17">
        <v>54.107940496746</v>
      </c>
      <c r="G646" s="17">
        <v>43123389000</v>
      </c>
      <c r="H646" s="17">
        <v>30095877900</v>
      </c>
      <c r="I646" s="17">
        <v>164499431900</v>
      </c>
      <c r="J646" s="17">
        <v>93919975700</v>
      </c>
      <c r="K646" s="17">
        <v>17.9633333325</v>
      </c>
      <c r="L646" s="18">
        <v>94.3002623823368</v>
      </c>
    </row>
    <row r="647" ht="12.75" customHeight="1">
      <c r="A647" s="14">
        <v>90</v>
      </c>
      <c r="B647" t="s" s="15">
        <v>19</v>
      </c>
      <c r="C647" t="s" s="16">
        <v>68</v>
      </c>
      <c r="D647" s="17">
        <v>85692257000</v>
      </c>
      <c r="E647" s="17">
        <v>66398382300</v>
      </c>
      <c r="F647" s="17">
        <v>53.6822808296388</v>
      </c>
      <c r="G647" s="17">
        <v>81786088300</v>
      </c>
      <c r="H647" s="17">
        <v>66373525100</v>
      </c>
      <c r="I647" s="17">
        <v>205818855200</v>
      </c>
      <c r="J647" s="17">
        <v>111097641000</v>
      </c>
      <c r="K647" s="17">
        <v>51.1316666658333</v>
      </c>
      <c r="L647" s="18">
        <v>93.6044032583532</v>
      </c>
    </row>
    <row r="648" ht="12.75" customHeight="1">
      <c r="A648" s="14">
        <v>147</v>
      </c>
      <c r="B648" t="s" s="15">
        <v>20</v>
      </c>
      <c r="C648" t="s" s="16">
        <v>68</v>
      </c>
      <c r="D648" s="17">
        <v>106490882800</v>
      </c>
      <c r="E648" s="17">
        <v>11075600</v>
      </c>
      <c r="F648" s="17"/>
      <c r="G648" s="17">
        <v>112275366300</v>
      </c>
      <c r="H648" s="17">
        <v>11013400</v>
      </c>
      <c r="I648" s="17">
        <v>46241019500</v>
      </c>
      <c r="J648" s="17">
        <v>29814600</v>
      </c>
      <c r="K648" s="17"/>
      <c r="L648" s="18"/>
    </row>
    <row r="649" ht="12.75" customHeight="1">
      <c r="A649" s="14">
        <v>774</v>
      </c>
      <c r="B649" t="s" s="15">
        <v>21</v>
      </c>
      <c r="C649" t="s" s="16">
        <v>68</v>
      </c>
      <c r="D649" s="17"/>
      <c r="E649" s="17"/>
      <c r="F649" s="17"/>
      <c r="G649" s="17"/>
      <c r="H649" s="17"/>
      <c r="I649" s="17"/>
      <c r="J649" s="17"/>
      <c r="K649" s="17"/>
      <c r="L649" s="18"/>
    </row>
    <row r="650" ht="12.75" customHeight="1">
      <c r="A650" s="14">
        <v>204</v>
      </c>
      <c r="B650" t="s" s="15">
        <v>22</v>
      </c>
      <c r="C650" t="s" s="16">
        <v>68</v>
      </c>
      <c r="D650" s="17">
        <v>2692482800</v>
      </c>
      <c r="E650" s="17">
        <v>979028600</v>
      </c>
      <c r="F650" s="17">
        <v>40.9346304576724</v>
      </c>
      <c r="G650" s="17">
        <v>3264572800</v>
      </c>
      <c r="H650" s="17">
        <v>1242495000</v>
      </c>
      <c r="I650" s="17">
        <v>5123483800</v>
      </c>
      <c r="J650" s="17">
        <v>1942167300</v>
      </c>
      <c r="K650" s="17">
        <v>0.526640771160504</v>
      </c>
      <c r="L650" s="18">
        <v>100.145003021607</v>
      </c>
    </row>
    <row r="651" ht="12.75" customHeight="1">
      <c r="A651" s="14">
        <v>261</v>
      </c>
      <c r="B651" t="s" s="15">
        <v>23</v>
      </c>
      <c r="C651" t="s" s="16">
        <v>68</v>
      </c>
      <c r="D651" s="17"/>
      <c r="E651" s="17"/>
      <c r="F651" s="17"/>
      <c r="G651" s="17"/>
      <c r="H651" s="17"/>
      <c r="I651" s="17"/>
      <c r="J651" s="17"/>
      <c r="K651" s="17"/>
      <c r="L651" s="18"/>
    </row>
    <row r="652" ht="12.75" customHeight="1">
      <c r="A652" s="14">
        <v>375</v>
      </c>
      <c r="B652" t="s" s="15">
        <v>24</v>
      </c>
      <c r="C652" t="s" s="16">
        <v>68</v>
      </c>
      <c r="D652" s="17">
        <v>285562985400</v>
      </c>
      <c r="E652" s="17">
        <v>197802380800</v>
      </c>
      <c r="F652" s="17">
        <v>48.985842635448</v>
      </c>
      <c r="G652" s="17">
        <v>219581251400</v>
      </c>
      <c r="H652" s="17">
        <v>186161726300</v>
      </c>
      <c r="I652" s="17">
        <v>1107696669000</v>
      </c>
      <c r="J652" s="17">
        <v>550422902100</v>
      </c>
      <c r="K652" s="17">
        <v>9.144991665750</v>
      </c>
      <c r="L652" s="18">
        <v>85.5723659999889</v>
      </c>
    </row>
    <row r="653" ht="12.75" customHeight="1">
      <c r="A653" s="14">
        <v>489</v>
      </c>
      <c r="B653" t="s" s="15">
        <v>25</v>
      </c>
      <c r="C653" t="s" s="16">
        <v>68</v>
      </c>
      <c r="D653" s="17"/>
      <c r="E653" s="17"/>
      <c r="F653" s="17"/>
      <c r="G653" s="17"/>
      <c r="H653" s="17"/>
      <c r="I653" s="17"/>
      <c r="J653" s="17"/>
      <c r="K653" s="17"/>
      <c r="L653" s="18"/>
    </row>
    <row r="654" ht="12.75" customHeight="1">
      <c r="A654" s="14">
        <v>546</v>
      </c>
      <c r="B654" t="s" s="15">
        <v>26</v>
      </c>
      <c r="C654" t="s" s="16">
        <v>68</v>
      </c>
      <c r="D654" s="17">
        <v>18374000000</v>
      </c>
      <c r="E654" s="17">
        <v>13707000000</v>
      </c>
      <c r="F654" s="17">
        <v>49.4942616720626</v>
      </c>
      <c r="G654" s="17">
        <v>19716000000</v>
      </c>
      <c r="H654" s="17">
        <v>13712000000</v>
      </c>
      <c r="I654" s="17">
        <v>99716000000</v>
      </c>
      <c r="J654" s="17">
        <v>47790000000</v>
      </c>
      <c r="K654" s="17">
        <v>5.5700833326523</v>
      </c>
      <c r="L654" s="18">
        <v>117.184183974344</v>
      </c>
    </row>
    <row r="655" ht="12.75" customHeight="1">
      <c r="A655" s="14">
        <v>603</v>
      </c>
      <c r="B655" t="s" s="15">
        <v>27</v>
      </c>
      <c r="C655" t="s" s="16">
        <v>68</v>
      </c>
      <c r="D655" s="17">
        <v>158332000000</v>
      </c>
      <c r="E655" s="17">
        <v>145406000000</v>
      </c>
      <c r="F655" s="17">
        <v>53.6847712113188</v>
      </c>
      <c r="G655" s="17">
        <v>151656000000</v>
      </c>
      <c r="H655" s="17">
        <v>147267000000</v>
      </c>
      <c r="I655" s="17">
        <v>1181985000000</v>
      </c>
      <c r="J655" s="17">
        <v>652816000000</v>
      </c>
      <c r="K655" s="17">
        <v>7.621291665750</v>
      </c>
      <c r="L655" s="18">
        <v>101.630366872340</v>
      </c>
    </row>
    <row r="656" ht="12.75" customHeight="1">
      <c r="A656" s="14">
        <v>318</v>
      </c>
      <c r="B656" t="s" s="15">
        <v>28</v>
      </c>
      <c r="C656" t="s" s="16">
        <v>68</v>
      </c>
      <c r="D656" s="17">
        <v>239686324700</v>
      </c>
      <c r="E656" s="17">
        <v>203943256000</v>
      </c>
      <c r="F656" s="17">
        <v>89.2958560649853</v>
      </c>
      <c r="G656" s="17">
        <v>235143000700</v>
      </c>
      <c r="H656" s="17">
        <v>234273499000</v>
      </c>
      <c r="I656" s="17">
        <v>1566999108700</v>
      </c>
      <c r="J656" s="17">
        <v>1002321617500</v>
      </c>
      <c r="K656" s="17">
        <v>2.55325833241667</v>
      </c>
      <c r="L656" s="18">
        <v>105.490453912742</v>
      </c>
    </row>
    <row r="657" ht="12.75" customHeight="1">
      <c r="A657" s="14">
        <v>687</v>
      </c>
      <c r="B657" t="s" s="15">
        <v>29</v>
      </c>
      <c r="C657" t="s" s="16">
        <v>68</v>
      </c>
      <c r="D657" s="17">
        <v>12711658000</v>
      </c>
      <c r="E657" s="17">
        <v>2104401600</v>
      </c>
      <c r="F657" s="17">
        <v>9.471034371272109</v>
      </c>
      <c r="G657" s="17">
        <v>17517658800</v>
      </c>
      <c r="H657" s="17">
        <v>3154711900</v>
      </c>
      <c r="I657" s="17">
        <v>134189291900</v>
      </c>
      <c r="J657" s="17">
        <v>12772420700</v>
      </c>
      <c r="K657" s="17">
        <v>88.06424999950001</v>
      </c>
      <c r="L657" s="18">
        <v>81.5679171711673</v>
      </c>
    </row>
    <row r="658" ht="12.75" customHeight="1">
      <c r="A658" s="14">
        <v>831</v>
      </c>
      <c r="B658" t="s" s="15">
        <v>30</v>
      </c>
      <c r="C658" t="s" s="16">
        <v>68</v>
      </c>
      <c r="D658" s="17"/>
      <c r="E658" s="17"/>
      <c r="F658" s="17">
        <v>4.01215400036744</v>
      </c>
      <c r="G658" s="17"/>
      <c r="H658" s="17"/>
      <c r="I658" s="17"/>
      <c r="J658" s="17"/>
      <c r="K658" s="17">
        <v>42.671149999</v>
      </c>
      <c r="L658" s="18"/>
    </row>
    <row r="659" ht="12.75" customHeight="1">
      <c r="A659" s="14">
        <v>888</v>
      </c>
      <c r="B659" t="s" s="15">
        <v>31</v>
      </c>
      <c r="C659" t="s" s="16">
        <v>68</v>
      </c>
      <c r="D659" s="17">
        <v>13380088800</v>
      </c>
      <c r="E659" s="17">
        <v>9962130600</v>
      </c>
      <c r="F659" s="17">
        <v>45.3491813775182</v>
      </c>
      <c r="G659" s="17">
        <v>16348807000</v>
      </c>
      <c r="H659" s="17">
        <v>10774296500</v>
      </c>
      <c r="I659" s="17">
        <v>45064247600</v>
      </c>
      <c r="J659" s="17">
        <v>21240507700</v>
      </c>
      <c r="K659" s="17">
        <v>0.8046779227177741</v>
      </c>
      <c r="L659" s="18">
        <v>97.4697165292566</v>
      </c>
    </row>
    <row r="660" ht="12.75" customHeight="1">
      <c r="A660" s="14">
        <v>945</v>
      </c>
      <c r="B660" t="s" s="15">
        <v>32</v>
      </c>
      <c r="C660" t="s" s="16">
        <v>68</v>
      </c>
      <c r="D660" s="17">
        <v>148764845600</v>
      </c>
      <c r="E660" s="17">
        <v>70648115400</v>
      </c>
      <c r="F660" s="17">
        <v>35.1270813125088</v>
      </c>
      <c r="G660" s="17">
        <v>131506839700</v>
      </c>
      <c r="H660" s="17">
        <v>68986813900</v>
      </c>
      <c r="I660" s="17">
        <v>1067298812400</v>
      </c>
      <c r="J660" s="17">
        <v>346376108600</v>
      </c>
      <c r="K660" s="17">
        <v>1518.848333332830</v>
      </c>
      <c r="L660" s="18">
        <v>98.78668536612039</v>
      </c>
    </row>
    <row r="661" ht="12.75" customHeight="1">
      <c r="A661" s="14">
        <v>1116</v>
      </c>
      <c r="B661" t="s" s="15">
        <v>33</v>
      </c>
      <c r="C661" t="s" s="16">
        <v>68</v>
      </c>
      <c r="D661" s="17"/>
      <c r="E661" s="17"/>
      <c r="F661" s="17"/>
      <c r="G661" s="17"/>
      <c r="H661" s="17"/>
      <c r="I661" s="17"/>
      <c r="J661" s="17"/>
      <c r="K661" s="17"/>
      <c r="L661" s="18"/>
    </row>
    <row r="662" ht="12.75" customHeight="1">
      <c r="A662" s="14">
        <v>976</v>
      </c>
      <c r="B662" t="s" s="15">
        <v>34</v>
      </c>
      <c r="C662" t="s" s="16">
        <v>68</v>
      </c>
      <c r="D662" s="17"/>
      <c r="E662" s="17"/>
      <c r="F662" s="17"/>
      <c r="G662" s="17"/>
      <c r="H662" s="17"/>
      <c r="I662" s="17"/>
      <c r="J662" s="17"/>
      <c r="K662" s="17"/>
      <c r="L662" s="18"/>
    </row>
    <row r="663" ht="12.75" customHeight="1">
      <c r="A663" s="14">
        <v>1059</v>
      </c>
      <c r="B663" t="s" s="15">
        <v>35</v>
      </c>
      <c r="C663" t="s" s="16">
        <v>68</v>
      </c>
      <c r="D663" s="17">
        <v>11312283400</v>
      </c>
      <c r="E663" s="17">
        <v>5471688900</v>
      </c>
      <c r="F663" s="17">
        <v>53.833220215513</v>
      </c>
      <c r="G663" s="17">
        <v>10122630900</v>
      </c>
      <c r="H663" s="17">
        <v>4785908900</v>
      </c>
      <c r="I663" s="17">
        <v>11823652400</v>
      </c>
      <c r="J663" s="17">
        <v>5995759100</v>
      </c>
      <c r="K663" s="17">
        <v>51.1316666658333</v>
      </c>
      <c r="L663" s="18">
        <v>98.42535650538549</v>
      </c>
    </row>
    <row r="664" ht="12.75" customHeight="1">
      <c r="A664" s="14">
        <v>1173</v>
      </c>
      <c r="B664" t="s" s="15">
        <v>36</v>
      </c>
      <c r="C664" t="s" s="16">
        <v>68</v>
      </c>
      <c r="D664" s="17">
        <v>1535695110.5751</v>
      </c>
      <c r="E664" s="17">
        <v>702290735</v>
      </c>
      <c r="F664" s="17">
        <v>55.5783487680497</v>
      </c>
      <c r="G664" s="17">
        <v>1582390225.9135</v>
      </c>
      <c r="H664" s="17">
        <v>864956179</v>
      </c>
      <c r="I664" s="17">
        <v>1968619076.2314</v>
      </c>
      <c r="J664" s="17">
        <v>1174281483</v>
      </c>
      <c r="K664" s="17">
        <v>0.432449165666667</v>
      </c>
      <c r="L664" s="18">
        <v>115.847146231946</v>
      </c>
    </row>
    <row r="665" ht="12.75" customHeight="1">
      <c r="A665" s="14">
        <v>1230</v>
      </c>
      <c r="B665" t="s" s="15">
        <v>37</v>
      </c>
      <c r="C665" t="s" s="16">
        <v>68</v>
      </c>
      <c r="D665" s="17">
        <v>108906798200</v>
      </c>
      <c r="E665" s="17">
        <v>107834500400</v>
      </c>
      <c r="F665" s="17">
        <v>58.7672478855597</v>
      </c>
      <c r="G665" s="17">
        <v>98521936700</v>
      </c>
      <c r="H665" s="17">
        <v>98867025900</v>
      </c>
      <c r="I665" s="17">
        <v>321366173800</v>
      </c>
      <c r="J665" s="17">
        <v>196190872600</v>
      </c>
      <c r="K665" s="17">
        <v>2.854124999</v>
      </c>
      <c r="L665" s="18">
        <v>99.11795417114659</v>
      </c>
    </row>
    <row r="666" ht="12.75" customHeight="1">
      <c r="A666" s="14">
        <v>1287</v>
      </c>
      <c r="B666" t="s" s="15">
        <v>38</v>
      </c>
      <c r="C666" t="s" s="16">
        <v>68</v>
      </c>
      <c r="D666" s="17"/>
      <c r="E666" s="17"/>
      <c r="F666" s="17">
        <v>0.102200805879808</v>
      </c>
      <c r="G666" s="17"/>
      <c r="H666" s="17"/>
      <c r="I666" s="17"/>
      <c r="J666" s="17"/>
      <c r="K666" s="17">
        <v>0.009154999999966671</v>
      </c>
      <c r="L666" s="18"/>
    </row>
    <row r="667" ht="12.75" customHeight="1">
      <c r="A667" s="14">
        <v>1344</v>
      </c>
      <c r="B667" t="s" s="15">
        <v>39</v>
      </c>
      <c r="C667" t="s" s="16">
        <v>68</v>
      </c>
      <c r="D667" s="17">
        <v>12877932100</v>
      </c>
      <c r="E667" s="17">
        <v>3695418200</v>
      </c>
      <c r="F667" s="17">
        <v>18.5440293497682</v>
      </c>
      <c r="G667" s="17">
        <v>13080295500</v>
      </c>
      <c r="H667" s="17">
        <v>5174529100</v>
      </c>
      <c r="I667" s="17">
        <v>94636899900</v>
      </c>
      <c r="J667" s="17">
        <v>15054112600</v>
      </c>
      <c r="K667" s="17">
        <v>110.779833332583</v>
      </c>
      <c r="L667" s="18">
        <v>73.5485408254273</v>
      </c>
    </row>
    <row r="668" ht="12.75" customHeight="1">
      <c r="A668" s="14">
        <v>1401</v>
      </c>
      <c r="B668" t="s" s="15">
        <v>40</v>
      </c>
      <c r="C668" t="s" s="16">
        <v>68</v>
      </c>
      <c r="D668" s="17"/>
      <c r="E668" s="17"/>
      <c r="F668" s="17"/>
      <c r="G668" s="17"/>
      <c r="H668" s="17"/>
      <c r="I668" s="17"/>
      <c r="J668" s="17">
        <v>76870000</v>
      </c>
      <c r="K668" s="17">
        <v>0.00171784999995</v>
      </c>
      <c r="L668" s="18"/>
    </row>
    <row r="669" ht="12.75" customHeight="1">
      <c r="A669" s="14">
        <v>1458</v>
      </c>
      <c r="B669" t="s" s="15">
        <v>41</v>
      </c>
      <c r="C669" t="s" s="16">
        <v>68</v>
      </c>
      <c r="D669" s="17"/>
      <c r="E669" s="17"/>
      <c r="F669" s="17"/>
      <c r="G669" s="17"/>
      <c r="H669" s="17"/>
      <c r="I669" s="17"/>
      <c r="J669" s="17"/>
      <c r="K669" s="17"/>
      <c r="L669" s="18"/>
    </row>
    <row r="670" ht="12.75" customHeight="1">
      <c r="A670" s="14">
        <v>1515</v>
      </c>
      <c r="B670" t="s" s="15">
        <v>42</v>
      </c>
      <c r="C670" t="s" s="16">
        <v>68</v>
      </c>
      <c r="D670" s="17"/>
      <c r="E670" s="17"/>
      <c r="F670" s="17"/>
      <c r="G670" s="17"/>
      <c r="H670" s="17"/>
      <c r="I670" s="17"/>
      <c r="J670" s="17"/>
      <c r="K670" s="17"/>
      <c r="L670" s="18"/>
    </row>
    <row r="671" ht="12.75" customHeight="1">
      <c r="A671" s="14">
        <v>432</v>
      </c>
      <c r="B671" t="s" s="15">
        <v>43</v>
      </c>
      <c r="C671" t="s" s="16">
        <v>68</v>
      </c>
      <c r="D671" s="17">
        <v>63913429100</v>
      </c>
      <c r="E671" s="17">
        <v>28167533000</v>
      </c>
      <c r="F671" s="17">
        <v>31.3126535596709</v>
      </c>
      <c r="G671" s="17">
        <v>40377467300</v>
      </c>
      <c r="H671" s="17">
        <v>30344626300</v>
      </c>
      <c r="I671" s="17">
        <v>508028119700</v>
      </c>
      <c r="J671" s="17">
        <v>146959678800</v>
      </c>
      <c r="K671" s="17">
        <v>143.429916666333</v>
      </c>
      <c r="L671" s="18">
        <v>75.706102577295</v>
      </c>
    </row>
    <row r="672" ht="12.75" customHeight="1">
      <c r="A672" s="14">
        <v>1572</v>
      </c>
      <c r="B672" t="s" s="15">
        <v>44</v>
      </c>
      <c r="C672" t="s" s="16">
        <v>68</v>
      </c>
      <c r="D672" s="17">
        <v>436776285600</v>
      </c>
      <c r="E672" s="17">
        <v>270123036700</v>
      </c>
      <c r="F672" s="17">
        <v>43.8276757941905</v>
      </c>
      <c r="G672" s="17">
        <v>424808820200</v>
      </c>
      <c r="H672" s="17">
        <v>249828000000</v>
      </c>
      <c r="I672" s="17">
        <v>1930329248500</v>
      </c>
      <c r="J672" s="17">
        <v>793803251500</v>
      </c>
      <c r="K672" s="17">
        <v>7.66710833233333</v>
      </c>
      <c r="L672" s="18">
        <v>118.342348352129</v>
      </c>
    </row>
    <row r="673" ht="12.75" customHeight="1">
      <c r="A673" s="14">
        <v>660</v>
      </c>
      <c r="B673" t="s" s="15">
        <v>45</v>
      </c>
      <c r="C673" t="s" s="16">
        <v>68</v>
      </c>
      <c r="D673" s="17">
        <v>138889519000</v>
      </c>
      <c r="E673" s="17">
        <v>81338306800</v>
      </c>
      <c r="F673" s="17"/>
      <c r="G673" s="17">
        <v>124174893800</v>
      </c>
      <c r="H673" s="17">
        <v>78128970000</v>
      </c>
      <c r="I673" s="17">
        <v>824845987700</v>
      </c>
      <c r="J673" s="17">
        <v>323001000000</v>
      </c>
      <c r="K673" s="17">
        <v>0.659724582333333</v>
      </c>
      <c r="L673" s="18">
        <v>105.145438527</v>
      </c>
    </row>
    <row r="674" ht="12.75" customHeight="1">
      <c r="A674" s="14">
        <v>32</v>
      </c>
      <c r="B674" t="s" s="15">
        <v>17</v>
      </c>
      <c r="C674" t="s" s="16">
        <v>69</v>
      </c>
      <c r="D674" s="17">
        <v>41886813200</v>
      </c>
      <c r="E674" s="17">
        <v>32376834100</v>
      </c>
      <c r="F674" s="17">
        <v>57.1730815116807</v>
      </c>
      <c r="G674" s="17">
        <v>45988210700</v>
      </c>
      <c r="H674" s="17">
        <v>33409318300</v>
      </c>
      <c r="I674" s="17">
        <v>164583779400</v>
      </c>
      <c r="J674" s="17">
        <v>98619342900</v>
      </c>
      <c r="K674" s="17">
        <v>20.0090833326667</v>
      </c>
      <c r="L674" s="18">
        <v>95.1428322244155</v>
      </c>
    </row>
    <row r="675" ht="12.75" customHeight="1">
      <c r="A675" s="14">
        <v>89</v>
      </c>
      <c r="B675" t="s" s="15">
        <v>19</v>
      </c>
      <c r="C675" t="s" s="16">
        <v>69</v>
      </c>
      <c r="D675" s="17">
        <v>91238202300</v>
      </c>
      <c r="E675" s="17">
        <v>76507266500</v>
      </c>
      <c r="F675" s="17">
        <v>57.0897729464956</v>
      </c>
      <c r="G675" s="17">
        <v>87014279600</v>
      </c>
      <c r="H675" s="17">
        <v>76273102500</v>
      </c>
      <c r="I675" s="17">
        <v>210895135700</v>
      </c>
      <c r="J675" s="17">
        <v>120029046600</v>
      </c>
      <c r="K675" s="17">
        <v>57.7839166664167</v>
      </c>
      <c r="L675" s="18">
        <v>93.0371868070005</v>
      </c>
    </row>
    <row r="676" ht="12.75" customHeight="1">
      <c r="A676" s="14">
        <v>146</v>
      </c>
      <c r="B676" t="s" s="15">
        <v>20</v>
      </c>
      <c r="C676" t="s" s="16">
        <v>69</v>
      </c>
      <c r="D676" s="17">
        <v>116344499900</v>
      </c>
      <c r="E676" s="17">
        <v>12709900</v>
      </c>
      <c r="F676" s="17"/>
      <c r="G676" s="17">
        <v>123002534100</v>
      </c>
      <c r="H676" s="17">
        <v>12112900</v>
      </c>
      <c r="I676" s="17">
        <v>47811569700</v>
      </c>
      <c r="J676" s="17">
        <v>31670900</v>
      </c>
      <c r="K676" s="17"/>
      <c r="L676" s="18"/>
    </row>
    <row r="677" ht="12.75" customHeight="1">
      <c r="A677" s="14">
        <v>773</v>
      </c>
      <c r="B677" t="s" s="15">
        <v>21</v>
      </c>
      <c r="C677" t="s" s="16">
        <v>69</v>
      </c>
      <c r="D677" s="17"/>
      <c r="E677" s="17"/>
      <c r="F677" s="17"/>
      <c r="G677" s="17"/>
      <c r="H677" s="17"/>
      <c r="I677" s="17"/>
      <c r="J677" s="17"/>
      <c r="K677" s="17"/>
      <c r="L677" s="18"/>
    </row>
    <row r="678" ht="12.75" customHeight="1">
      <c r="A678" s="14">
        <v>203</v>
      </c>
      <c r="B678" t="s" s="15">
        <v>22</v>
      </c>
      <c r="C678" t="s" s="16">
        <v>69</v>
      </c>
      <c r="D678" s="17">
        <v>3099007700</v>
      </c>
      <c r="E678" s="17">
        <v>1248987700</v>
      </c>
      <c r="F678" s="17">
        <v>43.3874135019536</v>
      </c>
      <c r="G678" s="17">
        <v>3798964600</v>
      </c>
      <c r="H678" s="17">
        <v>1533298900</v>
      </c>
      <c r="I678" s="17">
        <v>5572193100</v>
      </c>
      <c r="J678" s="17">
        <v>2285083700</v>
      </c>
      <c r="K678" s="17">
        <v>0.588385860092809</v>
      </c>
      <c r="L678" s="18">
        <v>99.21456820373299</v>
      </c>
    </row>
    <row r="679" ht="12.75" customHeight="1">
      <c r="A679" s="14">
        <v>260</v>
      </c>
      <c r="B679" t="s" s="15">
        <v>23</v>
      </c>
      <c r="C679" t="s" s="16">
        <v>69</v>
      </c>
      <c r="D679" s="17"/>
      <c r="E679" s="17"/>
      <c r="F679" s="17"/>
      <c r="G679" s="17"/>
      <c r="H679" s="17"/>
      <c r="I679" s="17"/>
      <c r="J679" s="17"/>
      <c r="K679" s="17"/>
      <c r="L679" s="18"/>
    </row>
    <row r="680" ht="12.75" customHeight="1">
      <c r="A680" s="14">
        <v>374</v>
      </c>
      <c r="B680" t="s" s="15">
        <v>24</v>
      </c>
      <c r="C680" t="s" s="16">
        <v>69</v>
      </c>
      <c r="D680" s="17">
        <v>295681473300</v>
      </c>
      <c r="E680" s="17">
        <v>220979221400</v>
      </c>
      <c r="F680" s="17">
        <v>52.0827661312281</v>
      </c>
      <c r="G680" s="17">
        <v>232692471700</v>
      </c>
      <c r="H680" s="17">
        <v>212022928300</v>
      </c>
      <c r="I680" s="17">
        <v>1153838627800</v>
      </c>
      <c r="J680" s="17">
        <v>607657213900</v>
      </c>
      <c r="K680" s="17">
        <v>10.356591666250</v>
      </c>
      <c r="L680" s="18">
        <v>84.09161108492771</v>
      </c>
    </row>
    <row r="681" ht="12.75" customHeight="1">
      <c r="A681" s="14">
        <v>488</v>
      </c>
      <c r="B681" t="s" s="15">
        <v>25</v>
      </c>
      <c r="C681" t="s" s="16">
        <v>69</v>
      </c>
      <c r="D681" s="17"/>
      <c r="E681" s="17"/>
      <c r="F681" s="17"/>
      <c r="G681" s="17"/>
      <c r="H681" s="17"/>
      <c r="I681" s="17"/>
      <c r="J681" s="17"/>
      <c r="K681" s="17"/>
      <c r="L681" s="18"/>
    </row>
    <row r="682" ht="12.75" customHeight="1">
      <c r="A682" s="14">
        <v>545</v>
      </c>
      <c r="B682" t="s" s="15">
        <v>26</v>
      </c>
      <c r="C682" t="s" s="16">
        <v>69</v>
      </c>
      <c r="D682" s="17">
        <v>19574000000</v>
      </c>
      <c r="E682" s="17">
        <v>15763000000</v>
      </c>
      <c r="F682" s="17">
        <v>52.9923471230055</v>
      </c>
      <c r="G682" s="17">
        <v>19897000000</v>
      </c>
      <c r="H682" s="17">
        <v>14495000000</v>
      </c>
      <c r="I682" s="17">
        <v>102921000000</v>
      </c>
      <c r="J682" s="17">
        <v>53498000000</v>
      </c>
      <c r="K682" s="17">
        <v>6.00999999977647</v>
      </c>
      <c r="L682" s="18">
        <v>121.053571013084</v>
      </c>
    </row>
    <row r="683" ht="12.75" customHeight="1">
      <c r="A683" s="14">
        <v>602</v>
      </c>
      <c r="B683" t="s" s="15">
        <v>27</v>
      </c>
      <c r="C683" t="s" s="16">
        <v>69</v>
      </c>
      <c r="D683" s="17">
        <v>169084000000</v>
      </c>
      <c r="E683" s="17">
        <v>167920000000</v>
      </c>
      <c r="F683" s="17">
        <v>57.8044349149032</v>
      </c>
      <c r="G683" s="17">
        <v>156817000000</v>
      </c>
      <c r="H683" s="17">
        <v>167139000000</v>
      </c>
      <c r="I683" s="17">
        <v>1200004000000</v>
      </c>
      <c r="J683" s="17">
        <v>709648000000</v>
      </c>
      <c r="K683" s="17">
        <v>8.739099999583329</v>
      </c>
      <c r="L683" s="18">
        <v>99.9466078926939</v>
      </c>
    </row>
    <row r="684" ht="12.75" customHeight="1">
      <c r="A684" s="14">
        <v>317</v>
      </c>
      <c r="B684" t="s" s="15">
        <v>28</v>
      </c>
      <c r="C684" t="s" s="16">
        <v>69</v>
      </c>
      <c r="D684" s="17">
        <v>260913154100</v>
      </c>
      <c r="E684" s="17">
        <v>228987807700</v>
      </c>
      <c r="F684" s="17">
        <v>91.4460122127541</v>
      </c>
      <c r="G684" s="17">
        <v>247543656900</v>
      </c>
      <c r="H684" s="17">
        <v>258687446500</v>
      </c>
      <c r="I684" s="17">
        <v>1611234676100</v>
      </c>
      <c r="J684" s="17">
        <v>1051117106900</v>
      </c>
      <c r="K684" s="17">
        <v>2.84594166616667</v>
      </c>
      <c r="L684" s="18">
        <v>100.845772898882</v>
      </c>
    </row>
    <row r="685" ht="12.75" customHeight="1">
      <c r="A685" s="14">
        <v>711</v>
      </c>
      <c r="B685" t="s" s="15">
        <v>29</v>
      </c>
      <c r="C685" t="s" s="16">
        <v>69</v>
      </c>
      <c r="D685" s="17">
        <v>14102901400</v>
      </c>
      <c r="E685" s="17">
        <v>2668836800</v>
      </c>
      <c r="F685" s="17">
        <v>11.2183414262686</v>
      </c>
      <c r="G685" s="17">
        <v>17145850500</v>
      </c>
      <c r="H685" s="17">
        <v>3827897500</v>
      </c>
      <c r="I685" s="17">
        <v>136887275500</v>
      </c>
      <c r="J685" s="17">
        <v>15885024200</v>
      </c>
      <c r="K685" s="17">
        <v>112.716583333</v>
      </c>
      <c r="L685" s="18">
        <v>79.0452815603518</v>
      </c>
    </row>
    <row r="686" ht="12.75" customHeight="1">
      <c r="A686" s="14">
        <v>830</v>
      </c>
      <c r="B686" t="s" s="15">
        <v>30</v>
      </c>
      <c r="C686" t="s" s="16">
        <v>69</v>
      </c>
      <c r="D686" s="17"/>
      <c r="E686" s="17"/>
      <c r="F686" s="17">
        <v>4.35923871643377</v>
      </c>
      <c r="G686" s="17"/>
      <c r="H686" s="17"/>
      <c r="I686" s="17"/>
      <c r="J686" s="17"/>
      <c r="K686" s="17">
        <v>48.0422083329167</v>
      </c>
      <c r="L686" s="18"/>
    </row>
    <row r="687" ht="12.75" customHeight="1">
      <c r="A687" s="14">
        <v>887</v>
      </c>
      <c r="B687" t="s" s="15">
        <v>31</v>
      </c>
      <c r="C687" t="s" s="16">
        <v>69</v>
      </c>
      <c r="D687" s="17">
        <v>15599884800</v>
      </c>
      <c r="E687" s="17">
        <v>12556119500</v>
      </c>
      <c r="F687" s="17">
        <v>49.2417236816321</v>
      </c>
      <c r="G687" s="17">
        <v>17959859800</v>
      </c>
      <c r="H687" s="17">
        <v>12952989600</v>
      </c>
      <c r="I687" s="17">
        <v>47026512800</v>
      </c>
      <c r="J687" s="17">
        <v>23579389600</v>
      </c>
      <c r="K687" s="17">
        <v>0.922553499583333</v>
      </c>
      <c r="L687" s="18">
        <v>97.5373035045989</v>
      </c>
    </row>
    <row r="688" ht="12.75" customHeight="1">
      <c r="A688" s="14">
        <v>944</v>
      </c>
      <c r="B688" t="s" s="15">
        <v>32</v>
      </c>
      <c r="C688" t="s" s="16">
        <v>69</v>
      </c>
      <c r="D688" s="17">
        <v>160223068100</v>
      </c>
      <c r="E688" s="17">
        <v>83443851500</v>
      </c>
      <c r="F688" s="17">
        <v>38.9367169253487</v>
      </c>
      <c r="G688" s="17">
        <v>148368922200</v>
      </c>
      <c r="H688" s="17">
        <v>85129370500</v>
      </c>
      <c r="I688" s="17">
        <v>1101728296600</v>
      </c>
      <c r="J688" s="17">
        <v>396028634500</v>
      </c>
      <c r="K688" s="17">
        <v>1756.960833331830</v>
      </c>
      <c r="L688" s="18">
        <v>99.6319514592512</v>
      </c>
    </row>
    <row r="689" ht="12.75" customHeight="1">
      <c r="A689" s="14">
        <v>1115</v>
      </c>
      <c r="B689" t="s" s="15">
        <v>33</v>
      </c>
      <c r="C689" t="s" s="16">
        <v>69</v>
      </c>
      <c r="D689" s="17"/>
      <c r="E689" s="17"/>
      <c r="F689" s="17"/>
      <c r="G689" s="17"/>
      <c r="H689" s="17"/>
      <c r="I689" s="17"/>
      <c r="J689" s="17"/>
      <c r="K689" s="17"/>
      <c r="L689" s="18"/>
    </row>
    <row r="690" ht="12.75" customHeight="1">
      <c r="A690" s="14">
        <v>975</v>
      </c>
      <c r="B690" t="s" s="15">
        <v>34</v>
      </c>
      <c r="C690" t="s" s="16">
        <v>69</v>
      </c>
      <c r="D690" s="17"/>
      <c r="E690" s="17"/>
      <c r="F690" s="17"/>
      <c r="G690" s="17"/>
      <c r="H690" s="17"/>
      <c r="I690" s="17"/>
      <c r="J690" s="17"/>
      <c r="K690" s="17"/>
      <c r="L690" s="18"/>
    </row>
    <row r="691" ht="12.75" customHeight="1">
      <c r="A691" s="14">
        <v>1058</v>
      </c>
      <c r="B691" t="s" s="15">
        <v>35</v>
      </c>
      <c r="C691" t="s" s="16">
        <v>69</v>
      </c>
      <c r="D691" s="17">
        <v>13351710800</v>
      </c>
      <c r="E691" s="17">
        <v>6795939200</v>
      </c>
      <c r="F691" s="17">
        <v>56.8677171399297</v>
      </c>
      <c r="G691" s="17">
        <v>11530550000</v>
      </c>
      <c r="H691" s="17">
        <v>5856156400</v>
      </c>
      <c r="I691" s="17">
        <v>12555174600</v>
      </c>
      <c r="J691" s="17">
        <v>6647325100</v>
      </c>
      <c r="K691" s="17">
        <v>57.7839166664167</v>
      </c>
      <c r="L691" s="18">
        <v>98.19253398568659</v>
      </c>
    </row>
    <row r="692" ht="12.75" customHeight="1">
      <c r="A692" s="14">
        <v>1172</v>
      </c>
      <c r="B692" t="s" s="15">
        <v>36</v>
      </c>
      <c r="C692" t="s" s="16">
        <v>69</v>
      </c>
      <c r="D692" s="17">
        <v>1597592481.5427</v>
      </c>
      <c r="E692" s="17">
        <v>738568691</v>
      </c>
      <c r="F692" s="17">
        <v>55.3324145743343</v>
      </c>
      <c r="G692" s="17">
        <v>1644778370.9545</v>
      </c>
      <c r="H692" s="17">
        <v>904906101</v>
      </c>
      <c r="I692" s="17">
        <v>1987170759.9765</v>
      </c>
      <c r="J692" s="17">
        <v>1183253692</v>
      </c>
      <c r="K692" s="17">
        <v>0.461034165916667</v>
      </c>
      <c r="L692" s="18">
        <v>114.317225981921</v>
      </c>
    </row>
    <row r="693" ht="12.75" customHeight="1">
      <c r="A693" s="14">
        <v>1229</v>
      </c>
      <c r="B693" t="s" s="15">
        <v>37</v>
      </c>
      <c r="C693" t="s" s="16">
        <v>69</v>
      </c>
      <c r="D693" s="17">
        <v>117336472700</v>
      </c>
      <c r="E693" s="17">
        <v>121627718200</v>
      </c>
      <c r="F693" s="17">
        <v>60.7109773499178</v>
      </c>
      <c r="G693" s="17">
        <v>103993424800</v>
      </c>
      <c r="H693" s="17">
        <v>108224719000</v>
      </c>
      <c r="I693" s="17">
        <v>331205374500</v>
      </c>
      <c r="J693" s="17">
        <v>206862525500</v>
      </c>
      <c r="K693" s="17">
        <v>3.20868333291667</v>
      </c>
      <c r="L693" s="18">
        <v>95.7816165261399</v>
      </c>
    </row>
    <row r="694" ht="12.75" customHeight="1">
      <c r="A694" s="14">
        <v>1286</v>
      </c>
      <c r="B694" t="s" s="15">
        <v>38</v>
      </c>
      <c r="C694" t="s" s="16">
        <v>69</v>
      </c>
      <c r="D694" s="17"/>
      <c r="E694" s="17"/>
      <c r="F694" s="17">
        <v>0.117940751407295</v>
      </c>
      <c r="G694" s="17"/>
      <c r="H694" s="17"/>
      <c r="I694" s="17"/>
      <c r="J694" s="17"/>
      <c r="K694" s="17">
        <v>0.01132399999995</v>
      </c>
      <c r="L694" s="18"/>
    </row>
    <row r="695" ht="12.75" customHeight="1">
      <c r="A695" s="14">
        <v>1343</v>
      </c>
      <c r="B695" t="s" s="15">
        <v>39</v>
      </c>
      <c r="C695" t="s" s="16">
        <v>69</v>
      </c>
      <c r="D695" s="17">
        <v>14376298200</v>
      </c>
      <c r="E695" s="17">
        <v>5372859800</v>
      </c>
      <c r="F695" s="17">
        <v>23.8816191309432</v>
      </c>
      <c r="G695" s="17">
        <v>12499125700</v>
      </c>
      <c r="H695" s="17">
        <v>6487777200</v>
      </c>
      <c r="I695" s="17">
        <v>92857745500</v>
      </c>
      <c r="J695" s="17">
        <v>18415973900</v>
      </c>
      <c r="K695" s="17">
        <v>146.390333332917</v>
      </c>
      <c r="L695" s="18">
        <v>74.66009627605099</v>
      </c>
    </row>
    <row r="696" ht="12.75" customHeight="1">
      <c r="A696" s="14">
        <v>1400</v>
      </c>
      <c r="B696" t="s" s="15">
        <v>40</v>
      </c>
      <c r="C696" t="s" s="16">
        <v>69</v>
      </c>
      <c r="D696" s="17"/>
      <c r="E696" s="17"/>
      <c r="F696" s="17"/>
      <c r="G696" s="17"/>
      <c r="H696" s="17"/>
      <c r="I696" s="17"/>
      <c r="J696" s="17">
        <v>81610000</v>
      </c>
      <c r="K696" s="17">
        <v>0.002128016666625</v>
      </c>
      <c r="L696" s="18"/>
    </row>
    <row r="697" ht="12.75" customHeight="1">
      <c r="A697" s="14">
        <v>1457</v>
      </c>
      <c r="B697" t="s" s="15">
        <v>41</v>
      </c>
      <c r="C697" t="s" s="16">
        <v>69</v>
      </c>
      <c r="D697" s="17"/>
      <c r="E697" s="17"/>
      <c r="F697" s="17"/>
      <c r="G697" s="17"/>
      <c r="H697" s="17"/>
      <c r="I697" s="17"/>
      <c r="J697" s="17"/>
      <c r="K697" s="17"/>
      <c r="L697" s="18"/>
    </row>
    <row r="698" ht="12.75" customHeight="1">
      <c r="A698" s="14">
        <v>1514</v>
      </c>
      <c r="B698" t="s" s="15">
        <v>42</v>
      </c>
      <c r="C698" t="s" s="16">
        <v>69</v>
      </c>
      <c r="D698" s="17"/>
      <c r="E698" s="17"/>
      <c r="F698" s="17"/>
      <c r="G698" s="17"/>
      <c r="H698" s="17"/>
      <c r="I698" s="17"/>
      <c r="J698" s="17"/>
      <c r="K698" s="17"/>
      <c r="L698" s="18"/>
    </row>
    <row r="699" ht="12.75" customHeight="1">
      <c r="A699" s="14">
        <v>431</v>
      </c>
      <c r="B699" t="s" s="15">
        <v>43</v>
      </c>
      <c r="C699" t="s" s="16">
        <v>69</v>
      </c>
      <c r="D699" s="17">
        <v>71607579400</v>
      </c>
      <c r="E699" s="17">
        <v>35497260700</v>
      </c>
      <c r="F699" s="17">
        <v>34.8429441879032</v>
      </c>
      <c r="G699" s="17">
        <v>39838962300</v>
      </c>
      <c r="H699" s="17">
        <v>33489250900</v>
      </c>
      <c r="I699" s="17">
        <v>517094834200</v>
      </c>
      <c r="J699" s="17">
        <v>165834184700</v>
      </c>
      <c r="K699" s="17">
        <v>160.760999999667</v>
      </c>
      <c r="L699" s="18">
        <v>77.9752562955711</v>
      </c>
    </row>
    <row r="700" ht="12.75" customHeight="1">
      <c r="A700" s="14">
        <v>1571</v>
      </c>
      <c r="B700" t="s" s="15">
        <v>44</v>
      </c>
      <c r="C700" t="s" s="16">
        <v>69</v>
      </c>
      <c r="D700" s="17">
        <v>467888302900</v>
      </c>
      <c r="E700" s="17">
        <v>308793652200</v>
      </c>
      <c r="F700" s="17">
        <v>47.3431468976519</v>
      </c>
      <c r="G700" s="17">
        <v>448966589300</v>
      </c>
      <c r="H700" s="17">
        <v>273536000000</v>
      </c>
      <c r="I700" s="17">
        <v>2011973204400</v>
      </c>
      <c r="J700" s="17">
        <v>890555832800</v>
      </c>
      <c r="K700" s="17">
        <v>8.27179999941667</v>
      </c>
      <c r="L700" s="18">
        <v>124.030676547873</v>
      </c>
    </row>
    <row r="701" ht="12.75" customHeight="1">
      <c r="A701" s="14">
        <v>659</v>
      </c>
      <c r="B701" t="s" s="15">
        <v>45</v>
      </c>
      <c r="C701" t="s" s="16">
        <v>69</v>
      </c>
      <c r="D701" s="17">
        <v>148252129500</v>
      </c>
      <c r="E701" s="17">
        <v>93399196900</v>
      </c>
      <c r="F701" s="17"/>
      <c r="G701" s="17">
        <v>136438061600</v>
      </c>
      <c r="H701" s="17">
        <v>93396360300</v>
      </c>
      <c r="I701" s="17">
        <v>843490697000</v>
      </c>
      <c r="J701" s="17">
        <v>346946000000</v>
      </c>
      <c r="K701" s="17">
        <v>0.751806666250</v>
      </c>
      <c r="L701" s="18">
        <v>100.557091822372</v>
      </c>
    </row>
    <row r="702" ht="12.75" customHeight="1">
      <c r="A702" s="14">
        <v>31</v>
      </c>
      <c r="B702" t="s" s="15">
        <v>17</v>
      </c>
      <c r="C702" t="s" s="16">
        <v>70</v>
      </c>
      <c r="D702" s="17">
        <v>45637526300</v>
      </c>
      <c r="E702" s="17">
        <v>36433398600</v>
      </c>
      <c r="F702" s="17">
        <v>58.9967278448509</v>
      </c>
      <c r="G702" s="17">
        <v>48535012400</v>
      </c>
      <c r="H702" s="17">
        <v>36653362900</v>
      </c>
      <c r="I702" s="17">
        <v>168696198900</v>
      </c>
      <c r="J702" s="17">
        <v>104078623500</v>
      </c>
      <c r="K702" s="17">
        <v>20.6894999998333</v>
      </c>
      <c r="L702" s="18">
        <v>94.81554645321729</v>
      </c>
    </row>
    <row r="703" ht="12.75" customHeight="1">
      <c r="A703" s="14">
        <v>88</v>
      </c>
      <c r="B703" t="s" s="15">
        <v>19</v>
      </c>
      <c r="C703" t="s" s="16">
        <v>70</v>
      </c>
      <c r="D703" s="17">
        <v>91541661400</v>
      </c>
      <c r="E703" s="17">
        <v>78896540700</v>
      </c>
      <c r="F703" s="17">
        <v>59.8687183787295</v>
      </c>
      <c r="G703" s="17">
        <v>87368652700</v>
      </c>
      <c r="H703" s="17">
        <v>78075741900</v>
      </c>
      <c r="I703" s="17">
        <v>214378686500</v>
      </c>
      <c r="J703" s="17">
        <v>127658064700</v>
      </c>
      <c r="K703" s="17">
        <v>59.378</v>
      </c>
      <c r="L703" s="18">
        <v>94.1832115242109</v>
      </c>
    </row>
    <row r="704" ht="12.75" customHeight="1">
      <c r="A704" s="14">
        <v>145</v>
      </c>
      <c r="B704" t="s" s="15">
        <v>20</v>
      </c>
      <c r="C704" t="s" s="16">
        <v>70</v>
      </c>
      <c r="D704" s="17">
        <v>130981421500</v>
      </c>
      <c r="E704" s="17">
        <v>13949200</v>
      </c>
      <c r="F704" s="17">
        <v>0.0248348625322642</v>
      </c>
      <c r="G704" s="17">
        <v>136524725100</v>
      </c>
      <c r="H704" s="17">
        <v>14081900</v>
      </c>
      <c r="I704" s="17">
        <v>49094564800</v>
      </c>
      <c r="J704" s="17">
        <v>32595300</v>
      </c>
      <c r="K704" s="17">
        <v>0.00103</v>
      </c>
      <c r="L704" s="18"/>
    </row>
    <row r="705" ht="12.75" customHeight="1">
      <c r="A705" s="14">
        <v>772</v>
      </c>
      <c r="B705" t="s" s="15">
        <v>21</v>
      </c>
      <c r="C705" t="s" s="16">
        <v>70</v>
      </c>
      <c r="D705" s="17"/>
      <c r="E705" s="17"/>
      <c r="F705" s="17"/>
      <c r="G705" s="17"/>
      <c r="H705" s="17"/>
      <c r="I705" s="17"/>
      <c r="J705" s="17"/>
      <c r="K705" s="17"/>
      <c r="L705" s="18"/>
    </row>
    <row r="706" ht="12.75" customHeight="1">
      <c r="A706" s="14">
        <v>202</v>
      </c>
      <c r="B706" t="s" s="15">
        <v>22</v>
      </c>
      <c r="C706" t="s" s="16">
        <v>70</v>
      </c>
      <c r="D706" s="17">
        <v>3065484100</v>
      </c>
      <c r="E706" s="17">
        <v>1234293700</v>
      </c>
      <c r="F706" s="17">
        <v>45.5717327305648</v>
      </c>
      <c r="G706" s="17">
        <v>3626378900</v>
      </c>
      <c r="H706" s="17">
        <v>1489900500</v>
      </c>
      <c r="I706" s="17">
        <v>5844257700</v>
      </c>
      <c r="J706" s="17">
        <v>2532489200</v>
      </c>
      <c r="K706" s="17">
        <v>0.6125523161637449</v>
      </c>
      <c r="L706" s="18">
        <v>99.3996558450032</v>
      </c>
    </row>
    <row r="707" ht="12.75" customHeight="1">
      <c r="A707" s="14">
        <v>259</v>
      </c>
      <c r="B707" t="s" s="15">
        <v>23</v>
      </c>
      <c r="C707" t="s" s="16">
        <v>70</v>
      </c>
      <c r="D707" s="17"/>
      <c r="E707" s="17"/>
      <c r="F707" s="17"/>
      <c r="G707" s="17"/>
      <c r="H707" s="17"/>
      <c r="I707" s="17"/>
      <c r="J707" s="17"/>
      <c r="K707" s="17"/>
      <c r="L707" s="18"/>
    </row>
    <row r="708" ht="12.75" customHeight="1">
      <c r="A708" s="14">
        <v>373</v>
      </c>
      <c r="B708" t="s" s="15">
        <v>24</v>
      </c>
      <c r="C708" t="s" s="16">
        <v>70</v>
      </c>
      <c r="D708" s="17">
        <v>313432676500</v>
      </c>
      <c r="E708" s="17">
        <v>240540189700</v>
      </c>
      <c r="F708" s="17">
        <v>54.5058535257284</v>
      </c>
      <c r="G708" s="17">
        <v>256220023500</v>
      </c>
      <c r="H708" s="17">
        <v>236710469900</v>
      </c>
      <c r="I708" s="17">
        <v>1200274107200</v>
      </c>
      <c r="J708" s="17">
        <v>659314385200</v>
      </c>
      <c r="K708" s="17">
        <v>10.5963916664167</v>
      </c>
      <c r="L708" s="18">
        <v>85.1421386275541</v>
      </c>
    </row>
    <row r="709" ht="12.75" customHeight="1">
      <c r="A709" s="14">
        <v>487</v>
      </c>
      <c r="B709" t="s" s="15">
        <v>25</v>
      </c>
      <c r="C709" t="s" s="16">
        <v>70</v>
      </c>
      <c r="D709" s="17"/>
      <c r="E709" s="17"/>
      <c r="F709" s="17"/>
      <c r="G709" s="17"/>
      <c r="H709" s="17"/>
      <c r="I709" s="17"/>
      <c r="J709" s="17"/>
      <c r="K709" s="17"/>
      <c r="L709" s="18"/>
    </row>
    <row r="710" ht="12.75" customHeight="1">
      <c r="A710" s="14">
        <v>544</v>
      </c>
      <c r="B710" t="s" s="15">
        <v>26</v>
      </c>
      <c r="C710" t="s" s="16">
        <v>70</v>
      </c>
      <c r="D710" s="17">
        <v>19698000000</v>
      </c>
      <c r="E710" s="17">
        <v>16302000000</v>
      </c>
      <c r="F710" s="17">
        <v>56.101370438365</v>
      </c>
      <c r="G710" s="17">
        <v>21163000000</v>
      </c>
      <c r="H710" s="17">
        <v>15912000000</v>
      </c>
      <c r="I710" s="17">
        <v>106561000000</v>
      </c>
      <c r="J710" s="17">
        <v>58285000000</v>
      </c>
      <c r="K710" s="17">
        <v>6.19789583316667</v>
      </c>
      <c r="L710" s="18">
        <v>122.735072304368</v>
      </c>
    </row>
    <row r="711" ht="12.75" customHeight="1">
      <c r="A711" s="14">
        <v>601</v>
      </c>
      <c r="B711" t="s" s="15">
        <v>27</v>
      </c>
      <c r="C711" t="s" s="16">
        <v>70</v>
      </c>
      <c r="D711" s="17">
        <v>172590000000</v>
      </c>
      <c r="E711" s="17">
        <v>176006000000</v>
      </c>
      <c r="F711" s="17">
        <v>61.1750688543643</v>
      </c>
      <c r="G711" s="17">
        <v>164260000000</v>
      </c>
      <c r="H711" s="17">
        <v>179000000000</v>
      </c>
      <c r="I711" s="17">
        <v>1219483000000</v>
      </c>
      <c r="J711" s="17">
        <v>760509000000</v>
      </c>
      <c r="K711" s="17">
        <v>8.985224999750001</v>
      </c>
      <c r="L711" s="18">
        <v>102.464805312846</v>
      </c>
    </row>
    <row r="712" ht="12.75" customHeight="1">
      <c r="A712" s="14">
        <v>316</v>
      </c>
      <c r="B712" t="s" s="15">
        <v>28</v>
      </c>
      <c r="C712" t="s" s="16">
        <v>70</v>
      </c>
      <c r="D712" s="17">
        <v>280371082600</v>
      </c>
      <c r="E712" s="17">
        <v>252662549900</v>
      </c>
      <c r="F712" s="17">
        <v>93.4416661223599</v>
      </c>
      <c r="G712" s="17">
        <v>257518946500</v>
      </c>
      <c r="H712" s="17">
        <v>275397823400</v>
      </c>
      <c r="I712" s="17">
        <v>1648743175600</v>
      </c>
      <c r="J712" s="17">
        <v>1098439693500</v>
      </c>
      <c r="K712" s="17">
        <v>2.9439666665</v>
      </c>
      <c r="L712" s="18">
        <v>98.1364028646271</v>
      </c>
    </row>
    <row r="713" ht="12.75" customHeight="1">
      <c r="A713" s="14">
        <v>698</v>
      </c>
      <c r="B713" t="s" s="15">
        <v>29</v>
      </c>
      <c r="C713" t="s" s="16">
        <v>70</v>
      </c>
      <c r="D713" s="17">
        <v>14361143200</v>
      </c>
      <c r="E713" s="17">
        <v>3127018700</v>
      </c>
      <c r="F713" s="17">
        <v>13.383768163463</v>
      </c>
      <c r="G713" s="17">
        <v>17905497100</v>
      </c>
      <c r="H713" s="17">
        <v>4700894300</v>
      </c>
      <c r="I713" s="17">
        <v>140322539100</v>
      </c>
      <c r="J713" s="17">
        <v>19381790900</v>
      </c>
      <c r="K713" s="17">
        <v>138.119083333</v>
      </c>
      <c r="L713" s="18">
        <v>76.4715570291649</v>
      </c>
    </row>
    <row r="714" ht="12.75" customHeight="1">
      <c r="A714" s="14">
        <v>829</v>
      </c>
      <c r="B714" t="s" s="15">
        <v>30</v>
      </c>
      <c r="C714" t="s" s="16">
        <v>70</v>
      </c>
      <c r="D714" s="17"/>
      <c r="E714" s="17"/>
      <c r="F714" s="17">
        <v>4.66468444483573</v>
      </c>
      <c r="G714" s="17"/>
      <c r="H714" s="17"/>
      <c r="I714" s="17"/>
      <c r="J714" s="17"/>
      <c r="K714" s="17">
        <v>50.1194</v>
      </c>
      <c r="L714" s="18"/>
    </row>
    <row r="715" ht="12.75" customHeight="1">
      <c r="A715" s="14">
        <v>886</v>
      </c>
      <c r="B715" t="s" s="15">
        <v>31</v>
      </c>
      <c r="C715" t="s" s="16">
        <v>70</v>
      </c>
      <c r="D715" s="17">
        <v>16626252100</v>
      </c>
      <c r="E715" s="17">
        <v>13800679000</v>
      </c>
      <c r="F715" s="17">
        <v>51.9218347761947</v>
      </c>
      <c r="G715" s="17">
        <v>18542535600</v>
      </c>
      <c r="H715" s="17">
        <v>13720395300</v>
      </c>
      <c r="I715" s="17">
        <v>48477569900</v>
      </c>
      <c r="J715" s="17">
        <v>25567597200</v>
      </c>
      <c r="K715" s="17">
        <v>0.945614999916667</v>
      </c>
      <c r="L715" s="18">
        <v>98.9312436076042</v>
      </c>
    </row>
    <row r="716" ht="12.75" customHeight="1">
      <c r="A716" s="14">
        <v>943</v>
      </c>
      <c r="B716" t="s" s="15">
        <v>32</v>
      </c>
      <c r="C716" t="s" s="16">
        <v>70</v>
      </c>
      <c r="D716" s="17">
        <v>165950625800</v>
      </c>
      <c r="E716" s="17">
        <v>94129981300</v>
      </c>
      <c r="F716" s="17">
        <v>42.5222563256686</v>
      </c>
      <c r="G716" s="17">
        <v>154713536700</v>
      </c>
      <c r="H716" s="17">
        <v>95957091300</v>
      </c>
      <c r="I716" s="17">
        <v>1132555598800</v>
      </c>
      <c r="J716" s="17">
        <v>444460728800</v>
      </c>
      <c r="K716" s="17">
        <v>1909.439166664</v>
      </c>
      <c r="L716" s="18">
        <v>99.2598830593215</v>
      </c>
    </row>
    <row r="717" ht="12.75" customHeight="1">
      <c r="A717" s="14">
        <v>1114</v>
      </c>
      <c r="B717" t="s" s="15">
        <v>33</v>
      </c>
      <c r="C717" t="s" s="16">
        <v>70</v>
      </c>
      <c r="D717" s="17"/>
      <c r="E717" s="17"/>
      <c r="F717" s="17"/>
      <c r="G717" s="17"/>
      <c r="H717" s="17"/>
      <c r="I717" s="17"/>
      <c r="J717" s="17"/>
      <c r="K717" s="17"/>
      <c r="L717" s="18"/>
    </row>
    <row r="718" ht="12.75" customHeight="1">
      <c r="A718" s="14">
        <v>974</v>
      </c>
      <c r="B718" t="s" s="15">
        <v>34</v>
      </c>
      <c r="C718" t="s" s="16">
        <v>70</v>
      </c>
      <c r="D718" s="17"/>
      <c r="E718" s="17"/>
      <c r="F718" s="17"/>
      <c r="G718" s="17"/>
      <c r="H718" s="17"/>
      <c r="I718" s="17"/>
      <c r="J718" s="17"/>
      <c r="K718" s="17"/>
      <c r="L718" s="18"/>
    </row>
    <row r="719" ht="12.75" customHeight="1">
      <c r="A719" s="14">
        <v>1057</v>
      </c>
      <c r="B719" t="s" s="15">
        <v>35</v>
      </c>
      <c r="C719" t="s" s="16">
        <v>70</v>
      </c>
      <c r="D719" s="17">
        <v>14526275100</v>
      </c>
      <c r="E719" s="17">
        <v>7726386500</v>
      </c>
      <c r="F719" s="17">
        <v>59.1956464689514</v>
      </c>
      <c r="G719" s="17">
        <v>12284030500</v>
      </c>
      <c r="H719" s="17">
        <v>6457363500</v>
      </c>
      <c r="I719" s="17">
        <v>12905678200</v>
      </c>
      <c r="J719" s="17">
        <v>7044205200</v>
      </c>
      <c r="K719" s="17">
        <v>59.378</v>
      </c>
      <c r="L719" s="18">
        <v>98.6611702373938</v>
      </c>
    </row>
    <row r="720" ht="12.75" customHeight="1">
      <c r="A720" s="14">
        <v>1171</v>
      </c>
      <c r="B720" t="s" s="15">
        <v>36</v>
      </c>
      <c r="C720" t="s" s="16">
        <v>70</v>
      </c>
      <c r="D720" s="17">
        <v>1716051242.8977</v>
      </c>
      <c r="E720" s="17">
        <v>787913286</v>
      </c>
      <c r="F720" s="17">
        <v>55.2022686076358</v>
      </c>
      <c r="G720" s="17">
        <v>1796778579.1397</v>
      </c>
      <c r="H720" s="17">
        <v>966899422</v>
      </c>
      <c r="I720" s="17">
        <v>2038544653.7754</v>
      </c>
      <c r="J720" s="17">
        <v>1221570363</v>
      </c>
      <c r="K720" s="17">
        <v>0.469154999833333</v>
      </c>
      <c r="L720" s="18">
        <v>110.843236790917</v>
      </c>
    </row>
    <row r="721" ht="12.75" customHeight="1">
      <c r="A721" s="14">
        <v>1228</v>
      </c>
      <c r="B721" t="s" s="15">
        <v>37</v>
      </c>
      <c r="C721" t="s" s="16">
        <v>70</v>
      </c>
      <c r="D721" s="17">
        <v>122565906100</v>
      </c>
      <c r="E721" s="17">
        <v>129092149400</v>
      </c>
      <c r="F721" s="17">
        <v>62.064420209233</v>
      </c>
      <c r="G721" s="17">
        <v>109438882500</v>
      </c>
      <c r="H721" s="17">
        <v>117204476200</v>
      </c>
      <c r="I721" s="17">
        <v>339751068700</v>
      </c>
      <c r="J721" s="17">
        <v>214037354900</v>
      </c>
      <c r="K721" s="17">
        <v>3.3214</v>
      </c>
      <c r="L721" s="18">
        <v>93.5841972865923</v>
      </c>
    </row>
    <row r="722" ht="12.75" customHeight="1">
      <c r="A722" s="14">
        <v>1285</v>
      </c>
      <c r="B722" t="s" s="15">
        <v>38</v>
      </c>
      <c r="C722" t="s" s="16">
        <v>70</v>
      </c>
      <c r="D722" s="17"/>
      <c r="E722" s="17"/>
      <c r="F722" s="17">
        <v>0.131529012891929</v>
      </c>
      <c r="G722" s="17"/>
      <c r="H722" s="17"/>
      <c r="I722" s="17"/>
      <c r="J722" s="17"/>
      <c r="K722" s="17">
        <v>0.0147141666666333</v>
      </c>
      <c r="L722" s="18"/>
    </row>
    <row r="723" ht="12.75" customHeight="1">
      <c r="A723" s="14">
        <v>1342</v>
      </c>
      <c r="B723" t="s" s="15">
        <v>39</v>
      </c>
      <c r="C723" t="s" s="16">
        <v>70</v>
      </c>
      <c r="D723" s="17">
        <v>15334610900</v>
      </c>
      <c r="E723" s="17">
        <v>6738715000</v>
      </c>
      <c r="F723" s="17">
        <v>28.5732585564345</v>
      </c>
      <c r="G723" s="17">
        <v>12675352900</v>
      </c>
      <c r="H723" s="17">
        <v>7437797000</v>
      </c>
      <c r="I723" s="17">
        <v>95464670600</v>
      </c>
      <c r="J723" s="17">
        <v>23047992900</v>
      </c>
      <c r="K723" s="17">
        <v>170.3946666665</v>
      </c>
      <c r="L723" s="18">
        <v>75.5541959333505</v>
      </c>
    </row>
    <row r="724" ht="12.75" customHeight="1">
      <c r="A724" s="14">
        <v>1399</v>
      </c>
      <c r="B724" t="s" s="15">
        <v>40</v>
      </c>
      <c r="C724" t="s" s="16">
        <v>70</v>
      </c>
      <c r="D724" s="17"/>
      <c r="E724" s="17"/>
      <c r="F724" s="17"/>
      <c r="G724" s="17"/>
      <c r="H724" s="17"/>
      <c r="I724" s="17"/>
      <c r="J724" s="17">
        <v>81750000</v>
      </c>
      <c r="K724" s="17">
        <v>0.001714141666625</v>
      </c>
      <c r="L724" s="18"/>
    </row>
    <row r="725" ht="12.75" customHeight="1">
      <c r="A725" s="14">
        <v>1456</v>
      </c>
      <c r="B725" t="s" s="15">
        <v>41</v>
      </c>
      <c r="C725" t="s" s="16">
        <v>70</v>
      </c>
      <c r="D725" s="17"/>
      <c r="E725" s="17"/>
      <c r="F725" s="17"/>
      <c r="G725" s="17"/>
      <c r="H725" s="17"/>
      <c r="I725" s="17"/>
      <c r="J725" s="17"/>
      <c r="K725" s="17"/>
      <c r="L725" s="18"/>
    </row>
    <row r="726" ht="12.75" customHeight="1">
      <c r="A726" s="14">
        <v>1513</v>
      </c>
      <c r="B726" t="s" s="15">
        <v>42</v>
      </c>
      <c r="C726" t="s" s="16">
        <v>70</v>
      </c>
      <c r="D726" s="17"/>
      <c r="E726" s="17"/>
      <c r="F726" s="17"/>
      <c r="G726" s="17"/>
      <c r="H726" s="17"/>
      <c r="I726" s="17"/>
      <c r="J726" s="17"/>
      <c r="K726" s="17"/>
      <c r="L726" s="18"/>
    </row>
    <row r="727" ht="12.75" customHeight="1">
      <c r="A727" s="14">
        <v>430</v>
      </c>
      <c r="B727" t="s" s="15">
        <v>43</v>
      </c>
      <c r="C727" t="s" s="16">
        <v>70</v>
      </c>
      <c r="D727" s="17">
        <v>72085325200</v>
      </c>
      <c r="E727" s="17">
        <v>38631737400</v>
      </c>
      <c r="F727" s="17">
        <v>37.9152300072241</v>
      </c>
      <c r="G727" s="17">
        <v>42846265500</v>
      </c>
      <c r="H727" s="17">
        <v>36777244300</v>
      </c>
      <c r="I727" s="17">
        <v>529098859100</v>
      </c>
      <c r="J727" s="17">
        <v>184269065300</v>
      </c>
      <c r="K727" s="17">
        <v>170.044083333167</v>
      </c>
      <c r="L727" s="18">
        <v>79.4276055713573</v>
      </c>
    </row>
    <row r="728" ht="12.75" customHeight="1">
      <c r="A728" s="14">
        <v>1570</v>
      </c>
      <c r="B728" t="s" s="15">
        <v>44</v>
      </c>
      <c r="C728" t="s" s="16">
        <v>70</v>
      </c>
      <c r="D728" s="17">
        <v>473698469000</v>
      </c>
      <c r="E728" s="17">
        <v>325462860300</v>
      </c>
      <c r="F728" s="17">
        <v>50.8310672870261</v>
      </c>
      <c r="G728" s="17">
        <v>484663832100</v>
      </c>
      <c r="H728" s="17">
        <v>305597000000</v>
      </c>
      <c r="I728" s="17">
        <v>2055439345200</v>
      </c>
      <c r="J728" s="17">
        <v>968063061400</v>
      </c>
      <c r="K728" s="17">
        <v>8.60392499966667</v>
      </c>
      <c r="L728" s="18">
        <v>126.632487642575</v>
      </c>
    </row>
    <row r="729" ht="12.75" customHeight="1">
      <c r="A729" s="14">
        <v>658</v>
      </c>
      <c r="B729" t="s" s="15">
        <v>45</v>
      </c>
      <c r="C729" t="s" s="16">
        <v>70</v>
      </c>
      <c r="D729" s="17">
        <v>156929610200</v>
      </c>
      <c r="E729" s="17">
        <v>103948103600</v>
      </c>
      <c r="F729" s="17"/>
      <c r="G729" s="17">
        <v>139873780800</v>
      </c>
      <c r="H729" s="17">
        <v>99602984900</v>
      </c>
      <c r="I729" s="17">
        <v>878185566300</v>
      </c>
      <c r="J729" s="17">
        <v>381251000000</v>
      </c>
      <c r="K729" s="17">
        <v>0.779245999750</v>
      </c>
      <c r="L729" s="18">
        <v>102.481004175356</v>
      </c>
    </row>
    <row r="730" ht="12.75" customHeight="1">
      <c r="A730" s="14">
        <v>30</v>
      </c>
      <c r="B730" t="s" s="15">
        <v>17</v>
      </c>
      <c r="C730" t="s" s="16">
        <v>71</v>
      </c>
      <c r="D730" s="17">
        <v>43788183700</v>
      </c>
      <c r="E730" s="17">
        <v>35159289000</v>
      </c>
      <c r="F730" s="17">
        <v>60.0002157742434</v>
      </c>
      <c r="G730" s="17">
        <v>46816269500</v>
      </c>
      <c r="H730" s="17">
        <v>35150651600</v>
      </c>
      <c r="I730" s="17">
        <v>172578561000</v>
      </c>
      <c r="J730" s="17">
        <v>109615923200</v>
      </c>
      <c r="K730" s="17">
        <v>15.2671333333333</v>
      </c>
      <c r="L730" s="18">
        <v>98.9364105300958</v>
      </c>
    </row>
    <row r="731" ht="12.75" customHeight="1">
      <c r="A731" s="14">
        <v>87</v>
      </c>
      <c r="B731" t="s" s="15">
        <v>19</v>
      </c>
      <c r="C731" t="s" s="16">
        <v>71</v>
      </c>
      <c r="D731" s="17">
        <v>94047498100</v>
      </c>
      <c r="E731" s="17">
        <v>75743600300</v>
      </c>
      <c r="F731" s="17">
        <v>60.644318437961</v>
      </c>
      <c r="G731" s="17">
        <v>91377914400</v>
      </c>
      <c r="H731" s="17">
        <v>73235505800</v>
      </c>
      <c r="I731" s="17">
        <v>218286300000</v>
      </c>
      <c r="J731" s="17">
        <v>133620361700</v>
      </c>
      <c r="K731" s="17">
        <v>44.6719166666667</v>
      </c>
      <c r="L731" s="18">
        <v>98.1427799280429</v>
      </c>
    </row>
    <row r="732" ht="12.75" customHeight="1">
      <c r="A732" s="14">
        <v>144</v>
      </c>
      <c r="B732" t="s" s="15">
        <v>20</v>
      </c>
      <c r="C732" t="s" s="16">
        <v>71</v>
      </c>
      <c r="D732" s="17">
        <v>131840777300</v>
      </c>
      <c r="E732" s="17">
        <v>13781100</v>
      </c>
      <c r="F732" s="17">
        <v>0.0255054038206353</v>
      </c>
      <c r="G732" s="17">
        <v>140171969800</v>
      </c>
      <c r="H732" s="17">
        <v>14964000</v>
      </c>
      <c r="I732" s="17">
        <v>51160268700</v>
      </c>
      <c r="J732" s="17">
        <v>34423800</v>
      </c>
      <c r="K732" s="17">
        <v>0.00094</v>
      </c>
      <c r="L732" s="18"/>
    </row>
    <row r="733" ht="12.75" customHeight="1">
      <c r="A733" s="14">
        <v>771</v>
      </c>
      <c r="B733" t="s" s="15">
        <v>21</v>
      </c>
      <c r="C733" t="s" s="16">
        <v>71</v>
      </c>
      <c r="D733" s="17"/>
      <c r="E733" s="17"/>
      <c r="F733" s="17"/>
      <c r="G733" s="17"/>
      <c r="H733" s="17"/>
      <c r="I733" s="17"/>
      <c r="J733" s="17"/>
      <c r="K733" s="17"/>
      <c r="L733" s="18"/>
    </row>
    <row r="734" ht="12.75" customHeight="1">
      <c r="A734" s="14">
        <v>201</v>
      </c>
      <c r="B734" t="s" s="15">
        <v>22</v>
      </c>
      <c r="C734" t="s" s="16">
        <v>71</v>
      </c>
      <c r="D734" s="17">
        <v>3013713800</v>
      </c>
      <c r="E734" s="17">
        <v>1231901600</v>
      </c>
      <c r="F734" s="17">
        <v>46.126964713256</v>
      </c>
      <c r="G734" s="17">
        <v>3229223700</v>
      </c>
      <c r="H734" s="17">
        <v>1324507800</v>
      </c>
      <c r="I734" s="17">
        <v>6060726100</v>
      </c>
      <c r="J734" s="17">
        <v>2735300000</v>
      </c>
      <c r="K734" s="17">
        <v>0.518143083333333</v>
      </c>
      <c r="L734" s="18">
        <v>95.6052266993633</v>
      </c>
    </row>
    <row r="735" ht="12.75" customHeight="1">
      <c r="A735" s="14">
        <v>258</v>
      </c>
      <c r="B735" t="s" s="15">
        <v>23</v>
      </c>
      <c r="C735" t="s" s="16">
        <v>71</v>
      </c>
      <c r="D735" s="17"/>
      <c r="E735" s="17"/>
      <c r="F735" s="17"/>
      <c r="G735" s="17"/>
      <c r="H735" s="17"/>
      <c r="I735" s="17"/>
      <c r="J735" s="17"/>
      <c r="K735" s="17"/>
      <c r="L735" s="18"/>
    </row>
    <row r="736" ht="12.75" customHeight="1">
      <c r="A736" s="14">
        <v>372</v>
      </c>
      <c r="B736" t="s" s="15">
        <v>24</v>
      </c>
      <c r="C736" t="s" s="16">
        <v>71</v>
      </c>
      <c r="D736" s="17">
        <v>317382034600</v>
      </c>
      <c r="E736" s="17">
        <v>228718040000</v>
      </c>
      <c r="F736" s="17">
        <v>56.5341682548327</v>
      </c>
      <c r="G736" s="17">
        <v>280591192600</v>
      </c>
      <c r="H736" s="17">
        <v>232219185000</v>
      </c>
      <c r="I736" s="17">
        <v>1259678564100</v>
      </c>
      <c r="J736" s="17">
        <v>710392086900</v>
      </c>
      <c r="K736" s="17">
        <v>8.09099166658334</v>
      </c>
      <c r="L736" s="18">
        <v>90.58495631833711</v>
      </c>
    </row>
    <row r="737" ht="12.75" customHeight="1">
      <c r="A737" s="14">
        <v>486</v>
      </c>
      <c r="B737" t="s" s="15">
        <v>25</v>
      </c>
      <c r="C737" t="s" s="16">
        <v>71</v>
      </c>
      <c r="D737" s="17"/>
      <c r="E737" s="17"/>
      <c r="F737" s="17"/>
      <c r="G737" s="17"/>
      <c r="H737" s="17"/>
      <c r="I737" s="17"/>
      <c r="J737" s="17"/>
      <c r="K737" s="17"/>
      <c r="L737" s="18"/>
    </row>
    <row r="738" ht="12.75" customHeight="1">
      <c r="A738" s="14">
        <v>543</v>
      </c>
      <c r="B738" t="s" s="15">
        <v>26</v>
      </c>
      <c r="C738" t="s" s="16">
        <v>71</v>
      </c>
      <c r="D738" s="17">
        <v>20203000000</v>
      </c>
      <c r="E738" s="17">
        <v>16079000000</v>
      </c>
      <c r="F738" s="17">
        <v>57.7283101810775</v>
      </c>
      <c r="G738" s="17">
        <v>21909000000</v>
      </c>
      <c r="H738" s="17">
        <v>15257000000</v>
      </c>
      <c r="I738" s="17">
        <v>109466000000</v>
      </c>
      <c r="J738" s="17">
        <v>62740000000</v>
      </c>
      <c r="K738" s="17">
        <v>5.06952</v>
      </c>
      <c r="L738" s="18">
        <v>122.713208560532</v>
      </c>
    </row>
    <row r="739" ht="12.75" customHeight="1">
      <c r="A739" s="14">
        <v>600</v>
      </c>
      <c r="B739" t="s" s="15">
        <v>27</v>
      </c>
      <c r="C739" t="s" s="16">
        <v>71</v>
      </c>
      <c r="D739" s="17">
        <v>170946000000</v>
      </c>
      <c r="E739" s="17">
        <v>165348000000</v>
      </c>
      <c r="F739" s="17">
        <v>62.7280141848885</v>
      </c>
      <c r="G739" s="17">
        <v>175233000000</v>
      </c>
      <c r="H739" s="17">
        <v>166503000000</v>
      </c>
      <c r="I739" s="17">
        <v>1248156000000</v>
      </c>
      <c r="J739" s="17">
        <v>817854000000</v>
      </c>
      <c r="K739" s="17">
        <v>6.92609166666667</v>
      </c>
      <c r="L739" s="18">
        <v>106.110493231080</v>
      </c>
    </row>
    <row r="740" ht="12.75" customHeight="1">
      <c r="A740" s="14">
        <v>315</v>
      </c>
      <c r="B740" t="s" s="15">
        <v>28</v>
      </c>
      <c r="C740" t="s" s="16">
        <v>71</v>
      </c>
      <c r="D740" s="17">
        <v>277034292200</v>
      </c>
      <c r="E740" s="17">
        <v>247024952500</v>
      </c>
      <c r="F740" s="17">
        <v>93.3248543053889</v>
      </c>
      <c r="G740" s="17">
        <v>265851245300</v>
      </c>
      <c r="H740" s="17">
        <v>251592052500</v>
      </c>
      <c r="I740" s="17">
        <v>1686455525700</v>
      </c>
      <c r="J740" s="17">
        <v>1157266544700</v>
      </c>
      <c r="K740" s="17">
        <v>2.17148333308333</v>
      </c>
      <c r="L740" s="18">
        <v>103.881818413402</v>
      </c>
    </row>
    <row r="741" ht="12.75" customHeight="1">
      <c r="A741" s="14">
        <v>712</v>
      </c>
      <c r="B741" t="s" s="15">
        <v>29</v>
      </c>
      <c r="C741" t="s" s="16">
        <v>71</v>
      </c>
      <c r="D741" s="17">
        <v>16780845600</v>
      </c>
      <c r="E741" s="17">
        <v>4098181600</v>
      </c>
      <c r="F741" s="17">
        <v>16.4648573130338</v>
      </c>
      <c r="G741" s="17">
        <v>20390294100</v>
      </c>
      <c r="H741" s="17">
        <v>5780346400</v>
      </c>
      <c r="I741" s="17">
        <v>141048932900</v>
      </c>
      <c r="J741" s="17">
        <v>23160737100</v>
      </c>
      <c r="K741" s="17">
        <v>139.981166666583</v>
      </c>
      <c r="L741" s="18">
        <v>71.63562003235241</v>
      </c>
    </row>
    <row r="742" ht="12.75" customHeight="1">
      <c r="A742" s="14">
        <v>828</v>
      </c>
      <c r="B742" t="s" s="15">
        <v>30</v>
      </c>
      <c r="C742" t="s" s="16">
        <v>71</v>
      </c>
      <c r="D742" s="17"/>
      <c r="E742" s="17"/>
      <c r="F742" s="17">
        <v>4.9115239967083</v>
      </c>
      <c r="G742" s="17"/>
      <c r="H742" s="17"/>
      <c r="I742" s="17"/>
      <c r="J742" s="17"/>
      <c r="K742" s="17">
        <v>45.83215</v>
      </c>
      <c r="L742" s="18"/>
    </row>
    <row r="743" ht="12.75" customHeight="1">
      <c r="A743" s="14">
        <v>885</v>
      </c>
      <c r="B743" t="s" s="15">
        <v>31</v>
      </c>
      <c r="C743" t="s" s="16">
        <v>71</v>
      </c>
      <c r="D743" s="17">
        <v>17106069900</v>
      </c>
      <c r="E743" s="17">
        <v>13303446300</v>
      </c>
      <c r="F743" s="17">
        <v>53.9026677792172</v>
      </c>
      <c r="G743" s="17">
        <v>19586072600</v>
      </c>
      <c r="H743" s="17">
        <v>13012772000</v>
      </c>
      <c r="I743" s="17">
        <v>48269925700</v>
      </c>
      <c r="J743" s="17">
        <v>27125510400</v>
      </c>
      <c r="K743" s="17">
        <v>0.743128333166667</v>
      </c>
      <c r="L743" s="18">
        <v>106.145156646277</v>
      </c>
    </row>
    <row r="744" ht="12.75" customHeight="1">
      <c r="A744" s="14">
        <v>942</v>
      </c>
      <c r="B744" t="s" s="15">
        <v>32</v>
      </c>
      <c r="C744" t="s" s="16">
        <v>71</v>
      </c>
      <c r="D744" s="17">
        <v>168744958800</v>
      </c>
      <c r="E744" s="17">
        <v>92199195700</v>
      </c>
      <c r="F744" s="17">
        <v>44.9873146633885</v>
      </c>
      <c r="G744" s="17">
        <v>162938846300</v>
      </c>
      <c r="H744" s="17">
        <v>86055925900</v>
      </c>
      <c r="I744" s="17">
        <v>1164946370500</v>
      </c>
      <c r="J744" s="17">
        <v>491407143600</v>
      </c>
      <c r="K744" s="17">
        <v>1490.809999998750</v>
      </c>
      <c r="L744" s="18">
        <v>106.256094397227</v>
      </c>
    </row>
    <row r="745" ht="12.75" customHeight="1">
      <c r="A745" s="14">
        <v>1113</v>
      </c>
      <c r="B745" t="s" s="15">
        <v>33</v>
      </c>
      <c r="C745" t="s" s="16">
        <v>71</v>
      </c>
      <c r="D745" s="17"/>
      <c r="E745" s="17"/>
      <c r="F745" s="17"/>
      <c r="G745" s="17"/>
      <c r="H745" s="17"/>
      <c r="I745" s="17"/>
      <c r="J745" s="17"/>
      <c r="K745" s="17"/>
      <c r="L745" s="18"/>
    </row>
    <row r="746" ht="12.75" customHeight="1">
      <c r="A746" s="14">
        <v>973</v>
      </c>
      <c r="B746" t="s" s="15">
        <v>34</v>
      </c>
      <c r="C746" t="s" s="16">
        <v>71</v>
      </c>
      <c r="D746" s="17"/>
      <c r="E746" s="17"/>
      <c r="F746" s="17"/>
      <c r="G746" s="17"/>
      <c r="H746" s="17"/>
      <c r="I746" s="17"/>
      <c r="J746" s="17"/>
      <c r="K746" s="17"/>
      <c r="L746" s="18"/>
    </row>
    <row r="747" ht="12.75" customHeight="1">
      <c r="A747" s="14">
        <v>1056</v>
      </c>
      <c r="B747" t="s" s="15">
        <v>35</v>
      </c>
      <c r="C747" t="s" s="16">
        <v>71</v>
      </c>
      <c r="D747" s="17">
        <v>14959321300</v>
      </c>
      <c r="E747" s="17">
        <v>7770126000</v>
      </c>
      <c r="F747" s="17">
        <v>59.3700160994348</v>
      </c>
      <c r="G747" s="17">
        <v>12494664300</v>
      </c>
      <c r="H747" s="17">
        <v>6456842400</v>
      </c>
      <c r="I747" s="17">
        <v>14194172700</v>
      </c>
      <c r="J747" s="17">
        <v>7741003800</v>
      </c>
      <c r="K747" s="17">
        <v>44.6719166666667</v>
      </c>
      <c r="L747" s="18">
        <v>99.41017150181671</v>
      </c>
    </row>
    <row r="748" ht="12.75" customHeight="1">
      <c r="A748" s="14">
        <v>1170</v>
      </c>
      <c r="B748" t="s" s="15">
        <v>36</v>
      </c>
      <c r="C748" t="s" s="16">
        <v>71</v>
      </c>
      <c r="D748" s="17">
        <v>1835577199.7744</v>
      </c>
      <c r="E748" s="17">
        <v>845149455</v>
      </c>
      <c r="F748" s="17">
        <v>56.3217091826835</v>
      </c>
      <c r="G748" s="17">
        <v>1797912908.6936</v>
      </c>
      <c r="H748" s="17">
        <v>969812940</v>
      </c>
      <c r="I748" s="17">
        <v>2117746074.3328</v>
      </c>
      <c r="J748" s="17">
        <v>1313671525</v>
      </c>
      <c r="K748" s="17">
        <v>0.392992499833333</v>
      </c>
      <c r="L748" s="18">
        <v>104.905141398676</v>
      </c>
    </row>
    <row r="749" ht="12.75" customHeight="1">
      <c r="A749" s="14">
        <v>1227</v>
      </c>
      <c r="B749" t="s" s="15">
        <v>37</v>
      </c>
      <c r="C749" t="s" s="16">
        <v>71</v>
      </c>
      <c r="D749" s="17">
        <v>125074906700</v>
      </c>
      <c r="E749" s="17">
        <v>112729768800</v>
      </c>
      <c r="F749" s="17">
        <v>62.1824775304946</v>
      </c>
      <c r="G749" s="17">
        <v>112523656100</v>
      </c>
      <c r="H749" s="17">
        <v>102517382900</v>
      </c>
      <c r="I749" s="17">
        <v>349219849000</v>
      </c>
      <c r="J749" s="17">
        <v>220468270100</v>
      </c>
      <c r="K749" s="17">
        <v>2.45002499991667</v>
      </c>
      <c r="L749" s="18">
        <v>98.9307047702398</v>
      </c>
    </row>
    <row r="750" ht="12.75" customHeight="1">
      <c r="A750" s="14">
        <v>1284</v>
      </c>
      <c r="B750" t="s" s="15">
        <v>38</v>
      </c>
      <c r="C750" t="s" s="16">
        <v>71</v>
      </c>
      <c r="D750" s="17"/>
      <c r="E750" s="17"/>
      <c r="F750" s="17">
        <v>0.153297022663986</v>
      </c>
      <c r="G750" s="17"/>
      <c r="H750" s="17"/>
      <c r="I750" s="17"/>
      <c r="J750" s="17"/>
      <c r="K750" s="17">
        <v>0.0175286666666667</v>
      </c>
      <c r="L750" s="18"/>
    </row>
    <row r="751" ht="12.75" customHeight="1">
      <c r="A751" s="14">
        <v>1341</v>
      </c>
      <c r="B751" t="s" s="15">
        <v>39</v>
      </c>
      <c r="C751" t="s" s="16">
        <v>71</v>
      </c>
      <c r="D751" s="17">
        <v>16370563700</v>
      </c>
      <c r="E751" s="17">
        <v>7514250500</v>
      </c>
      <c r="F751" s="17">
        <v>31.934363876080</v>
      </c>
      <c r="G751" s="17">
        <v>14815358000</v>
      </c>
      <c r="H751" s="17">
        <v>8101608500</v>
      </c>
      <c r="I751" s="17">
        <v>99417820300</v>
      </c>
      <c r="J751" s="17">
        <v>28911162900</v>
      </c>
      <c r="K751" s="17">
        <v>149.58675</v>
      </c>
      <c r="L751" s="18">
        <v>74.8274103497961</v>
      </c>
    </row>
    <row r="752" ht="12.75" customHeight="1">
      <c r="A752" s="14">
        <v>1398</v>
      </c>
      <c r="B752" t="s" s="15">
        <v>40</v>
      </c>
      <c r="C752" t="s" s="16">
        <v>71</v>
      </c>
      <c r="D752" s="17"/>
      <c r="E752" s="17"/>
      <c r="F752" s="17"/>
      <c r="G752" s="17"/>
      <c r="H752" s="17"/>
      <c r="I752" s="17"/>
      <c r="J752" s="17">
        <v>83860000</v>
      </c>
      <c r="K752" s="17">
        <v>0.00161534166665</v>
      </c>
      <c r="L752" s="18"/>
    </row>
    <row r="753" ht="12.75" customHeight="1">
      <c r="A753" s="14">
        <v>1455</v>
      </c>
      <c r="B753" t="s" s="15">
        <v>41</v>
      </c>
      <c r="C753" t="s" s="16">
        <v>71</v>
      </c>
      <c r="D753" s="17"/>
      <c r="E753" s="17"/>
      <c r="F753" s="17"/>
      <c r="G753" s="17"/>
      <c r="H753" s="17"/>
      <c r="I753" s="17"/>
      <c r="J753" s="17"/>
      <c r="K753" s="17"/>
      <c r="L753" s="18"/>
    </row>
    <row r="754" ht="12.75" customHeight="1">
      <c r="A754" s="14">
        <v>1512</v>
      </c>
      <c r="B754" t="s" s="15">
        <v>42</v>
      </c>
      <c r="C754" t="s" s="16">
        <v>71</v>
      </c>
      <c r="D754" s="17"/>
      <c r="E754" s="17"/>
      <c r="F754" s="17"/>
      <c r="G754" s="17"/>
      <c r="H754" s="17"/>
      <c r="I754" s="17"/>
      <c r="J754" s="17"/>
      <c r="K754" s="17"/>
      <c r="L754" s="18"/>
    </row>
    <row r="755" ht="12.75" customHeight="1">
      <c r="A755" s="14">
        <v>429</v>
      </c>
      <c r="B755" t="s" s="15">
        <v>43</v>
      </c>
      <c r="C755" t="s" s="16">
        <v>71</v>
      </c>
      <c r="D755" s="17">
        <v>72253622000</v>
      </c>
      <c r="E755" s="17">
        <v>38573710400</v>
      </c>
      <c r="F755" s="17">
        <v>41.2504445131423</v>
      </c>
      <c r="G755" s="17">
        <v>50208435000</v>
      </c>
      <c r="H755" s="17">
        <v>36101513700</v>
      </c>
      <c r="I755" s="17">
        <v>546312147200</v>
      </c>
      <c r="J755" s="17">
        <v>210962394700</v>
      </c>
      <c r="K755" s="17">
        <v>140.048375442168</v>
      </c>
      <c r="L755" s="18">
        <v>84.5655900023288</v>
      </c>
    </row>
    <row r="756" ht="12.75" customHeight="1">
      <c r="A756" s="14">
        <v>1569</v>
      </c>
      <c r="B756" t="s" s="15">
        <v>44</v>
      </c>
      <c r="C756" t="s" s="16">
        <v>71</v>
      </c>
      <c r="D756" s="17">
        <v>489970633200</v>
      </c>
      <c r="E756" s="17">
        <v>331582917600</v>
      </c>
      <c r="F756" s="17">
        <v>52.9827780486931</v>
      </c>
      <c r="G756" s="17">
        <v>502942083200</v>
      </c>
      <c r="H756" s="17">
        <v>295612000000</v>
      </c>
      <c r="I756" s="17">
        <v>2110757861000</v>
      </c>
      <c r="J756" s="17">
        <v>1056972018300</v>
      </c>
      <c r="K756" s="17">
        <v>7.12358333333333</v>
      </c>
      <c r="L756" s="18">
        <v>125.748974030519</v>
      </c>
    </row>
    <row r="757" ht="12.75" customHeight="1">
      <c r="A757" s="14">
        <v>657</v>
      </c>
      <c r="B757" t="s" s="15">
        <v>45</v>
      </c>
      <c r="C757" t="s" s="16">
        <v>71</v>
      </c>
      <c r="D757" s="17">
        <v>163464503100</v>
      </c>
      <c r="E757" s="17">
        <v>99639001100</v>
      </c>
      <c r="F757" s="17"/>
      <c r="G757" s="17">
        <v>149487443900</v>
      </c>
      <c r="H757" s="17">
        <v>101823879300</v>
      </c>
      <c r="I757" s="17">
        <v>906009506000</v>
      </c>
      <c r="J757" s="17">
        <v>410311000000</v>
      </c>
      <c r="K757" s="17">
        <v>0.682197333333333</v>
      </c>
      <c r="L757" s="18">
        <v>95.3582867626004</v>
      </c>
    </row>
    <row r="758" ht="12.75" customHeight="1">
      <c r="A758" s="14">
        <v>29</v>
      </c>
      <c r="B758" t="s" s="15">
        <v>17</v>
      </c>
      <c r="C758" t="s" s="16">
        <v>72</v>
      </c>
      <c r="D758" s="17">
        <v>45290919100</v>
      </c>
      <c r="E758" s="17">
        <v>35830072000</v>
      </c>
      <c r="F758" s="17">
        <v>60.8402187950828</v>
      </c>
      <c r="G758" s="17">
        <v>48610751000</v>
      </c>
      <c r="H758" s="17">
        <v>35846917000</v>
      </c>
      <c r="I758" s="17">
        <v>174920742000</v>
      </c>
      <c r="J758" s="17">
        <v>113811132500</v>
      </c>
      <c r="K758" s="17">
        <v>12.6425</v>
      </c>
      <c r="L758" s="18">
        <v>101.649953273287</v>
      </c>
    </row>
    <row r="759" ht="12.75" customHeight="1">
      <c r="A759" s="14">
        <v>86</v>
      </c>
      <c r="B759" t="s" s="15">
        <v>19</v>
      </c>
      <c r="C759" t="s" s="16">
        <v>72</v>
      </c>
      <c r="D759" s="17">
        <v>98718009800</v>
      </c>
      <c r="E759" s="17">
        <v>76848977800</v>
      </c>
      <c r="F759" s="17">
        <v>61.5870240076156</v>
      </c>
      <c r="G759" s="17">
        <v>97548567100</v>
      </c>
      <c r="H759" s="17">
        <v>74812702100</v>
      </c>
      <c r="I759" s="17">
        <v>223321421500</v>
      </c>
      <c r="J759" s="17">
        <v>139004750300</v>
      </c>
      <c r="K759" s="17">
        <v>37.3340833333333</v>
      </c>
      <c r="L759" s="18">
        <v>101.163399523371</v>
      </c>
    </row>
    <row r="760" ht="12.75" customHeight="1">
      <c r="A760" s="14">
        <v>143</v>
      </c>
      <c r="B760" t="s" s="15">
        <v>20</v>
      </c>
      <c r="C760" t="s" s="16">
        <v>72</v>
      </c>
      <c r="D760" s="17">
        <v>145405325600</v>
      </c>
      <c r="E760" s="17">
        <v>14899400</v>
      </c>
      <c r="F760" s="17">
        <v>0.0262007799715387</v>
      </c>
      <c r="G760" s="17">
        <v>150919729000</v>
      </c>
      <c r="H760" s="17">
        <v>15570500</v>
      </c>
      <c r="I760" s="17">
        <v>54257774200</v>
      </c>
      <c r="J760" s="17">
        <v>36531300</v>
      </c>
      <c r="K760" s="17">
        <v>0.00087</v>
      </c>
      <c r="L760" s="18"/>
    </row>
    <row r="761" ht="12.75" customHeight="1">
      <c r="A761" s="14">
        <v>770</v>
      </c>
      <c r="B761" t="s" s="15">
        <v>21</v>
      </c>
      <c r="C761" t="s" s="16">
        <v>72</v>
      </c>
      <c r="D761" s="17"/>
      <c r="E761" s="17"/>
      <c r="F761" s="17">
        <v>0.000421889874176096</v>
      </c>
      <c r="G761" s="17"/>
      <c r="H761" s="17"/>
      <c r="I761" s="17"/>
      <c r="J761" s="17"/>
      <c r="K761" s="17"/>
      <c r="L761" s="18"/>
    </row>
    <row r="762" ht="12.75" customHeight="1">
      <c r="A762" s="14">
        <v>200</v>
      </c>
      <c r="B762" t="s" s="15">
        <v>22</v>
      </c>
      <c r="C762" t="s" s="16">
        <v>72</v>
      </c>
      <c r="D762" s="17">
        <v>3426603700</v>
      </c>
      <c r="E762" s="17">
        <v>1438300700</v>
      </c>
      <c r="F762" s="17">
        <v>47.4146758115012</v>
      </c>
      <c r="G762" s="17">
        <v>3688343200</v>
      </c>
      <c r="H762" s="17">
        <v>1529027400</v>
      </c>
      <c r="I762" s="17">
        <v>6488931600</v>
      </c>
      <c r="J762" s="17">
        <v>3041652200</v>
      </c>
      <c r="K762" s="17">
        <v>0.481096583333333</v>
      </c>
      <c r="L762" s="18">
        <v>90.5992068311415</v>
      </c>
    </row>
    <row r="763" ht="12.75" customHeight="1">
      <c r="A763" s="14">
        <v>257</v>
      </c>
      <c r="B763" t="s" s="15">
        <v>23</v>
      </c>
      <c r="C763" t="s" s="16">
        <v>72</v>
      </c>
      <c r="D763" s="17"/>
      <c r="E763" s="17"/>
      <c r="F763" s="17"/>
      <c r="G763" s="17"/>
      <c r="H763" s="17"/>
      <c r="I763" s="17"/>
      <c r="J763" s="17"/>
      <c r="K763" s="17"/>
      <c r="L763" s="18"/>
    </row>
    <row r="764" ht="12.75" customHeight="1">
      <c r="A764" s="14">
        <v>371</v>
      </c>
      <c r="B764" t="s" s="15">
        <v>24</v>
      </c>
      <c r="C764" t="s" s="16">
        <v>72</v>
      </c>
      <c r="D764" s="17">
        <v>332891396300</v>
      </c>
      <c r="E764" s="17">
        <v>235668517200</v>
      </c>
      <c r="F764" s="17">
        <v>58.7870950176969</v>
      </c>
      <c r="G764" s="17">
        <v>279284224800</v>
      </c>
      <c r="H764" s="17">
        <v>223631708800</v>
      </c>
      <c r="I764" s="17">
        <v>1263330836200</v>
      </c>
      <c r="J764" s="17">
        <v>746619101600</v>
      </c>
      <c r="K764" s="17">
        <v>6.84031666666667</v>
      </c>
      <c r="L764" s="18">
        <v>94.69976363692891</v>
      </c>
    </row>
    <row r="765" ht="12.75" customHeight="1">
      <c r="A765" s="14">
        <v>485</v>
      </c>
      <c r="B765" t="s" s="15">
        <v>25</v>
      </c>
      <c r="C765" t="s" s="16">
        <v>72</v>
      </c>
      <c r="D765" s="17"/>
      <c r="E765" s="17"/>
      <c r="F765" s="17"/>
      <c r="G765" s="17"/>
      <c r="H765" s="17"/>
      <c r="I765" s="17"/>
      <c r="J765" s="17"/>
      <c r="K765" s="17"/>
      <c r="L765" s="18"/>
    </row>
    <row r="766" ht="12.75" customHeight="1">
      <c r="A766" s="14">
        <v>542</v>
      </c>
      <c r="B766" t="s" s="15">
        <v>26</v>
      </c>
      <c r="C766" t="s" s="16">
        <v>72</v>
      </c>
      <c r="D766" s="17">
        <v>20875000000</v>
      </c>
      <c r="E766" s="17">
        <v>16928000000</v>
      </c>
      <c r="F766" s="17">
        <v>60.0845677394889</v>
      </c>
      <c r="G766" s="17">
        <v>23836000000</v>
      </c>
      <c r="H766" s="17">
        <v>16577000000</v>
      </c>
      <c r="I766" s="17">
        <v>113362000000</v>
      </c>
      <c r="J766" s="17">
        <v>67751000000</v>
      </c>
      <c r="K766" s="17">
        <v>4.395565</v>
      </c>
      <c r="L766" s="18">
        <v>125.246124857777</v>
      </c>
    </row>
    <row r="767" ht="12.75" customHeight="1">
      <c r="A767" s="14">
        <v>599</v>
      </c>
      <c r="B767" t="s" s="15">
        <v>27</v>
      </c>
      <c r="C767" t="s" s="16">
        <v>72</v>
      </c>
      <c r="D767" s="17">
        <v>175792000000</v>
      </c>
      <c r="E767" s="17">
        <v>167079000000</v>
      </c>
      <c r="F767" s="17">
        <v>64.79107461346091</v>
      </c>
      <c r="G767" s="17">
        <v>188733000000</v>
      </c>
      <c r="H767" s="17">
        <v>176624000000</v>
      </c>
      <c r="I767" s="17">
        <v>1280325000000</v>
      </c>
      <c r="J767" s="17">
        <v>859827000000</v>
      </c>
      <c r="K767" s="17">
        <v>6.01070833333333</v>
      </c>
      <c r="L767" s="18">
        <v>107.379719370308</v>
      </c>
    </row>
    <row r="768" ht="12.75" customHeight="1">
      <c r="A768" s="14">
        <v>314</v>
      </c>
      <c r="B768" t="s" s="15">
        <v>28</v>
      </c>
      <c r="C768" t="s" s="16">
        <v>72</v>
      </c>
      <c r="D768" s="17">
        <v>279084613000</v>
      </c>
      <c r="E768" s="17">
        <v>246494448200</v>
      </c>
      <c r="F768" s="17">
        <v>93.5506904848659</v>
      </c>
      <c r="G768" s="17">
        <v>278017192700</v>
      </c>
      <c r="H768" s="17">
        <v>250617039200</v>
      </c>
      <c r="I768" s="17">
        <v>1710102188400</v>
      </c>
      <c r="J768" s="17">
        <v>1188509940700</v>
      </c>
      <c r="K768" s="17">
        <v>1.79739166666667</v>
      </c>
      <c r="L768" s="18">
        <v>107.294363003754</v>
      </c>
    </row>
    <row r="769" ht="12.75" customHeight="1">
      <c r="A769" s="14">
        <v>740</v>
      </c>
      <c r="B769" t="s" s="15">
        <v>29</v>
      </c>
      <c r="C769" t="s" s="16">
        <v>72</v>
      </c>
      <c r="D769" s="17">
        <v>17777163100</v>
      </c>
      <c r="E769" s="17">
        <v>4728644600</v>
      </c>
      <c r="F769" s="17">
        <v>19.1626153881946</v>
      </c>
      <c r="G769" s="17">
        <v>20826663100</v>
      </c>
      <c r="H769" s="17">
        <v>6312385400</v>
      </c>
      <c r="I769" s="17">
        <v>137862830000</v>
      </c>
      <c r="J769" s="17">
        <v>26090403300</v>
      </c>
      <c r="K769" s="17">
        <v>135.4295</v>
      </c>
      <c r="L769" s="18">
        <v>73.2554957599782</v>
      </c>
    </row>
    <row r="770" ht="12.75" customHeight="1">
      <c r="A770" s="14">
        <v>827</v>
      </c>
      <c r="B770" t="s" s="15">
        <v>30</v>
      </c>
      <c r="C770" t="s" s="16">
        <v>72</v>
      </c>
      <c r="D770" s="17"/>
      <c r="E770" s="17"/>
      <c r="F770" s="17">
        <v>5.337953899707</v>
      </c>
      <c r="G770" s="17"/>
      <c r="H770" s="17"/>
      <c r="I770" s="17"/>
      <c r="J770" s="17"/>
      <c r="K770" s="17">
        <v>46.9705416666667</v>
      </c>
      <c r="L770" s="18"/>
    </row>
    <row r="771" ht="12.75" customHeight="1">
      <c r="A771" s="14">
        <v>884</v>
      </c>
      <c r="B771" t="s" s="15">
        <v>31</v>
      </c>
      <c r="C771" t="s" s="16">
        <v>72</v>
      </c>
      <c r="D771" s="17">
        <v>19452896500</v>
      </c>
      <c r="E771" s="17">
        <v>15197950000</v>
      </c>
      <c r="F771" s="17">
        <v>55.5833745696605</v>
      </c>
      <c r="G771" s="17">
        <v>20795929100</v>
      </c>
      <c r="H771" s="17">
        <v>13999428100</v>
      </c>
      <c r="I771" s="17">
        <v>50520796300</v>
      </c>
      <c r="J771" s="17">
        <v>29014251500</v>
      </c>
      <c r="K771" s="17">
        <v>0.6729166666666671</v>
      </c>
      <c r="L771" s="18">
        <v>104.812572585455</v>
      </c>
    </row>
    <row r="772" ht="12.75" customHeight="1">
      <c r="A772" s="14">
        <v>941</v>
      </c>
      <c r="B772" t="s" s="15">
        <v>32</v>
      </c>
      <c r="C772" t="s" s="16">
        <v>72</v>
      </c>
      <c r="D772" s="17">
        <v>175687117000</v>
      </c>
      <c r="E772" s="17">
        <v>96977671100</v>
      </c>
      <c r="F772" s="17">
        <v>47.1162286823285</v>
      </c>
      <c r="G772" s="17">
        <v>182546153800</v>
      </c>
      <c r="H772" s="17">
        <v>94781554000</v>
      </c>
      <c r="I772" s="17">
        <v>1202130999900</v>
      </c>
      <c r="J772" s="17">
        <v>537565299300</v>
      </c>
      <c r="K772" s="17">
        <v>1296.07</v>
      </c>
      <c r="L772" s="18">
        <v>109.362606135279</v>
      </c>
    </row>
    <row r="773" ht="12.75" customHeight="1">
      <c r="A773" s="14">
        <v>1112</v>
      </c>
      <c r="B773" t="s" s="15">
        <v>33</v>
      </c>
      <c r="C773" t="s" s="16">
        <v>72</v>
      </c>
      <c r="D773" s="17"/>
      <c r="E773" s="17"/>
      <c r="F773" s="17"/>
      <c r="G773" s="17"/>
      <c r="H773" s="17"/>
      <c r="I773" s="17"/>
      <c r="J773" s="17"/>
      <c r="K773" s="17"/>
      <c r="L773" s="18"/>
    </row>
    <row r="774" ht="12.75" customHeight="1">
      <c r="A774" s="14">
        <v>972</v>
      </c>
      <c r="B774" t="s" s="15">
        <v>34</v>
      </c>
      <c r="C774" t="s" s="16">
        <v>72</v>
      </c>
      <c r="D774" s="17"/>
      <c r="E774" s="17"/>
      <c r="F774" s="17"/>
      <c r="G774" s="17"/>
      <c r="H774" s="17"/>
      <c r="I774" s="17"/>
      <c r="J774" s="17"/>
      <c r="K774" s="17"/>
      <c r="L774" s="18"/>
    </row>
    <row r="775" ht="12.75" customHeight="1">
      <c r="A775" s="14">
        <v>1055</v>
      </c>
      <c r="B775" t="s" s="15">
        <v>35</v>
      </c>
      <c r="C775" t="s" s="16">
        <v>72</v>
      </c>
      <c r="D775" s="17">
        <v>15455949700</v>
      </c>
      <c r="E775" s="17">
        <v>7857203800</v>
      </c>
      <c r="F775" s="17">
        <v>59.2904125727942</v>
      </c>
      <c r="G775" s="17">
        <v>13407519500</v>
      </c>
      <c r="H775" s="17">
        <v>6844702100</v>
      </c>
      <c r="I775" s="17">
        <v>14754981400</v>
      </c>
      <c r="J775" s="17">
        <v>8051920800</v>
      </c>
      <c r="K775" s="17">
        <v>37.3340833333333</v>
      </c>
      <c r="L775" s="18">
        <v>99.13051139472149</v>
      </c>
    </row>
    <row r="776" ht="12.75" customHeight="1">
      <c r="A776" s="14">
        <v>1169</v>
      </c>
      <c r="B776" t="s" s="15">
        <v>36</v>
      </c>
      <c r="C776" t="s" s="16">
        <v>72</v>
      </c>
      <c r="D776" s="17">
        <v>2067158741.9041</v>
      </c>
      <c r="E776" s="17">
        <v>980666751</v>
      </c>
      <c r="F776" s="17">
        <v>56.5648644586826</v>
      </c>
      <c r="G776" s="17">
        <v>2019107241.2009</v>
      </c>
      <c r="H776" s="17">
        <v>1105927360</v>
      </c>
      <c r="I776" s="17">
        <v>2204796282.7628</v>
      </c>
      <c r="J776" s="17">
        <v>1409404174</v>
      </c>
      <c r="K776" s="17">
        <v>0.345491666666667</v>
      </c>
      <c r="L776" s="18">
        <v>101.592473128310</v>
      </c>
    </row>
    <row r="777" ht="12.75" customHeight="1">
      <c r="A777" s="14">
        <v>1226</v>
      </c>
      <c r="B777" t="s" s="15">
        <v>37</v>
      </c>
      <c r="C777" t="s" s="16">
        <v>72</v>
      </c>
      <c r="D777" s="17">
        <v>129809697600</v>
      </c>
      <c r="E777" s="17">
        <v>110713948400</v>
      </c>
      <c r="F777" s="17">
        <v>61.7475264011281</v>
      </c>
      <c r="G777" s="17">
        <v>116513715400</v>
      </c>
      <c r="H777" s="17">
        <v>103128127300</v>
      </c>
      <c r="I777" s="17">
        <v>355964152200</v>
      </c>
      <c r="J777" s="17">
        <v>222371752800</v>
      </c>
      <c r="K777" s="17">
        <v>2.0257</v>
      </c>
      <c r="L777" s="18">
        <v>100.824286159252</v>
      </c>
    </row>
    <row r="778" ht="12.75" customHeight="1">
      <c r="A778" s="14">
        <v>1283</v>
      </c>
      <c r="B778" t="s" s="15">
        <v>38</v>
      </c>
      <c r="C778" t="s" s="16">
        <v>72</v>
      </c>
      <c r="D778" s="17"/>
      <c r="E778" s="17"/>
      <c r="F778" s="17">
        <v>0.193735286971308</v>
      </c>
      <c r="G778" s="17"/>
      <c r="H778" s="17"/>
      <c r="I778" s="17"/>
      <c r="J778" s="17"/>
      <c r="K778" s="17">
        <v>0.02650825</v>
      </c>
      <c r="L778" s="18"/>
    </row>
    <row r="779" ht="12.75" customHeight="1">
      <c r="A779" s="14">
        <v>1340</v>
      </c>
      <c r="B779" t="s" s="15">
        <v>39</v>
      </c>
      <c r="C779" t="s" s="16">
        <v>72</v>
      </c>
      <c r="D779" s="17">
        <v>18206199400</v>
      </c>
      <c r="E779" s="17">
        <v>9255796500</v>
      </c>
      <c r="F779" s="17">
        <v>34.9180388701645</v>
      </c>
      <c r="G779" s="17">
        <v>18231821200</v>
      </c>
      <c r="H779" s="17">
        <v>10914947200</v>
      </c>
      <c r="I779" s="17">
        <v>105762063000</v>
      </c>
      <c r="J779" s="17">
        <v>33861474200</v>
      </c>
      <c r="K779" s="17">
        <v>140.882416666667</v>
      </c>
      <c r="L779" s="18">
        <v>73.8021259948984</v>
      </c>
    </row>
    <row r="780" ht="12.75" customHeight="1">
      <c r="A780" s="14">
        <v>1397</v>
      </c>
      <c r="B780" t="s" s="15">
        <v>40</v>
      </c>
      <c r="C780" t="s" s="16">
        <v>72</v>
      </c>
      <c r="D780" s="17"/>
      <c r="E780" s="17"/>
      <c r="F780" s="17"/>
      <c r="G780" s="17"/>
      <c r="H780" s="17"/>
      <c r="I780" s="17"/>
      <c r="J780" s="17">
        <v>84510000</v>
      </c>
      <c r="K780" s="17">
        <v>0.0014557</v>
      </c>
      <c r="L780" s="18"/>
    </row>
    <row r="781" ht="12.75" customHeight="1">
      <c r="A781" s="14">
        <v>1454</v>
      </c>
      <c r="B781" t="s" s="15">
        <v>41</v>
      </c>
      <c r="C781" t="s" s="16">
        <v>72</v>
      </c>
      <c r="D781" s="17"/>
      <c r="E781" s="17"/>
      <c r="F781" s="17"/>
      <c r="G781" s="17"/>
      <c r="H781" s="17"/>
      <c r="I781" s="17"/>
      <c r="J781" s="17"/>
      <c r="K781" s="17"/>
      <c r="L781" s="18"/>
    </row>
    <row r="782" ht="12.75" customHeight="1">
      <c r="A782" s="14">
        <v>1511</v>
      </c>
      <c r="B782" t="s" s="15">
        <v>42</v>
      </c>
      <c r="C782" t="s" s="16">
        <v>72</v>
      </c>
      <c r="D782" s="17"/>
      <c r="E782" s="17"/>
      <c r="F782" s="17"/>
      <c r="G782" s="17"/>
      <c r="H782" s="17"/>
      <c r="I782" s="17"/>
      <c r="J782" s="17"/>
      <c r="K782" s="17"/>
      <c r="L782" s="18"/>
    </row>
    <row r="783" ht="12.75" customHeight="1">
      <c r="A783" s="14">
        <v>428</v>
      </c>
      <c r="B783" t="s" s="15">
        <v>43</v>
      </c>
      <c r="C783" t="s" s="16">
        <v>72</v>
      </c>
      <c r="D783" s="17">
        <v>76057944300</v>
      </c>
      <c r="E783" s="17">
        <v>42013592300</v>
      </c>
      <c r="F783" s="17">
        <v>43.4145498566733</v>
      </c>
      <c r="G783" s="17">
        <v>62656484800</v>
      </c>
      <c r="H783" s="17">
        <v>43770687100</v>
      </c>
      <c r="I783" s="17">
        <v>576616751900</v>
      </c>
      <c r="J783" s="17">
        <v>235900371000</v>
      </c>
      <c r="K783" s="17">
        <v>123.478333333333</v>
      </c>
      <c r="L783" s="18">
        <v>87.9581720570184</v>
      </c>
    </row>
    <row r="784" ht="12.75" customHeight="1">
      <c r="A784" s="14">
        <v>1568</v>
      </c>
      <c r="B784" t="s" s="15">
        <v>44</v>
      </c>
      <c r="C784" t="s" s="16">
        <v>72</v>
      </c>
      <c r="D784" s="17">
        <v>511243748200</v>
      </c>
      <c r="E784" s="17">
        <v>354331448900</v>
      </c>
      <c r="F784" s="17">
        <v>55.2198960236055</v>
      </c>
      <c r="G784" s="17">
        <v>541220664600</v>
      </c>
      <c r="H784" s="17">
        <v>329542000000</v>
      </c>
      <c r="I784" s="17">
        <v>2181549365100</v>
      </c>
      <c r="J784" s="17">
        <v>1143993850000</v>
      </c>
      <c r="K784" s="17">
        <v>6.34044166666667</v>
      </c>
      <c r="L784" s="18">
        <v>125.515409368132</v>
      </c>
    </row>
    <row r="785" ht="12.75" customHeight="1">
      <c r="A785" s="14">
        <v>656</v>
      </c>
      <c r="B785" t="s" s="15">
        <v>45</v>
      </c>
      <c r="C785" t="s" s="16">
        <v>72</v>
      </c>
      <c r="D785" s="17">
        <v>173041372400</v>
      </c>
      <c r="E785" s="17">
        <v>108579989000</v>
      </c>
      <c r="F785" s="17"/>
      <c r="G785" s="17">
        <v>161275580600</v>
      </c>
      <c r="H785" s="17">
        <v>112501488400</v>
      </c>
      <c r="I785" s="17">
        <v>956384436000</v>
      </c>
      <c r="J785" s="17">
        <v>455965000000</v>
      </c>
      <c r="K785" s="17">
        <v>0.6119265</v>
      </c>
      <c r="L785" s="18">
        <v>95.2307084512462</v>
      </c>
    </row>
    <row r="786" ht="12.75" customHeight="1">
      <c r="A786" s="14">
        <v>28</v>
      </c>
      <c r="B786" t="s" s="15">
        <v>17</v>
      </c>
      <c r="C786" t="s" s="16">
        <v>73</v>
      </c>
      <c r="D786" s="17">
        <v>49030562500</v>
      </c>
      <c r="E786" s="17">
        <v>39567855500</v>
      </c>
      <c r="F786" s="17">
        <v>62.0152230206615</v>
      </c>
      <c r="G786" s="17">
        <v>53200805300</v>
      </c>
      <c r="H786" s="17">
        <v>40037373500</v>
      </c>
      <c r="I786" s="17">
        <v>180685920200</v>
      </c>
      <c r="J786" s="17">
        <v>119357215400</v>
      </c>
      <c r="K786" s="17">
        <v>12.3476666666667</v>
      </c>
      <c r="L786" s="18">
        <v>101.071599656372</v>
      </c>
    </row>
    <row r="787" ht="12.75" customHeight="1">
      <c r="A787" s="14">
        <v>85</v>
      </c>
      <c r="B787" t="s" s="15">
        <v>19</v>
      </c>
      <c r="C787" t="s" s="16">
        <v>73</v>
      </c>
      <c r="D787" s="17">
        <v>108227315000</v>
      </c>
      <c r="E787" s="17">
        <v>87434815100</v>
      </c>
      <c r="F787" s="17">
        <v>62.302696573273</v>
      </c>
      <c r="G787" s="17">
        <v>107713280600</v>
      </c>
      <c r="H787" s="17">
        <v>84434323600</v>
      </c>
      <c r="I787" s="17">
        <v>233869358800</v>
      </c>
      <c r="J787" s="17">
        <v>148727639100</v>
      </c>
      <c r="K787" s="17">
        <v>36.7683333333333</v>
      </c>
      <c r="L787" s="18">
        <v>98.455165113034</v>
      </c>
    </row>
    <row r="788" ht="12.75" customHeight="1">
      <c r="A788" s="14">
        <v>142</v>
      </c>
      <c r="B788" t="s" s="15">
        <v>20</v>
      </c>
      <c r="C788" t="s" s="16">
        <v>73</v>
      </c>
      <c r="D788" s="17">
        <v>126869184400</v>
      </c>
      <c r="E788" s="17">
        <v>17472200</v>
      </c>
      <c r="F788" s="17">
        <v>0.0268216515348453</v>
      </c>
      <c r="G788" s="17">
        <v>132063911500</v>
      </c>
      <c r="H788" s="17">
        <v>17598900</v>
      </c>
      <c r="I788" s="17">
        <v>60196120500</v>
      </c>
      <c r="J788" s="17">
        <v>38345100</v>
      </c>
      <c r="K788" s="17">
        <v>0.00083</v>
      </c>
      <c r="L788" s="18"/>
    </row>
    <row r="789" ht="12.75" customHeight="1">
      <c r="A789" s="14">
        <v>769</v>
      </c>
      <c r="B789" t="s" s="15">
        <v>21</v>
      </c>
      <c r="C789" t="s" s="16">
        <v>73</v>
      </c>
      <c r="D789" s="17"/>
      <c r="E789" s="17"/>
      <c r="F789" s="17">
        <v>0.00120539964050313</v>
      </c>
      <c r="G789" s="17"/>
      <c r="H789" s="17"/>
      <c r="I789" s="17"/>
      <c r="J789" s="17"/>
      <c r="K789" s="17"/>
      <c r="L789" s="18"/>
    </row>
    <row r="790" ht="12.75" customHeight="1">
      <c r="A790" s="14">
        <v>199</v>
      </c>
      <c r="B790" t="s" s="15">
        <v>22</v>
      </c>
      <c r="C790" t="s" s="16">
        <v>73</v>
      </c>
      <c r="D790" s="17">
        <v>3890415000</v>
      </c>
      <c r="E790" s="17">
        <v>1639573900</v>
      </c>
      <c r="F790" s="17">
        <v>49.0406513176435</v>
      </c>
      <c r="G790" s="17">
        <v>4176573800</v>
      </c>
      <c r="H790" s="17">
        <v>1824615500</v>
      </c>
      <c r="I790" s="17">
        <v>7050015100</v>
      </c>
      <c r="J790" s="17">
        <v>3410197700</v>
      </c>
      <c r="K790" s="17">
        <v>0.466628833333333</v>
      </c>
      <c r="L790" s="18">
        <v>88.9346708695048</v>
      </c>
    </row>
    <row r="791" ht="12.75" customHeight="1">
      <c r="A791" s="14">
        <v>256</v>
      </c>
      <c r="B791" t="s" s="15">
        <v>23</v>
      </c>
      <c r="C791" t="s" s="16">
        <v>73</v>
      </c>
      <c r="D791" s="17"/>
      <c r="E791" s="17"/>
      <c r="F791" s="17"/>
      <c r="G791" s="17"/>
      <c r="H791" s="17"/>
      <c r="I791" s="17"/>
      <c r="J791" s="17"/>
      <c r="K791" s="17"/>
      <c r="L791" s="18"/>
    </row>
    <row r="792" ht="12.75" customHeight="1">
      <c r="A792" s="14">
        <v>370</v>
      </c>
      <c r="B792" t="s" s="15">
        <v>24</v>
      </c>
      <c r="C792" t="s" s="16">
        <v>73</v>
      </c>
      <c r="D792" s="17">
        <v>362110838500</v>
      </c>
      <c r="E792" s="17">
        <v>258970145600</v>
      </c>
      <c r="F792" s="17">
        <v>61.462020147019</v>
      </c>
      <c r="G792" s="17">
        <v>291711603700</v>
      </c>
      <c r="H792" s="17">
        <v>236367668100</v>
      </c>
      <c r="I792" s="17">
        <v>1261528516600</v>
      </c>
      <c r="J792" s="17">
        <v>774875868000</v>
      </c>
      <c r="K792" s="17">
        <v>6.731525</v>
      </c>
      <c r="L792" s="18">
        <v>94.21937748930451</v>
      </c>
    </row>
    <row r="793" ht="12.75" customHeight="1">
      <c r="A793" s="14">
        <v>484</v>
      </c>
      <c r="B793" t="s" s="15">
        <v>25</v>
      </c>
      <c r="C793" t="s" s="16">
        <v>73</v>
      </c>
      <c r="D793" s="17"/>
      <c r="E793" s="17"/>
      <c r="F793" s="17"/>
      <c r="G793" s="17"/>
      <c r="H793" s="17"/>
      <c r="I793" s="17"/>
      <c r="J793" s="17"/>
      <c r="K793" s="17"/>
      <c r="L793" s="18"/>
    </row>
    <row r="794" ht="12.75" customHeight="1">
      <c r="A794" s="14">
        <v>541</v>
      </c>
      <c r="B794" t="s" s="15">
        <v>26</v>
      </c>
      <c r="C794" t="s" s="16">
        <v>73</v>
      </c>
      <c r="D794" s="17">
        <v>21611000000</v>
      </c>
      <c r="E794" s="17">
        <v>18341000000</v>
      </c>
      <c r="F794" s="17">
        <v>63.1467675425828</v>
      </c>
      <c r="G794" s="17">
        <v>26427000000</v>
      </c>
      <c r="H794" s="17">
        <v>18607000000</v>
      </c>
      <c r="I794" s="17">
        <v>119268000000</v>
      </c>
      <c r="J794" s="17">
        <v>76754000000</v>
      </c>
      <c r="K794" s="17">
        <v>4.18283333333333</v>
      </c>
      <c r="L794" s="18">
        <v>128.094592026763</v>
      </c>
    </row>
    <row r="795" ht="12.75" customHeight="1">
      <c r="A795" s="14">
        <v>598</v>
      </c>
      <c r="B795" t="s" s="15">
        <v>27</v>
      </c>
      <c r="C795" t="s" s="16">
        <v>73</v>
      </c>
      <c r="D795" s="17">
        <v>190701000000</v>
      </c>
      <c r="E795" s="17">
        <v>187711000000</v>
      </c>
      <c r="F795" s="17">
        <v>66.540963114582</v>
      </c>
      <c r="G795" s="17">
        <v>204800000000</v>
      </c>
      <c r="H795" s="17">
        <v>194064000000</v>
      </c>
      <c r="I795" s="17">
        <v>1340935000000</v>
      </c>
      <c r="J795" s="17">
        <v>929444000000</v>
      </c>
      <c r="K795" s="17">
        <v>5.95694166666667</v>
      </c>
      <c r="L795" s="18">
        <v>105.005948282009</v>
      </c>
    </row>
    <row r="796" ht="12.75" customHeight="1">
      <c r="A796" s="14">
        <v>313</v>
      </c>
      <c r="B796" t="s" s="15">
        <v>28</v>
      </c>
      <c r="C796" t="s" s="16">
        <v>73</v>
      </c>
      <c r="D796" s="17">
        <v>294884127200</v>
      </c>
      <c r="E796" s="17">
        <v>265070015200</v>
      </c>
      <c r="F796" s="17">
        <v>94.74217101797041</v>
      </c>
      <c r="G796" s="17">
        <v>293234393400</v>
      </c>
      <c r="H796" s="17">
        <v>269711854600</v>
      </c>
      <c r="I796" s="17">
        <v>1773499706700</v>
      </c>
      <c r="J796" s="17">
        <v>1253406937400</v>
      </c>
      <c r="K796" s="17">
        <v>1.756225</v>
      </c>
      <c r="L796" s="18">
        <v>104.633989807821</v>
      </c>
    </row>
    <row r="797" ht="12.75" customHeight="1">
      <c r="A797" s="14">
        <v>714</v>
      </c>
      <c r="B797" t="s" s="15">
        <v>29</v>
      </c>
      <c r="C797" t="s" s="16">
        <v>73</v>
      </c>
      <c r="D797" s="17">
        <v>17399780600</v>
      </c>
      <c r="E797" s="17">
        <v>5179482400</v>
      </c>
      <c r="F797" s="17">
        <v>21.7546948623325</v>
      </c>
      <c r="G797" s="17">
        <v>22354430900</v>
      </c>
      <c r="H797" s="17">
        <v>7396757100</v>
      </c>
      <c r="I797" s="17">
        <v>143774197500</v>
      </c>
      <c r="J797" s="17">
        <v>31747570200</v>
      </c>
      <c r="K797" s="17">
        <v>141.8605</v>
      </c>
      <c r="L797" s="18">
        <v>75.1538505129384</v>
      </c>
    </row>
    <row r="798" ht="12.75" customHeight="1">
      <c r="A798" s="14">
        <v>826</v>
      </c>
      <c r="B798" t="s" s="15">
        <v>30</v>
      </c>
      <c r="C798" t="s" s="16">
        <v>73</v>
      </c>
      <c r="D798" s="17"/>
      <c r="E798" s="17"/>
      <c r="F798" s="17">
        <v>6.18070688940734</v>
      </c>
      <c r="G798" s="17"/>
      <c r="H798" s="17"/>
      <c r="I798" s="17"/>
      <c r="J798" s="17"/>
      <c r="K798" s="17">
        <v>50.4132083333333</v>
      </c>
      <c r="L798" s="18"/>
    </row>
    <row r="799" ht="12.75" customHeight="1">
      <c r="A799" s="14">
        <v>883</v>
      </c>
      <c r="B799" t="s" s="15">
        <v>31</v>
      </c>
      <c r="C799" t="s" s="16">
        <v>73</v>
      </c>
      <c r="D799" s="17">
        <v>21208370700</v>
      </c>
      <c r="E799" s="17">
        <v>17502557700</v>
      </c>
      <c r="F799" s="17">
        <v>56.7838794199771</v>
      </c>
      <c r="G799" s="17">
        <v>21815716400</v>
      </c>
      <c r="H799" s="17">
        <v>15624107800</v>
      </c>
      <c r="I799" s="17">
        <v>53156675500</v>
      </c>
      <c r="J799" s="17">
        <v>31519080900</v>
      </c>
      <c r="K799" s="17">
        <v>0.6564675</v>
      </c>
      <c r="L799" s="18">
        <v>101.128463211412</v>
      </c>
    </row>
    <row r="800" ht="12.75" customHeight="1">
      <c r="A800" s="14">
        <v>940</v>
      </c>
      <c r="B800" t="s" s="15">
        <v>32</v>
      </c>
      <c r="C800" t="s" s="16">
        <v>73</v>
      </c>
      <c r="D800" s="17">
        <v>184802616800</v>
      </c>
      <c r="E800" s="17">
        <v>105331963100</v>
      </c>
      <c r="F800" s="17">
        <v>49.5252629669184</v>
      </c>
      <c r="G800" s="17">
        <v>193429277800</v>
      </c>
      <c r="H800" s="17">
        <v>105052504400</v>
      </c>
      <c r="I800" s="17">
        <v>1252552909300</v>
      </c>
      <c r="J800" s="17">
        <v>597362573500</v>
      </c>
      <c r="K800" s="17">
        <v>1301.6275</v>
      </c>
      <c r="L800" s="18">
        <v>108.084471295072</v>
      </c>
    </row>
    <row r="801" ht="12.75" customHeight="1">
      <c r="A801" s="14">
        <v>1111</v>
      </c>
      <c r="B801" t="s" s="15">
        <v>33</v>
      </c>
      <c r="C801" t="s" s="16">
        <v>73</v>
      </c>
      <c r="D801" s="17"/>
      <c r="E801" s="17"/>
      <c r="F801" s="17"/>
      <c r="G801" s="17"/>
      <c r="H801" s="17"/>
      <c r="I801" s="17"/>
      <c r="J801" s="17"/>
      <c r="K801" s="17"/>
      <c r="L801" s="18"/>
    </row>
    <row r="802" ht="12.75" customHeight="1">
      <c r="A802" s="14">
        <v>971</v>
      </c>
      <c r="B802" t="s" s="15">
        <v>34</v>
      </c>
      <c r="C802" t="s" s="16">
        <v>73</v>
      </c>
      <c r="D802" s="17"/>
      <c r="E802" s="17"/>
      <c r="F802" s="17"/>
      <c r="G802" s="17"/>
      <c r="H802" s="17"/>
      <c r="I802" s="17"/>
      <c r="J802" s="17"/>
      <c r="K802" s="17"/>
      <c r="L802" s="18"/>
    </row>
    <row r="803" ht="12.75" customHeight="1">
      <c r="A803" s="14">
        <v>1054</v>
      </c>
      <c r="B803" t="s" s="15">
        <v>35</v>
      </c>
      <c r="C803" t="s" s="16">
        <v>73</v>
      </c>
      <c r="D803" s="17">
        <v>17167327400</v>
      </c>
      <c r="E803" s="17">
        <v>8899442300</v>
      </c>
      <c r="F803" s="17">
        <v>60.188795232732</v>
      </c>
      <c r="G803" s="17">
        <v>14808747200</v>
      </c>
      <c r="H803" s="17">
        <v>7623696800</v>
      </c>
      <c r="I803" s="17">
        <v>16003737200</v>
      </c>
      <c r="J803" s="17">
        <v>8975854400</v>
      </c>
      <c r="K803" s="17">
        <v>36.7683333333333</v>
      </c>
      <c r="L803" s="18">
        <v>98.4332176060218</v>
      </c>
    </row>
    <row r="804" ht="12.75" customHeight="1">
      <c r="A804" s="14">
        <v>1168</v>
      </c>
      <c r="B804" t="s" s="15">
        <v>36</v>
      </c>
      <c r="C804" t="s" s="16">
        <v>73</v>
      </c>
      <c r="D804" s="17">
        <v>2194155071.3951</v>
      </c>
      <c r="E804" s="17">
        <v>1095789681</v>
      </c>
      <c r="F804" s="17">
        <v>57.0956376894175</v>
      </c>
      <c r="G804" s="17">
        <v>2242570233.7947</v>
      </c>
      <c r="H804" s="17">
        <v>1243775633</v>
      </c>
      <c r="I804" s="17">
        <v>2390313122.4953</v>
      </c>
      <c r="J804" s="17">
        <v>1556408788</v>
      </c>
      <c r="K804" s="17">
        <v>0.330856666666667</v>
      </c>
      <c r="L804" s="18">
        <v>100.181654876390</v>
      </c>
    </row>
    <row r="805" ht="12.75" customHeight="1">
      <c r="A805" s="14">
        <v>1225</v>
      </c>
      <c r="B805" t="s" s="15">
        <v>37</v>
      </c>
      <c r="C805" t="s" s="16">
        <v>73</v>
      </c>
      <c r="D805" s="17">
        <v>141364075200</v>
      </c>
      <c r="E805" s="17">
        <v>120801324900</v>
      </c>
      <c r="F805" s="17">
        <v>62.2031894890358</v>
      </c>
      <c r="G805" s="17">
        <v>126473408100</v>
      </c>
      <c r="H805" s="17">
        <v>112267121500</v>
      </c>
      <c r="I805" s="17">
        <v>368213657800</v>
      </c>
      <c r="J805" s="17">
        <v>231909416000</v>
      </c>
      <c r="K805" s="17">
        <v>1.97658333333333</v>
      </c>
      <c r="L805" s="18">
        <v>98.4487013455151</v>
      </c>
    </row>
    <row r="806" ht="12.75" customHeight="1">
      <c r="A806" s="14">
        <v>1282</v>
      </c>
      <c r="B806" t="s" s="15">
        <v>38</v>
      </c>
      <c r="C806" t="s" s="16">
        <v>73</v>
      </c>
      <c r="D806" s="17"/>
      <c r="E806" s="17"/>
      <c r="F806" s="17">
        <v>0.307498254964658</v>
      </c>
      <c r="G806" s="17"/>
      <c r="H806" s="17"/>
      <c r="I806" s="17"/>
      <c r="J806" s="17"/>
      <c r="K806" s="17">
        <v>0.0430545833333333</v>
      </c>
      <c r="L806" s="18"/>
    </row>
    <row r="807" ht="12.75" customHeight="1">
      <c r="A807" s="14">
        <v>1339</v>
      </c>
      <c r="B807" t="s" s="15">
        <v>39</v>
      </c>
      <c r="C807" t="s" s="16">
        <v>73</v>
      </c>
      <c r="D807" s="17">
        <v>19696054700</v>
      </c>
      <c r="E807" s="17">
        <v>11180413500</v>
      </c>
      <c r="F807" s="17">
        <v>38.3040579164816</v>
      </c>
      <c r="G807" s="17">
        <v>21510625700</v>
      </c>
      <c r="H807" s="17">
        <v>14387722000</v>
      </c>
      <c r="I807" s="17">
        <v>113682698200</v>
      </c>
      <c r="J807" s="17">
        <v>40461308500</v>
      </c>
      <c r="K807" s="17">
        <v>143.953916666667</v>
      </c>
      <c r="L807" s="18">
        <v>74.3087398010472</v>
      </c>
    </row>
    <row r="808" ht="12.75" customHeight="1">
      <c r="A808" s="14">
        <v>1396</v>
      </c>
      <c r="B808" t="s" s="15">
        <v>40</v>
      </c>
      <c r="C808" t="s" s="16">
        <v>73</v>
      </c>
      <c r="D808" s="17"/>
      <c r="E808" s="17"/>
      <c r="F808" s="17"/>
      <c r="G808" s="17"/>
      <c r="H808" s="17"/>
      <c r="I808" s="17"/>
      <c r="J808" s="17">
        <v>85700000</v>
      </c>
      <c r="K808" s="17">
        <v>0.00142769166666667</v>
      </c>
      <c r="L808" s="18"/>
    </row>
    <row r="809" ht="12.75" customHeight="1">
      <c r="A809" s="14">
        <v>1453</v>
      </c>
      <c r="B809" t="s" s="15">
        <v>41</v>
      </c>
      <c r="C809" t="s" s="16">
        <v>73</v>
      </c>
      <c r="D809" s="17"/>
      <c r="E809" s="17"/>
      <c r="F809" s="17"/>
      <c r="G809" s="17"/>
      <c r="H809" s="17"/>
      <c r="I809" s="17"/>
      <c r="J809" s="17"/>
      <c r="K809" s="17"/>
      <c r="L809" s="18"/>
    </row>
    <row r="810" ht="12.75" customHeight="1">
      <c r="A810" s="14">
        <v>1510</v>
      </c>
      <c r="B810" t="s" s="15">
        <v>42</v>
      </c>
      <c r="C810" t="s" s="16">
        <v>73</v>
      </c>
      <c r="D810" s="17"/>
      <c r="E810" s="17"/>
      <c r="F810" s="17"/>
      <c r="G810" s="17"/>
      <c r="H810" s="17"/>
      <c r="I810" s="17"/>
      <c r="J810" s="17"/>
      <c r="K810" s="17"/>
      <c r="L810" s="18"/>
    </row>
    <row r="811" ht="12.75" customHeight="1">
      <c r="A811" s="14">
        <v>427</v>
      </c>
      <c r="B811" t="s" s="15">
        <v>43</v>
      </c>
      <c r="C811" t="s" s="16">
        <v>73</v>
      </c>
      <c r="D811" s="17">
        <v>78961064300</v>
      </c>
      <c r="E811" s="17">
        <v>45661149900</v>
      </c>
      <c r="F811" s="17">
        <v>45.516022063943</v>
      </c>
      <c r="G811" s="17">
        <v>72731990900</v>
      </c>
      <c r="H811" s="17">
        <v>50868493900</v>
      </c>
      <c r="I811" s="17">
        <v>605991478800</v>
      </c>
      <c r="J811" s="17">
        <v>262634620200</v>
      </c>
      <c r="K811" s="17">
        <v>116.486833333333</v>
      </c>
      <c r="L811" s="18">
        <v>91.7738577317438</v>
      </c>
    </row>
    <row r="812" ht="12.75" customHeight="1">
      <c r="A812" s="14">
        <v>1567</v>
      </c>
      <c r="B812" t="s" s="15">
        <v>44</v>
      </c>
      <c r="C812" t="s" s="16">
        <v>73</v>
      </c>
      <c r="D812" s="17">
        <v>525761071200</v>
      </c>
      <c r="E812" s="17">
        <v>383723620300</v>
      </c>
      <c r="F812" s="17">
        <v>58.421288987704</v>
      </c>
      <c r="G812" s="17">
        <v>565625292700</v>
      </c>
      <c r="H812" s="17">
        <v>359505000000</v>
      </c>
      <c r="I812" s="17">
        <v>2237376057700</v>
      </c>
      <c r="J812" s="17">
        <v>1250367029300</v>
      </c>
      <c r="K812" s="17">
        <v>6.12715</v>
      </c>
      <c r="L812" s="18">
        <v>128.680725616292</v>
      </c>
    </row>
    <row r="813" ht="12.75" customHeight="1">
      <c r="A813" s="14">
        <v>655</v>
      </c>
      <c r="B813" t="s" s="15">
        <v>45</v>
      </c>
      <c r="C813" t="s" s="16">
        <v>73</v>
      </c>
      <c r="D813" s="17">
        <v>174072804300</v>
      </c>
      <c r="E813" s="17">
        <v>109730215600</v>
      </c>
      <c r="F813" s="17">
        <v>55.456067554779</v>
      </c>
      <c r="G813" s="17">
        <v>181889895800</v>
      </c>
      <c r="H813" s="17">
        <v>125812760100</v>
      </c>
      <c r="I813" s="17">
        <v>1013002861800</v>
      </c>
      <c r="J813" s="17">
        <v>511671000000</v>
      </c>
      <c r="K813" s="17">
        <v>0.562170166666667</v>
      </c>
      <c r="L813" s="18">
        <v>102.813690237354</v>
      </c>
    </row>
    <row r="814" ht="12.75" customHeight="1">
      <c r="A814" s="14">
        <v>27</v>
      </c>
      <c r="B814" t="s" s="15">
        <v>17</v>
      </c>
      <c r="C814" t="s" s="16">
        <v>74</v>
      </c>
      <c r="D814" s="17">
        <v>54200379900</v>
      </c>
      <c r="E814" s="17">
        <v>44812888000</v>
      </c>
      <c r="F814" s="17">
        <v>63.6052287386789</v>
      </c>
      <c r="G814" s="17">
        <v>58605136600</v>
      </c>
      <c r="H814" s="17">
        <v>45424593300</v>
      </c>
      <c r="I814" s="17">
        <v>187709317000</v>
      </c>
      <c r="J814" s="17">
        <v>127672925900</v>
      </c>
      <c r="K814" s="17">
        <v>13.2306666666667</v>
      </c>
      <c r="L814" s="18">
        <v>99.74129588047261</v>
      </c>
    </row>
    <row r="815" ht="12.75" customHeight="1">
      <c r="A815" s="14">
        <v>84</v>
      </c>
      <c r="B815" t="s" s="15">
        <v>19</v>
      </c>
      <c r="C815" t="s" s="16">
        <v>74</v>
      </c>
      <c r="D815" s="17">
        <v>117049699200</v>
      </c>
      <c r="E815" s="17">
        <v>101444978400</v>
      </c>
      <c r="F815" s="17">
        <v>64.2374757747001</v>
      </c>
      <c r="G815" s="17">
        <v>118154462100</v>
      </c>
      <c r="H815" s="17">
        <v>98548509900</v>
      </c>
      <c r="I815" s="17">
        <v>241982677000</v>
      </c>
      <c r="J815" s="17">
        <v>161269924800</v>
      </c>
      <c r="K815" s="17">
        <v>39.404</v>
      </c>
      <c r="L815" s="18">
        <v>97.0836388473807</v>
      </c>
    </row>
    <row r="816" ht="12.75" customHeight="1">
      <c r="A816" s="14">
        <v>141</v>
      </c>
      <c r="B816" t="s" s="15">
        <v>20</v>
      </c>
      <c r="C816" t="s" s="16">
        <v>74</v>
      </c>
      <c r="D816" s="17">
        <v>109066873600</v>
      </c>
      <c r="E816" s="17">
        <v>18372900</v>
      </c>
      <c r="F816" s="17">
        <v>0.0285352570495715</v>
      </c>
      <c r="G816" s="17">
        <v>114889216000</v>
      </c>
      <c r="H816" s="17">
        <v>19060700</v>
      </c>
      <c r="I816" s="17">
        <v>58215739200</v>
      </c>
      <c r="J816" s="17">
        <v>39579200</v>
      </c>
      <c r="K816" s="17">
        <v>0.00084</v>
      </c>
      <c r="L816" s="18"/>
    </row>
    <row r="817" ht="12.75" customHeight="1">
      <c r="A817" s="14">
        <v>768</v>
      </c>
      <c r="B817" t="s" s="15">
        <v>21</v>
      </c>
      <c r="C817" t="s" s="16">
        <v>74</v>
      </c>
      <c r="D817" s="17"/>
      <c r="E817" s="17"/>
      <c r="F817" s="17">
        <v>0.018080994607547</v>
      </c>
      <c r="G817" s="17"/>
      <c r="H817" s="17"/>
      <c r="I817" s="17"/>
      <c r="J817" s="17"/>
      <c r="K817" s="17"/>
      <c r="L817" s="18"/>
    </row>
    <row r="818" ht="12.75" customHeight="1">
      <c r="A818" s="14">
        <v>198</v>
      </c>
      <c r="B818" t="s" s="15">
        <v>22</v>
      </c>
      <c r="C818" t="s" s="16">
        <v>74</v>
      </c>
      <c r="D818" s="17">
        <v>4540090700</v>
      </c>
      <c r="E818" s="17">
        <v>1984369800</v>
      </c>
      <c r="F818" s="17">
        <v>50.887267471664</v>
      </c>
      <c r="G818" s="17">
        <v>5015381800</v>
      </c>
      <c r="H818" s="17">
        <v>2308833100</v>
      </c>
      <c r="I818" s="17">
        <v>7610309800</v>
      </c>
      <c r="J818" s="17">
        <v>3856142800</v>
      </c>
      <c r="K818" s="17">
        <v>0.494624916666667</v>
      </c>
      <c r="L818" s="18">
        <v>86.91458719145341</v>
      </c>
    </row>
    <row r="819" ht="12.75" customHeight="1">
      <c r="A819" s="14">
        <v>255</v>
      </c>
      <c r="B819" t="s" s="15">
        <v>23</v>
      </c>
      <c r="C819" t="s" s="16">
        <v>74</v>
      </c>
      <c r="D819" s="17"/>
      <c r="E819" s="17"/>
      <c r="F819" s="17"/>
      <c r="G819" s="17"/>
      <c r="H819" s="17"/>
      <c r="I819" s="17"/>
      <c r="J819" s="17"/>
      <c r="K819" s="17"/>
      <c r="L819" s="18"/>
    </row>
    <row r="820" ht="12.75" customHeight="1">
      <c r="A820" s="14">
        <v>369</v>
      </c>
      <c r="B820" t="s" s="15">
        <v>24</v>
      </c>
      <c r="C820" t="s" s="16">
        <v>74</v>
      </c>
      <c r="D820" s="17">
        <v>379273122700</v>
      </c>
      <c r="E820" s="17">
        <v>288319025800</v>
      </c>
      <c r="F820" s="17">
        <v>64.40239586169361</v>
      </c>
      <c r="G820" s="17">
        <v>306261873400</v>
      </c>
      <c r="H820" s="17">
        <v>261304079900</v>
      </c>
      <c r="I820" s="17">
        <v>1268755818500</v>
      </c>
      <c r="J820" s="17">
        <v>817915208400</v>
      </c>
      <c r="K820" s="17">
        <v>7.310175</v>
      </c>
      <c r="L820" s="18">
        <v>92.4361324425722</v>
      </c>
    </row>
    <row r="821" ht="12.75" customHeight="1">
      <c r="A821" s="14">
        <v>483</v>
      </c>
      <c r="B821" t="s" s="15">
        <v>25</v>
      </c>
      <c r="C821" t="s" s="16">
        <v>74</v>
      </c>
      <c r="D821" s="17"/>
      <c r="E821" s="17"/>
      <c r="F821" s="17"/>
      <c r="G821" s="17"/>
      <c r="H821" s="17"/>
      <c r="I821" s="17"/>
      <c r="J821" s="17"/>
      <c r="K821" s="17"/>
      <c r="L821" s="18"/>
    </row>
    <row r="822" ht="12.75" customHeight="1">
      <c r="A822" s="14">
        <v>540</v>
      </c>
      <c r="B822" t="s" s="15">
        <v>26</v>
      </c>
      <c r="C822" t="s" s="16">
        <v>74</v>
      </c>
      <c r="D822" s="17">
        <v>21976000000</v>
      </c>
      <c r="E822" s="17">
        <v>19775000000</v>
      </c>
      <c r="F822" s="17">
        <v>67.3356698686475</v>
      </c>
      <c r="G822" s="17">
        <v>28803000000</v>
      </c>
      <c r="H822" s="17">
        <v>21345000000</v>
      </c>
      <c r="I822" s="17">
        <v>125336000000</v>
      </c>
      <c r="J822" s="17">
        <v>85929000000</v>
      </c>
      <c r="K822" s="17">
        <v>4.29121583333333</v>
      </c>
      <c r="L822" s="18">
        <v>135.480471548010</v>
      </c>
    </row>
    <row r="823" ht="12.75" customHeight="1">
      <c r="A823" s="14">
        <v>597</v>
      </c>
      <c r="B823" t="s" s="15">
        <v>27</v>
      </c>
      <c r="C823" t="s" s="16">
        <v>74</v>
      </c>
      <c r="D823" s="17">
        <v>209460000000</v>
      </c>
      <c r="E823" s="17">
        <v>215238000000</v>
      </c>
      <c r="F823" s="17">
        <v>68.8687668217927</v>
      </c>
      <c r="G823" s="17">
        <v>221403000000</v>
      </c>
      <c r="H823" s="17">
        <v>222344000000</v>
      </c>
      <c r="I823" s="17">
        <v>1399309000000</v>
      </c>
      <c r="J823" s="17">
        <v>1001897000000</v>
      </c>
      <c r="K823" s="17">
        <v>6.38014166666667</v>
      </c>
      <c r="L823" s="18">
        <v>102.740188432712</v>
      </c>
    </row>
    <row r="824" ht="12.75" customHeight="1">
      <c r="A824" s="14">
        <v>312</v>
      </c>
      <c r="B824" t="s" s="15">
        <v>28</v>
      </c>
      <c r="C824" t="s" s="16">
        <v>74</v>
      </c>
      <c r="D824" s="17">
        <v>325196686100</v>
      </c>
      <c r="E824" s="17">
        <v>299576545800</v>
      </c>
      <c r="F824" s="17">
        <v>97.37433062705129</v>
      </c>
      <c r="G824" s="17">
        <v>318426893600</v>
      </c>
      <c r="H824" s="17">
        <v>308191093400</v>
      </c>
      <c r="I824" s="17">
        <v>1842605040100</v>
      </c>
      <c r="J824" s="17">
        <v>1339739135500</v>
      </c>
      <c r="K824" s="17">
        <v>1.88004166666667</v>
      </c>
      <c r="L824" s="18">
        <v>102.108836890711</v>
      </c>
    </row>
    <row r="825" ht="12.75" customHeight="1">
      <c r="A825" s="14">
        <v>685</v>
      </c>
      <c r="B825" t="s" s="15">
        <v>29</v>
      </c>
      <c r="C825" t="s" s="16">
        <v>74</v>
      </c>
      <c r="D825" s="17">
        <v>17737850100</v>
      </c>
      <c r="E825" s="17">
        <v>6016645800</v>
      </c>
      <c r="F825" s="17">
        <v>24.7350880584721</v>
      </c>
      <c r="G825" s="17">
        <v>24695398900</v>
      </c>
      <c r="H825" s="17">
        <v>9371904700</v>
      </c>
      <c r="I825" s="17">
        <v>149237617000</v>
      </c>
      <c r="J825" s="17">
        <v>37731966200</v>
      </c>
      <c r="K825" s="17">
        <v>162.416583333333</v>
      </c>
      <c r="L825" s="18">
        <v>75.9623858461334</v>
      </c>
    </row>
    <row r="826" ht="12.75" customHeight="1">
      <c r="A826" s="14">
        <v>825</v>
      </c>
      <c r="B826" t="s" s="15">
        <v>30</v>
      </c>
      <c r="C826" t="s" s="16">
        <v>74</v>
      </c>
      <c r="D826" s="17"/>
      <c r="E826" s="17"/>
      <c r="F826" s="17">
        <v>7.22831727097668</v>
      </c>
      <c r="G826" s="17"/>
      <c r="H826" s="17"/>
      <c r="I826" s="17"/>
      <c r="J826" s="17"/>
      <c r="K826" s="17">
        <v>59.0663416666667</v>
      </c>
      <c r="L826" s="18"/>
    </row>
    <row r="827" ht="12.75" customHeight="1">
      <c r="A827" s="14">
        <v>882</v>
      </c>
      <c r="B827" t="s" s="15">
        <v>31</v>
      </c>
      <c r="C827" t="s" s="16">
        <v>74</v>
      </c>
      <c r="D827" s="17">
        <v>23395508500</v>
      </c>
      <c r="E827" s="17">
        <v>20715445200</v>
      </c>
      <c r="F827" s="17">
        <v>59.1248638780946</v>
      </c>
      <c r="G827" s="17">
        <v>24752123900</v>
      </c>
      <c r="H827" s="17">
        <v>18820254800</v>
      </c>
      <c r="I827" s="17">
        <v>56247161900</v>
      </c>
      <c r="J827" s="17">
        <v>35193170300</v>
      </c>
      <c r="K827" s="17">
        <v>0.705543333333333</v>
      </c>
      <c r="L827" s="18">
        <v>98.8210853389366</v>
      </c>
    </row>
    <row r="828" ht="12.75" customHeight="1">
      <c r="A828" s="14">
        <v>939</v>
      </c>
      <c r="B828" t="s" s="15">
        <v>32</v>
      </c>
      <c r="C828" t="s" s="16">
        <v>74</v>
      </c>
      <c r="D828" s="17">
        <v>200560738500</v>
      </c>
      <c r="E828" s="17">
        <v>121825783000</v>
      </c>
      <c r="F828" s="17">
        <v>52.6065858890683</v>
      </c>
      <c r="G828" s="17">
        <v>209966190200</v>
      </c>
      <c r="H828" s="17">
        <v>121941508200</v>
      </c>
      <c r="I828" s="17">
        <v>1294994205500</v>
      </c>
      <c r="J828" s="17">
        <v>655878793400</v>
      </c>
      <c r="K828" s="17">
        <v>1372.093333333330</v>
      </c>
      <c r="L828" s="18">
        <v>110.513066033147</v>
      </c>
    </row>
    <row r="829" ht="12.75" customHeight="1">
      <c r="A829" s="14">
        <v>1110</v>
      </c>
      <c r="B829" t="s" s="15">
        <v>33</v>
      </c>
      <c r="C829" t="s" s="16">
        <v>74</v>
      </c>
      <c r="D829" s="17"/>
      <c r="E829" s="17"/>
      <c r="F829" s="17"/>
      <c r="G829" s="17"/>
      <c r="H829" s="17"/>
      <c r="I829" s="17"/>
      <c r="J829" s="17"/>
      <c r="K829" s="17"/>
      <c r="L829" s="18"/>
    </row>
    <row r="830" ht="12.75" customHeight="1">
      <c r="A830" s="14">
        <v>970</v>
      </c>
      <c r="B830" t="s" s="15">
        <v>34</v>
      </c>
      <c r="C830" t="s" s="16">
        <v>74</v>
      </c>
      <c r="D830" s="17"/>
      <c r="E830" s="17"/>
      <c r="F830" s="17"/>
      <c r="G830" s="17"/>
      <c r="H830" s="17"/>
      <c r="I830" s="17"/>
      <c r="J830" s="17"/>
      <c r="K830" s="17"/>
      <c r="L830" s="18"/>
    </row>
    <row r="831" ht="12.75" customHeight="1">
      <c r="A831" s="14">
        <v>1053</v>
      </c>
      <c r="B831" t="s" s="15">
        <v>35</v>
      </c>
      <c r="C831" t="s" s="16">
        <v>74</v>
      </c>
      <c r="D831" s="17">
        <v>19328424800</v>
      </c>
      <c r="E831" s="17">
        <v>10449300000</v>
      </c>
      <c r="F831" s="17">
        <v>62.2177375058614</v>
      </c>
      <c r="G831" s="17">
        <v>16163380000</v>
      </c>
      <c r="H831" s="17">
        <v>8640851400</v>
      </c>
      <c r="I831" s="17">
        <v>17571793200</v>
      </c>
      <c r="J831" s="17">
        <v>10251594700</v>
      </c>
      <c r="K831" s="17">
        <v>39.404</v>
      </c>
      <c r="L831" s="18">
        <v>98.15705019139931</v>
      </c>
    </row>
    <row r="832" ht="12.75" customHeight="1">
      <c r="A832" s="14">
        <v>1167</v>
      </c>
      <c r="B832" t="s" s="15">
        <v>36</v>
      </c>
      <c r="C832" t="s" s="16">
        <v>74</v>
      </c>
      <c r="D832" s="17">
        <v>2428938202.071</v>
      </c>
      <c r="E832" s="17">
        <v>1240607027</v>
      </c>
      <c r="F832" s="17">
        <v>57.5796324766058</v>
      </c>
      <c r="G832" s="17">
        <v>2490988484.405</v>
      </c>
      <c r="H832" s="17">
        <v>1418338375</v>
      </c>
      <c r="I832" s="17">
        <v>2585819329.9594</v>
      </c>
      <c r="J832" s="17">
        <v>1719859031</v>
      </c>
      <c r="K832" s="17">
        <v>0.3484925</v>
      </c>
      <c r="L832" s="18">
        <v>97.5615042668805</v>
      </c>
    </row>
    <row r="833" ht="12.75" customHeight="1">
      <c r="A833" s="14">
        <v>1224</v>
      </c>
      <c r="B833" t="s" s="15">
        <v>37</v>
      </c>
      <c r="C833" t="s" s="16">
        <v>74</v>
      </c>
      <c r="D833" s="17">
        <v>153537869400</v>
      </c>
      <c r="E833" s="17">
        <v>135982552600</v>
      </c>
      <c r="F833" s="17">
        <v>62.8763281416267</v>
      </c>
      <c r="G833" s="17">
        <v>136339965000</v>
      </c>
      <c r="H833" s="17">
        <v>125598684700</v>
      </c>
      <c r="I833" s="17">
        <v>384489136100</v>
      </c>
      <c r="J833" s="17">
        <v>245424569300</v>
      </c>
      <c r="K833" s="17">
        <v>2.1207375</v>
      </c>
      <c r="L833" s="18">
        <v>94.5578441355556</v>
      </c>
    </row>
    <row r="834" ht="12.75" customHeight="1">
      <c r="A834" s="14">
        <v>1281</v>
      </c>
      <c r="B834" t="s" s="15">
        <v>38</v>
      </c>
      <c r="C834" t="s" s="16">
        <v>74</v>
      </c>
      <c r="D834" s="17"/>
      <c r="E834" s="17"/>
      <c r="F834" s="17">
        <v>1.05948810639279</v>
      </c>
      <c r="G834" s="17"/>
      <c r="H834" s="17"/>
      <c r="I834" s="17"/>
      <c r="J834" s="17"/>
      <c r="K834" s="17">
        <v>0.143918416666667</v>
      </c>
      <c r="L834" s="18"/>
    </row>
    <row r="835" ht="12.75" customHeight="1">
      <c r="A835" s="14">
        <v>1338</v>
      </c>
      <c r="B835" t="s" s="15">
        <v>39</v>
      </c>
      <c r="C835" t="s" s="16">
        <v>74</v>
      </c>
      <c r="D835" s="17">
        <v>22099852000</v>
      </c>
      <c r="E835" s="17">
        <v>14021852500</v>
      </c>
      <c r="F835" s="17">
        <v>43.1367072629609</v>
      </c>
      <c r="G835" s="17">
        <v>22780337700</v>
      </c>
      <c r="H835" s="17">
        <v>16848836500</v>
      </c>
      <c r="I835" s="17">
        <v>121004590300</v>
      </c>
      <c r="J835" s="17">
        <v>47595284500</v>
      </c>
      <c r="K835" s="17">
        <v>157.45825</v>
      </c>
      <c r="L835" s="18">
        <v>77.63986324088521</v>
      </c>
    </row>
    <row r="836" ht="12.75" customHeight="1">
      <c r="A836" s="14">
        <v>1395</v>
      </c>
      <c r="B836" t="s" s="15">
        <v>40</v>
      </c>
      <c r="C836" t="s" s="16">
        <v>74</v>
      </c>
      <c r="D836" s="17"/>
      <c r="E836" s="17"/>
      <c r="F836" s="17"/>
      <c r="G836" s="17"/>
      <c r="H836" s="17"/>
      <c r="I836" s="17"/>
      <c r="J836" s="17">
        <v>80000000</v>
      </c>
      <c r="K836" s="17">
        <v>0.00149215833333333</v>
      </c>
      <c r="L836" s="18"/>
    </row>
    <row r="837" ht="12.75" customHeight="1">
      <c r="A837" s="14">
        <v>1452</v>
      </c>
      <c r="B837" t="s" s="15">
        <v>41</v>
      </c>
      <c r="C837" t="s" s="16">
        <v>74</v>
      </c>
      <c r="D837" s="17"/>
      <c r="E837" s="17"/>
      <c r="F837" s="17"/>
      <c r="G837" s="17"/>
      <c r="H837" s="17"/>
      <c r="I837" s="17"/>
      <c r="J837" s="17"/>
      <c r="K837" s="17"/>
      <c r="L837" s="18"/>
    </row>
    <row r="838" ht="12.75" customHeight="1">
      <c r="A838" s="14">
        <v>1509</v>
      </c>
      <c r="B838" t="s" s="15">
        <v>42</v>
      </c>
      <c r="C838" t="s" s="16">
        <v>74</v>
      </c>
      <c r="D838" s="17"/>
      <c r="E838" s="17"/>
      <c r="F838" s="17"/>
      <c r="G838" s="17"/>
      <c r="H838" s="17"/>
      <c r="I838" s="17"/>
      <c r="J838" s="17"/>
      <c r="K838" s="17"/>
      <c r="L838" s="18"/>
    </row>
    <row r="839" ht="12.75" customHeight="1">
      <c r="A839" s="14">
        <v>426</v>
      </c>
      <c r="B839" t="s" s="15">
        <v>43</v>
      </c>
      <c r="C839" t="s" s="16">
        <v>74</v>
      </c>
      <c r="D839" s="17">
        <v>80091638900</v>
      </c>
      <c r="E839" s="17">
        <v>49094923800</v>
      </c>
      <c r="F839" s="17">
        <v>48.6072283098429</v>
      </c>
      <c r="G839" s="17">
        <v>85618389000</v>
      </c>
      <c r="H839" s="17">
        <v>61027644900</v>
      </c>
      <c r="I839" s="17">
        <v>635242871100</v>
      </c>
      <c r="J839" s="17">
        <v>294298127800</v>
      </c>
      <c r="K839" s="17">
        <v>118.377666666667</v>
      </c>
      <c r="L839" s="18">
        <v>97.231172830224</v>
      </c>
    </row>
    <row r="840" ht="12.75" customHeight="1">
      <c r="A840" s="14">
        <v>1566</v>
      </c>
      <c r="B840" t="s" s="15">
        <v>44</v>
      </c>
      <c r="C840" t="s" s="16">
        <v>74</v>
      </c>
      <c r="D840" s="17">
        <v>542559225400</v>
      </c>
      <c r="E840" s="17">
        <v>421888536200</v>
      </c>
      <c r="F840" s="17">
        <v>62.1819614455309</v>
      </c>
      <c r="G840" s="17">
        <v>609116397900</v>
      </c>
      <c r="H840" s="17">
        <v>411112000000</v>
      </c>
      <c r="I840" s="17">
        <v>2296774071900</v>
      </c>
      <c r="J840" s="17">
        <v>1385279861100</v>
      </c>
      <c r="K840" s="17">
        <v>6.44687583333333</v>
      </c>
      <c r="L840" s="18">
        <v>131.945969552141</v>
      </c>
    </row>
    <row r="841" ht="12.75" customHeight="1">
      <c r="A841" s="14">
        <v>654</v>
      </c>
      <c r="B841" t="s" s="15">
        <v>45</v>
      </c>
      <c r="C841" t="s" s="16">
        <v>74</v>
      </c>
      <c r="D841" s="17">
        <v>182002870600</v>
      </c>
      <c r="E841" s="17">
        <v>124069573600</v>
      </c>
      <c r="F841" s="17">
        <v>58.3606318701317</v>
      </c>
      <c r="G841" s="17">
        <v>195387636300</v>
      </c>
      <c r="H841" s="17">
        <v>143976575300</v>
      </c>
      <c r="I841" s="17">
        <v>1038521392100</v>
      </c>
      <c r="J841" s="17">
        <v>566512000000</v>
      </c>
      <c r="K841" s="17">
        <v>0.61117275</v>
      </c>
      <c r="L841" s="18">
        <v>103.202099002457</v>
      </c>
    </row>
    <row r="842" ht="12.75" customHeight="1">
      <c r="A842" s="14">
        <v>26</v>
      </c>
      <c r="B842" t="s" s="15">
        <v>17</v>
      </c>
      <c r="C842" t="s" s="16">
        <v>75</v>
      </c>
      <c r="D842" s="17">
        <v>58846555900</v>
      </c>
      <c r="E842" s="17">
        <v>49101328500</v>
      </c>
      <c r="F842" s="17">
        <v>65.6802362008719</v>
      </c>
      <c r="G842" s="17">
        <v>63282020100</v>
      </c>
      <c r="H842" s="17">
        <v>49188432100</v>
      </c>
      <c r="I842" s="17">
        <v>195866491100</v>
      </c>
      <c r="J842" s="17">
        <v>137217341900</v>
      </c>
      <c r="K842" s="17">
        <v>11.3698333333333</v>
      </c>
      <c r="L842" s="18">
        <v>101.424289691028</v>
      </c>
    </row>
    <row r="843" ht="12.75" customHeight="1">
      <c r="A843" s="14">
        <v>83</v>
      </c>
      <c r="B843" t="s" s="15">
        <v>19</v>
      </c>
      <c r="C843" t="s" s="16">
        <v>75</v>
      </c>
      <c r="D843" s="17">
        <v>122403453700</v>
      </c>
      <c r="E843" s="17">
        <v>104265223600</v>
      </c>
      <c r="F843" s="17">
        <v>66.4554821221865</v>
      </c>
      <c r="G843" s="17">
        <v>123907087600</v>
      </c>
      <c r="H843" s="17">
        <v>101917480800</v>
      </c>
      <c r="I843" s="17">
        <v>249574647400</v>
      </c>
      <c r="J843" s="17">
        <v>171007470800</v>
      </c>
      <c r="K843" s="17">
        <v>33.4179166666667</v>
      </c>
      <c r="L843" s="18">
        <v>101.072714684093</v>
      </c>
    </row>
    <row r="844" ht="12.75" customHeight="1">
      <c r="A844" s="14">
        <v>140</v>
      </c>
      <c r="B844" t="s" s="15">
        <v>20</v>
      </c>
      <c r="C844" t="s" s="16">
        <v>75</v>
      </c>
      <c r="D844" s="17">
        <v>31242363400</v>
      </c>
      <c r="E844" s="17">
        <v>15033000</v>
      </c>
      <c r="F844" s="17">
        <v>0.0353266482273696</v>
      </c>
      <c r="G844" s="17">
        <v>35037054800</v>
      </c>
      <c r="H844" s="17">
        <v>16671000</v>
      </c>
      <c r="I844" s="17">
        <v>52907990700</v>
      </c>
      <c r="J844" s="17">
        <v>45390600</v>
      </c>
      <c r="K844" s="17">
        <v>0.00219</v>
      </c>
      <c r="L844" s="18"/>
    </row>
    <row r="845" ht="12.75" customHeight="1">
      <c r="A845" s="14">
        <v>767</v>
      </c>
      <c r="B845" t="s" s="15">
        <v>21</v>
      </c>
      <c r="C845" t="s" s="16">
        <v>75</v>
      </c>
      <c r="D845" s="17"/>
      <c r="E845" s="17"/>
      <c r="F845" s="17">
        <v>0.108485967645282</v>
      </c>
      <c r="G845" s="17"/>
      <c r="H845" s="17"/>
      <c r="I845" s="17"/>
      <c r="J845" s="17"/>
      <c r="K845" s="17"/>
      <c r="L845" s="18"/>
    </row>
    <row r="846" ht="12.75" customHeight="1">
      <c r="A846" s="14">
        <v>197</v>
      </c>
      <c r="B846" t="s" s="15">
        <v>22</v>
      </c>
      <c r="C846" t="s" s="16">
        <v>75</v>
      </c>
      <c r="D846" s="17">
        <v>4843499200</v>
      </c>
      <c r="E846" s="17">
        <v>2248861100</v>
      </c>
      <c r="F846" s="17">
        <v>53.1782400524225</v>
      </c>
      <c r="G846" s="17">
        <v>5302331700</v>
      </c>
      <c r="H846" s="17">
        <v>2493703900</v>
      </c>
      <c r="I846" s="17">
        <v>8173777100</v>
      </c>
      <c r="J846" s="17">
        <v>4366672700</v>
      </c>
      <c r="K846" s="17">
        <v>0.458079916666667</v>
      </c>
      <c r="L846" s="18">
        <v>85.12380416386139</v>
      </c>
    </row>
    <row r="847" ht="12.75" customHeight="1">
      <c r="A847" s="14">
        <v>254</v>
      </c>
      <c r="B847" t="s" s="15">
        <v>23</v>
      </c>
      <c r="C847" t="s" s="16">
        <v>75</v>
      </c>
      <c r="D847" s="17">
        <v>482226863300</v>
      </c>
      <c r="E847" s="17">
        <v>240369441400</v>
      </c>
      <c r="F847" s="17"/>
      <c r="G847" s="17">
        <v>456998630000</v>
      </c>
      <c r="H847" s="17">
        <v>223305748900</v>
      </c>
      <c r="I847" s="17">
        <v>2752666082300</v>
      </c>
      <c r="J847" s="17">
        <v>723790372400</v>
      </c>
      <c r="K847" s="17"/>
      <c r="L847" s="18">
        <v>46.136073383523</v>
      </c>
    </row>
    <row r="848" ht="12.75" customHeight="1">
      <c r="A848" s="14">
        <v>368</v>
      </c>
      <c r="B848" t="s" s="15">
        <v>24</v>
      </c>
      <c r="C848" t="s" s="16">
        <v>75</v>
      </c>
      <c r="D848" s="17">
        <v>404862640200</v>
      </c>
      <c r="E848" s="17">
        <v>309326937200</v>
      </c>
      <c r="F848" s="17">
        <v>66.1108086033217</v>
      </c>
      <c r="G848" s="17">
        <v>313430490900</v>
      </c>
      <c r="H848" s="17">
        <v>265007114300</v>
      </c>
      <c r="I848" s="17">
        <v>1289150353100</v>
      </c>
      <c r="J848" s="17">
        <v>854613931700</v>
      </c>
      <c r="K848" s="17">
        <v>6.18855833333333</v>
      </c>
      <c r="L848" s="18">
        <v>96.371685095510</v>
      </c>
    </row>
    <row r="849" ht="12.75" customHeight="1">
      <c r="A849" s="14">
        <v>482</v>
      </c>
      <c r="B849" t="s" s="15">
        <v>25</v>
      </c>
      <c r="C849" t="s" s="16">
        <v>75</v>
      </c>
      <c r="D849" s="17"/>
      <c r="E849" s="17"/>
      <c r="F849" s="17"/>
      <c r="G849" s="17"/>
      <c r="H849" s="17"/>
      <c r="I849" s="17"/>
      <c r="J849" s="17"/>
      <c r="K849" s="17"/>
      <c r="L849" s="18"/>
    </row>
    <row r="850" ht="12.75" customHeight="1">
      <c r="A850" s="14">
        <v>539</v>
      </c>
      <c r="B850" t="s" s="15">
        <v>26</v>
      </c>
      <c r="C850" t="s" s="16">
        <v>75</v>
      </c>
      <c r="D850" s="17">
        <v>22285000000</v>
      </c>
      <c r="E850" s="17">
        <v>20144000000</v>
      </c>
      <c r="F850" s="17">
        <v>71.4450952532578</v>
      </c>
      <c r="G850" s="17">
        <v>28695000000</v>
      </c>
      <c r="H850" s="17">
        <v>21553000000</v>
      </c>
      <c r="I850" s="17">
        <v>126183000000</v>
      </c>
      <c r="J850" s="17">
        <v>91010000000</v>
      </c>
      <c r="K850" s="17">
        <v>3.823505</v>
      </c>
      <c r="L850" s="18">
        <v>138.750346929172</v>
      </c>
    </row>
    <row r="851" ht="12.75" customHeight="1">
      <c r="A851" s="14">
        <v>596</v>
      </c>
      <c r="B851" t="s" s="15">
        <v>27</v>
      </c>
      <c r="C851" t="s" s="16">
        <v>75</v>
      </c>
      <c r="D851" s="17">
        <v>218156000000</v>
      </c>
      <c r="E851" s="17">
        <v>220321000000</v>
      </c>
      <c r="F851" s="17">
        <v>71.19657052900369</v>
      </c>
      <c r="G851" s="17">
        <v>232558000000</v>
      </c>
      <c r="H851" s="17">
        <v>228804000000</v>
      </c>
      <c r="I851" s="17">
        <v>1440085000000</v>
      </c>
      <c r="J851" s="17">
        <v>1058627000000</v>
      </c>
      <c r="K851" s="17">
        <v>5.445275</v>
      </c>
      <c r="L851" s="18">
        <v>106.317553749678</v>
      </c>
    </row>
    <row r="852" ht="12.75" customHeight="1">
      <c r="A852" s="14">
        <v>311</v>
      </c>
      <c r="B852" t="s" s="15">
        <v>28</v>
      </c>
      <c r="C852" t="s" s="16">
        <v>75</v>
      </c>
      <c r="D852" s="17">
        <v>362102434700</v>
      </c>
      <c r="E852" s="17">
        <v>333869291100</v>
      </c>
      <c r="F852" s="17">
        <v>100</v>
      </c>
      <c r="G852" s="17">
        <v>352734068300</v>
      </c>
      <c r="H852" s="17">
        <v>337036042100</v>
      </c>
      <c r="I852" s="17">
        <v>1939434047100</v>
      </c>
      <c r="J852" s="17">
        <v>1458040022600</v>
      </c>
      <c r="K852" s="17">
        <v>1.61573333333333</v>
      </c>
      <c r="L852" s="18">
        <v>104.997685865350</v>
      </c>
    </row>
    <row r="853" ht="12.75" customHeight="1">
      <c r="A853" s="14">
        <v>739</v>
      </c>
      <c r="B853" t="s" s="15">
        <v>29</v>
      </c>
      <c r="C853" t="s" s="16">
        <v>75</v>
      </c>
      <c r="D853" s="17">
        <v>17122564700</v>
      </c>
      <c r="E853" s="17">
        <v>6730012100</v>
      </c>
      <c r="F853" s="17">
        <v>29.7821772665332</v>
      </c>
      <c r="G853" s="17">
        <v>26761437300</v>
      </c>
      <c r="H853" s="17">
        <v>11543991800</v>
      </c>
      <c r="I853" s="17">
        <v>149237617000</v>
      </c>
      <c r="J853" s="17">
        <v>45538935500</v>
      </c>
      <c r="K853" s="17">
        <v>158.513916666667</v>
      </c>
      <c r="L853" s="18">
        <v>80.2046678657459</v>
      </c>
    </row>
    <row r="854" ht="12.75" customHeight="1">
      <c r="A854" s="14">
        <v>824</v>
      </c>
      <c r="B854" t="s" s="15">
        <v>30</v>
      </c>
      <c r="C854" t="s" s="16">
        <v>75</v>
      </c>
      <c r="D854" s="17"/>
      <c r="E854" s="17"/>
      <c r="F854" s="17">
        <v>9.3223718630042</v>
      </c>
      <c r="G854" s="17"/>
      <c r="H854" s="17"/>
      <c r="I854" s="17"/>
      <c r="J854" s="17"/>
      <c r="K854" s="17">
        <v>63.2058666666667</v>
      </c>
      <c r="L854" s="18"/>
    </row>
    <row r="855" ht="12.75" customHeight="1">
      <c r="A855" s="14">
        <v>881</v>
      </c>
      <c r="B855" t="s" s="15">
        <v>31</v>
      </c>
      <c r="C855" t="s" s="16">
        <v>75</v>
      </c>
      <c r="D855" s="17">
        <v>25437918600</v>
      </c>
      <c r="E855" s="17">
        <v>20707368700</v>
      </c>
      <c r="F855" s="17">
        <v>61.0606779492302</v>
      </c>
      <c r="G855" s="17">
        <v>26011018900</v>
      </c>
      <c r="H855" s="17">
        <v>19048307600</v>
      </c>
      <c r="I855" s="17">
        <v>61009343600</v>
      </c>
      <c r="J855" s="17">
        <v>37894459700</v>
      </c>
      <c r="K855" s="17">
        <v>0.604588333333333</v>
      </c>
      <c r="L855" s="18">
        <v>103.240123490416</v>
      </c>
    </row>
    <row r="856" ht="12.75" customHeight="1">
      <c r="A856" s="14">
        <v>938</v>
      </c>
      <c r="B856" t="s" s="15">
        <v>32</v>
      </c>
      <c r="C856" t="s" s="16">
        <v>75</v>
      </c>
      <c r="D856" s="17">
        <v>212987150100</v>
      </c>
      <c r="E856" s="17">
        <v>133440466200</v>
      </c>
      <c r="F856" s="17">
        <v>56.0240531299982</v>
      </c>
      <c r="G856" s="17">
        <v>230532588600</v>
      </c>
      <c r="H856" s="17">
        <v>131986600700</v>
      </c>
      <c r="I856" s="17">
        <v>1320709875500</v>
      </c>
      <c r="J856" s="17">
        <v>728529513600</v>
      </c>
      <c r="K856" s="17">
        <v>1198.101666666670</v>
      </c>
      <c r="L856" s="18">
        <v>115.851767415229</v>
      </c>
    </row>
    <row r="857" ht="12.75" customHeight="1">
      <c r="A857" s="14">
        <v>1109</v>
      </c>
      <c r="B857" t="s" s="15">
        <v>33</v>
      </c>
      <c r="C857" t="s" s="16">
        <v>75</v>
      </c>
      <c r="D857" s="17"/>
      <c r="E857" s="17"/>
      <c r="F857" s="17"/>
      <c r="G857" s="17"/>
      <c r="H857" s="17"/>
      <c r="I857" s="17"/>
      <c r="J857" s="17"/>
      <c r="K857" s="17"/>
      <c r="L857" s="18"/>
    </row>
    <row r="858" ht="12.75" customHeight="1">
      <c r="A858" s="14">
        <v>969</v>
      </c>
      <c r="B858" t="s" s="15">
        <v>34</v>
      </c>
      <c r="C858" t="s" s="16">
        <v>75</v>
      </c>
      <c r="D858" s="17"/>
      <c r="E858" s="17"/>
      <c r="F858" s="17"/>
      <c r="G858" s="17"/>
      <c r="H858" s="17"/>
      <c r="I858" s="17"/>
      <c r="J858" s="17"/>
      <c r="K858" s="17"/>
      <c r="L858" s="18"/>
    </row>
    <row r="859" ht="12.75" customHeight="1">
      <c r="A859" s="14">
        <v>1052</v>
      </c>
      <c r="B859" t="s" s="15">
        <v>35</v>
      </c>
      <c r="C859" t="s" s="16">
        <v>75</v>
      </c>
      <c r="D859" s="17">
        <v>20408346500</v>
      </c>
      <c r="E859" s="17">
        <v>11048984100</v>
      </c>
      <c r="F859" s="17">
        <v>64.5210276482446</v>
      </c>
      <c r="G859" s="17">
        <v>16971325200</v>
      </c>
      <c r="H859" s="17">
        <v>9214266400</v>
      </c>
      <c r="I859" s="17">
        <v>18506600600</v>
      </c>
      <c r="J859" s="17">
        <v>11068342300</v>
      </c>
      <c r="K859" s="17">
        <v>33.4179166666667</v>
      </c>
      <c r="L859" s="18">
        <v>100.034381750444</v>
      </c>
    </row>
    <row r="860" ht="12.75" customHeight="1">
      <c r="A860" s="14">
        <v>1166</v>
      </c>
      <c r="B860" t="s" s="15">
        <v>36</v>
      </c>
      <c r="C860" t="s" s="16">
        <v>75</v>
      </c>
      <c r="D860" s="17">
        <v>2751231408.1229</v>
      </c>
      <c r="E860" s="17">
        <v>1429968279</v>
      </c>
      <c r="F860" s="17">
        <v>59.2974666064453</v>
      </c>
      <c r="G860" s="17">
        <v>2881197974.2787</v>
      </c>
      <c r="H860" s="17">
        <v>1671644293</v>
      </c>
      <c r="I860" s="17">
        <v>2748503327.3696</v>
      </c>
      <c r="J860" s="17">
        <v>1885665248</v>
      </c>
      <c r="K860" s="17">
        <v>0.31779</v>
      </c>
      <c r="L860" s="18">
        <v>93.7178008679948</v>
      </c>
    </row>
    <row r="861" ht="12.75" customHeight="1">
      <c r="A861" s="14">
        <v>1223</v>
      </c>
      <c r="B861" t="s" s="15">
        <v>37</v>
      </c>
      <c r="C861" t="s" s="16">
        <v>75</v>
      </c>
      <c r="D861" s="17">
        <v>162225928100</v>
      </c>
      <c r="E861" s="17">
        <v>142266865100</v>
      </c>
      <c r="F861" s="17">
        <v>64.4193690529505</v>
      </c>
      <c r="G861" s="17">
        <v>141758098700</v>
      </c>
      <c r="H861" s="17">
        <v>129275245200</v>
      </c>
      <c r="I861" s="17">
        <v>400573173300</v>
      </c>
      <c r="J861" s="17">
        <v>259679373800</v>
      </c>
      <c r="K861" s="17">
        <v>1.82094166666667</v>
      </c>
      <c r="L861" s="18">
        <v>96.4416603002575</v>
      </c>
    </row>
    <row r="862" ht="12.75" customHeight="1">
      <c r="A862" s="14">
        <v>1280</v>
      </c>
      <c r="B862" t="s" s="15">
        <v>38</v>
      </c>
      <c r="C862" t="s" s="16">
        <v>75</v>
      </c>
      <c r="D862" s="17">
        <v>89928242300</v>
      </c>
      <c r="E862" s="17">
        <v>16173588500</v>
      </c>
      <c r="F862" s="17">
        <v>6.94368534176252</v>
      </c>
      <c r="G862" s="17">
        <v>64911163000</v>
      </c>
      <c r="H862" s="17">
        <v>12112912600</v>
      </c>
      <c r="I862" s="17">
        <v>587076007700</v>
      </c>
      <c r="J862" s="17">
        <v>61476752300</v>
      </c>
      <c r="K862" s="17">
        <v>0.95</v>
      </c>
      <c r="L862" s="18"/>
    </row>
    <row r="863" ht="12.75" customHeight="1">
      <c r="A863" s="14">
        <v>1337</v>
      </c>
      <c r="B863" t="s" s="15">
        <v>39</v>
      </c>
      <c r="C863" t="s" s="16">
        <v>75</v>
      </c>
      <c r="D863" s="17">
        <v>24196714700</v>
      </c>
      <c r="E863" s="17">
        <v>16326047000</v>
      </c>
      <c r="F863" s="17">
        <v>48.9051455848576</v>
      </c>
      <c r="G863" s="17">
        <v>26085307500</v>
      </c>
      <c r="H863" s="17">
        <v>20086855600</v>
      </c>
      <c r="I863" s="17">
        <v>125784904900</v>
      </c>
      <c r="J863" s="17">
        <v>55978935100</v>
      </c>
      <c r="K863" s="17">
        <v>142.55475</v>
      </c>
      <c r="L863" s="18">
        <v>82.48127090890991</v>
      </c>
    </row>
    <row r="864" ht="12.75" customHeight="1">
      <c r="A864" s="14">
        <v>1394</v>
      </c>
      <c r="B864" t="s" s="15">
        <v>40</v>
      </c>
      <c r="C864" t="s" s="16">
        <v>75</v>
      </c>
      <c r="D864" s="17">
        <v>25895563700</v>
      </c>
      <c r="E864" s="17">
        <v>14350000</v>
      </c>
      <c r="F864" s="17"/>
      <c r="G864" s="17">
        <v>35404215800</v>
      </c>
      <c r="H864" s="17">
        <v>22460000</v>
      </c>
      <c r="I864" s="17">
        <v>247626300000</v>
      </c>
      <c r="J864" s="17">
        <v>85790000</v>
      </c>
      <c r="K864" s="17">
        <v>0.00224320833333333</v>
      </c>
      <c r="L864" s="18"/>
    </row>
    <row r="865" ht="12.75" customHeight="1">
      <c r="A865" s="14">
        <v>1451</v>
      </c>
      <c r="B865" t="s" s="15">
        <v>41</v>
      </c>
      <c r="C865" t="s" s="16">
        <v>75</v>
      </c>
      <c r="D865" s="17"/>
      <c r="E865" s="17">
        <v>2502722100</v>
      </c>
      <c r="F865" s="17"/>
      <c r="G865" s="17"/>
      <c r="H865" s="17">
        <v>3330408900</v>
      </c>
      <c r="I865" s="17"/>
      <c r="J865" s="17">
        <v>9998223400</v>
      </c>
      <c r="K865" s="17"/>
      <c r="L865" s="18">
        <v>45.3163590570716</v>
      </c>
    </row>
    <row r="866" ht="12.75" customHeight="1">
      <c r="A866" s="14">
        <v>1508</v>
      </c>
      <c r="B866" t="s" s="15">
        <v>42</v>
      </c>
      <c r="C866" t="s" s="16">
        <v>75</v>
      </c>
      <c r="D866" s="17">
        <v>12602901300</v>
      </c>
      <c r="E866" s="17">
        <v>696067300</v>
      </c>
      <c r="F866" s="17"/>
      <c r="G866" s="17">
        <v>10495970700</v>
      </c>
      <c r="H866" s="17">
        <v>610442100</v>
      </c>
      <c r="I866" s="17"/>
      <c r="J866" s="17"/>
      <c r="K866" s="17"/>
      <c r="L866" s="18"/>
    </row>
    <row r="867" ht="12.75" customHeight="1">
      <c r="A867" s="14">
        <v>425</v>
      </c>
      <c r="B867" t="s" s="15">
        <v>43</v>
      </c>
      <c r="C867" t="s" s="16">
        <v>75</v>
      </c>
      <c r="D867" s="17">
        <v>83849815300</v>
      </c>
      <c r="E867" s="17">
        <v>51793688800</v>
      </c>
      <c r="F867" s="17">
        <v>51.8726329659697</v>
      </c>
      <c r="G867" s="17">
        <v>93855954300</v>
      </c>
      <c r="H867" s="17">
        <v>65045132200</v>
      </c>
      <c r="I867" s="17">
        <v>659263903400</v>
      </c>
      <c r="J867" s="17">
        <v>327803025000</v>
      </c>
      <c r="K867" s="17">
        <v>101.933916666667</v>
      </c>
      <c r="L867" s="18">
        <v>103.814465934239</v>
      </c>
    </row>
    <row r="868" ht="12.75" customHeight="1">
      <c r="A868" s="14">
        <v>1565</v>
      </c>
      <c r="B868" t="s" s="15">
        <v>44</v>
      </c>
      <c r="C868" t="s" s="16">
        <v>75</v>
      </c>
      <c r="D868" s="17">
        <v>552111434300</v>
      </c>
      <c r="E868" s="17">
        <v>439228367500</v>
      </c>
      <c r="F868" s="17">
        <v>68.6921951582375</v>
      </c>
      <c r="G868" s="17">
        <v>613144473000</v>
      </c>
      <c r="H868" s="17">
        <v>429523000000</v>
      </c>
      <c r="I868" s="17">
        <v>2314107245900</v>
      </c>
      <c r="J868" s="17">
        <v>1527963575600</v>
      </c>
      <c r="K868" s="17">
        <v>5.91879</v>
      </c>
      <c r="L868" s="18">
        <v>137.123355477019</v>
      </c>
    </row>
    <row r="869" ht="12.75" customHeight="1">
      <c r="A869" s="14">
        <v>653</v>
      </c>
      <c r="B869" t="s" s="15">
        <v>45</v>
      </c>
      <c r="C869" t="s" s="16">
        <v>75</v>
      </c>
      <c r="D869" s="17">
        <v>191614619300</v>
      </c>
      <c r="E869" s="17">
        <v>138937181800</v>
      </c>
      <c r="F869" s="17">
        <v>62.4299337555507</v>
      </c>
      <c r="G869" s="17">
        <v>196486304400</v>
      </c>
      <c r="H869" s="17">
        <v>149764830300</v>
      </c>
      <c r="I869" s="17">
        <v>1044270458600</v>
      </c>
      <c r="J869" s="17">
        <v>615673000000</v>
      </c>
      <c r="K869" s="17">
        <v>0.563177166666667</v>
      </c>
      <c r="L869" s="18">
        <v>106.715893509826</v>
      </c>
    </row>
    <row r="870" ht="12.75" customHeight="1">
      <c r="A870" s="14">
        <v>25</v>
      </c>
      <c r="B870" t="s" s="15">
        <v>17</v>
      </c>
      <c r="C870" t="s" s="16">
        <v>76</v>
      </c>
      <c r="D870" s="17">
        <v>60575053500</v>
      </c>
      <c r="E870" s="17">
        <v>51008641800</v>
      </c>
      <c r="F870" s="17">
        <v>67.87024407663181</v>
      </c>
      <c r="G870" s="17">
        <v>66518493900</v>
      </c>
      <c r="H870" s="17">
        <v>52243650400</v>
      </c>
      <c r="I870" s="17">
        <v>202607485900</v>
      </c>
      <c r="J870" s="17">
        <v>147109118600</v>
      </c>
      <c r="K870" s="17">
        <v>11.6759166666667</v>
      </c>
      <c r="L870" s="18">
        <v>99.5133300373444</v>
      </c>
    </row>
    <row r="871" ht="12.75" customHeight="1">
      <c r="A871" s="14">
        <v>82</v>
      </c>
      <c r="B871" t="s" s="15">
        <v>19</v>
      </c>
      <c r="C871" t="s" s="16">
        <v>76</v>
      </c>
      <c r="D871" s="17">
        <v>126143357400</v>
      </c>
      <c r="E871" s="17">
        <v>106777117300</v>
      </c>
      <c r="F871" s="17">
        <v>68.5877408015994</v>
      </c>
      <c r="G871" s="17">
        <v>127449868800</v>
      </c>
      <c r="H871" s="17">
        <v>104106723300</v>
      </c>
      <c r="I871" s="17">
        <v>254149536100</v>
      </c>
      <c r="J871" s="17">
        <v>179151581000</v>
      </c>
      <c r="K871" s="17">
        <v>34.14825</v>
      </c>
      <c r="L871" s="18">
        <v>99.72817038422509</v>
      </c>
    </row>
    <row r="872" ht="12.75" customHeight="1">
      <c r="A872" s="14">
        <v>139</v>
      </c>
      <c r="B872" t="s" s="15">
        <v>20</v>
      </c>
      <c r="C872" t="s" s="16">
        <v>76</v>
      </c>
      <c r="D872" s="17">
        <v>17020884900</v>
      </c>
      <c r="E872" s="17">
        <v>59000000</v>
      </c>
      <c r="F872" s="17">
        <v>0.154889375265074</v>
      </c>
      <c r="G872" s="17">
        <v>11860813800</v>
      </c>
      <c r="H872" s="17">
        <v>53200000</v>
      </c>
      <c r="I872" s="17">
        <v>48439722900</v>
      </c>
      <c r="J872" s="17">
        <v>135700000</v>
      </c>
      <c r="K872" s="17">
        <v>0.01778825</v>
      </c>
      <c r="L872" s="18"/>
    </row>
    <row r="873" ht="12.75" customHeight="1">
      <c r="A873" s="14">
        <v>766</v>
      </c>
      <c r="B873" t="s" s="15">
        <v>21</v>
      </c>
      <c r="C873" t="s" s="16">
        <v>76</v>
      </c>
      <c r="D873" s="17"/>
      <c r="E873" s="17"/>
      <c r="F873" s="17">
        <v>0.241079928100626</v>
      </c>
      <c r="G873" s="17"/>
      <c r="H873" s="17"/>
      <c r="I873" s="17"/>
      <c r="J873" s="17"/>
      <c r="K873" s="17"/>
      <c r="L873" s="18"/>
    </row>
    <row r="874" ht="12.75" customHeight="1">
      <c r="A874" s="14">
        <v>196</v>
      </c>
      <c r="B874" t="s" s="15">
        <v>22</v>
      </c>
      <c r="C874" t="s" s="16">
        <v>76</v>
      </c>
      <c r="D874" s="17">
        <v>4433579400</v>
      </c>
      <c r="E874" s="17">
        <v>2151812500</v>
      </c>
      <c r="F874" s="17">
        <v>55.8559103540271</v>
      </c>
      <c r="G874" s="17">
        <v>5407130200</v>
      </c>
      <c r="H874" s="17">
        <v>2609205300</v>
      </c>
      <c r="I874" s="17">
        <v>8234222300</v>
      </c>
      <c r="J874" s="17">
        <v>4569996300</v>
      </c>
      <c r="K874" s="17">
        <v>0.4644285</v>
      </c>
      <c r="L874" s="18">
        <v>85.0708908942773</v>
      </c>
    </row>
    <row r="875" ht="12.75" customHeight="1">
      <c r="A875" s="14">
        <v>253</v>
      </c>
      <c r="B875" t="s" s="15">
        <v>23</v>
      </c>
      <c r="C875" t="s" s="16">
        <v>76</v>
      </c>
      <c r="D875" s="17">
        <v>453054456900</v>
      </c>
      <c r="E875" s="17">
        <v>337722907200</v>
      </c>
      <c r="F875" s="17"/>
      <c r="G875" s="17">
        <v>306904585600</v>
      </c>
      <c r="H875" s="17">
        <v>288754083900</v>
      </c>
      <c r="I875" s="17">
        <v>2432945503500</v>
      </c>
      <c r="J875" s="17">
        <v>871253403800</v>
      </c>
      <c r="K875" s="17"/>
      <c r="L875" s="18">
        <v>42.2593882545168</v>
      </c>
    </row>
    <row r="876" ht="12.75" customHeight="1">
      <c r="A876" s="14">
        <v>367</v>
      </c>
      <c r="B876" t="s" s="15">
        <v>24</v>
      </c>
      <c r="C876" t="s" s="16">
        <v>76</v>
      </c>
      <c r="D876" s="17">
        <v>431132503500</v>
      </c>
      <c r="E876" s="17">
        <v>333772452800</v>
      </c>
      <c r="F876" s="17">
        <v>67.6762864143753</v>
      </c>
      <c r="G876" s="17">
        <v>324712940700</v>
      </c>
      <c r="H876" s="17">
        <v>280335391300</v>
      </c>
      <c r="I876" s="17">
        <v>1305914812900</v>
      </c>
      <c r="J876" s="17">
        <v>888889048900</v>
      </c>
      <c r="K876" s="17">
        <v>6.39645833333333</v>
      </c>
      <c r="L876" s="18">
        <v>92.7162324368921</v>
      </c>
    </row>
    <row r="877" ht="12.75" customHeight="1">
      <c r="A877" s="14">
        <v>481</v>
      </c>
      <c r="B877" t="s" s="15">
        <v>25</v>
      </c>
      <c r="C877" t="s" s="16">
        <v>76</v>
      </c>
      <c r="D877" s="17"/>
      <c r="E877" s="17"/>
      <c r="F877" s="17"/>
      <c r="G877" s="17"/>
      <c r="H877" s="17"/>
      <c r="I877" s="17"/>
      <c r="J877" s="17"/>
      <c r="K877" s="17"/>
      <c r="L877" s="18"/>
    </row>
    <row r="878" ht="12.75" customHeight="1">
      <c r="A878" s="14">
        <v>538</v>
      </c>
      <c r="B878" t="s" s="15">
        <v>26</v>
      </c>
      <c r="C878" t="s" s="16">
        <v>76</v>
      </c>
      <c r="D878" s="17">
        <v>20526000000</v>
      </c>
      <c r="E878" s="17">
        <v>18483000000</v>
      </c>
      <c r="F878" s="17">
        <v>74.38574208706891</v>
      </c>
      <c r="G878" s="17">
        <v>24873000000</v>
      </c>
      <c r="H878" s="17">
        <v>19308000000</v>
      </c>
      <c r="I878" s="17">
        <v>118720000000</v>
      </c>
      <c r="J878" s="17">
        <v>86962000000</v>
      </c>
      <c r="K878" s="17">
        <v>4.04397916666667</v>
      </c>
      <c r="L878" s="18">
        <v>131.957291520890</v>
      </c>
    </row>
    <row r="879" ht="12.75" customHeight="1">
      <c r="A879" s="14">
        <v>595</v>
      </c>
      <c r="B879" t="s" s="15">
        <v>27</v>
      </c>
      <c r="C879" t="s" s="16">
        <v>76</v>
      </c>
      <c r="D879" s="17">
        <v>231787000000</v>
      </c>
      <c r="E879" s="17">
        <v>232241000000</v>
      </c>
      <c r="F879" s="17">
        <v>73.48691774328761</v>
      </c>
      <c r="G879" s="17">
        <v>239440000000</v>
      </c>
      <c r="H879" s="17">
        <v>235863000000</v>
      </c>
      <c r="I879" s="17">
        <v>1455049000000</v>
      </c>
      <c r="J879" s="17">
        <v>1097112000000</v>
      </c>
      <c r="K879" s="17">
        <v>5.64211666666667</v>
      </c>
      <c r="L879" s="18">
        <v>102.504864086585</v>
      </c>
    </row>
    <row r="880" ht="12.75" customHeight="1">
      <c r="A880" s="14">
        <v>310</v>
      </c>
      <c r="B880" t="s" s="15">
        <v>28</v>
      </c>
      <c r="C880" t="s" s="16">
        <v>76</v>
      </c>
      <c r="D880" s="17">
        <v>402023350000</v>
      </c>
      <c r="E880" s="17">
        <v>374884000000</v>
      </c>
      <c r="F880" s="17">
        <v>70.18732394366199</v>
      </c>
      <c r="G880" s="17">
        <v>391187830000</v>
      </c>
      <c r="H880" s="17">
        <v>383018000000</v>
      </c>
      <c r="I880" s="17">
        <v>2038505410000</v>
      </c>
      <c r="J880" s="17">
        <v>1579800000000</v>
      </c>
      <c r="K880" s="17">
        <v>1.65954166666667</v>
      </c>
      <c r="L880" s="18">
        <v>103.296192977725</v>
      </c>
    </row>
    <row r="881" ht="12.75" customHeight="1">
      <c r="A881" s="14">
        <v>738</v>
      </c>
      <c r="B881" t="s" s="15">
        <v>29</v>
      </c>
      <c r="C881" t="s" s="16">
        <v>76</v>
      </c>
      <c r="D881" s="17">
        <v>17828578100</v>
      </c>
      <c r="E881" s="17">
        <v>7986035500</v>
      </c>
      <c r="F881" s="17">
        <v>35.5816163385833</v>
      </c>
      <c r="G881" s="17">
        <v>28323455200</v>
      </c>
      <c r="H881" s="17">
        <v>13718978400</v>
      </c>
      <c r="I881" s="17">
        <v>153863983100</v>
      </c>
      <c r="J881" s="17">
        <v>56241115000</v>
      </c>
      <c r="K881" s="17">
        <v>182.266416666667</v>
      </c>
      <c r="L881" s="18">
        <v>81.1160905632627</v>
      </c>
    </row>
    <row r="882" ht="12.75" customHeight="1">
      <c r="A882" s="14">
        <v>823</v>
      </c>
      <c r="B882" t="s" s="15">
        <v>30</v>
      </c>
      <c r="C882" t="s" s="16">
        <v>76</v>
      </c>
      <c r="D882" s="17">
        <v>3016681956700</v>
      </c>
      <c r="E882" s="17">
        <v>743411210600</v>
      </c>
      <c r="F882" s="17">
        <v>12.5137934706793</v>
      </c>
      <c r="G882" s="17">
        <v>2904321364200</v>
      </c>
      <c r="H882" s="17">
        <v>766346114500</v>
      </c>
      <c r="I882" s="17">
        <v>18962620871300</v>
      </c>
      <c r="J882" s="17">
        <v>2584626954000</v>
      </c>
      <c r="K882" s="17">
        <v>74.7353833333333</v>
      </c>
      <c r="L882" s="18">
        <v>57.4668246777394</v>
      </c>
    </row>
    <row r="883" ht="12.75" customHeight="1">
      <c r="A883" s="14">
        <v>880</v>
      </c>
      <c r="B883" t="s" s="15">
        <v>31</v>
      </c>
      <c r="C883" t="s" s="16">
        <v>76</v>
      </c>
      <c r="D883" s="17">
        <v>26888564500</v>
      </c>
      <c r="E883" s="17">
        <v>21831084900</v>
      </c>
      <c r="F883" s="17">
        <v>63.0114983309947</v>
      </c>
      <c r="G883" s="17">
        <v>26635349900</v>
      </c>
      <c r="H883" s="17">
        <v>19975829000</v>
      </c>
      <c r="I883" s="17">
        <v>62186604000</v>
      </c>
      <c r="J883" s="17">
        <v>39321487900</v>
      </c>
      <c r="K883" s="17">
        <v>0.6212974999999999</v>
      </c>
      <c r="L883" s="18">
        <v>99.98195435657109</v>
      </c>
    </row>
    <row r="884" ht="12.75" customHeight="1">
      <c r="A884" s="14">
        <v>937</v>
      </c>
      <c r="B884" t="s" s="15">
        <v>32</v>
      </c>
      <c r="C884" t="s" s="16">
        <v>76</v>
      </c>
      <c r="D884" s="17">
        <v>208839882800</v>
      </c>
      <c r="E884" s="17">
        <v>135998916400</v>
      </c>
      <c r="F884" s="17">
        <v>59.553568477188</v>
      </c>
      <c r="G884" s="17">
        <v>234896890300</v>
      </c>
      <c r="H884" s="17">
        <v>134440038900</v>
      </c>
      <c r="I884" s="17">
        <v>1341028304200</v>
      </c>
      <c r="J884" s="17">
        <v>795819493900</v>
      </c>
      <c r="K884" s="17">
        <v>1240.613333333330</v>
      </c>
      <c r="L884" s="18">
        <v>116.017160354009</v>
      </c>
    </row>
    <row r="885" ht="12.75" customHeight="1">
      <c r="A885" s="14">
        <v>1108</v>
      </c>
      <c r="B885" t="s" s="15">
        <v>33</v>
      </c>
      <c r="C885" t="s" s="16">
        <v>76</v>
      </c>
      <c r="D885" s="17"/>
      <c r="E885" s="17"/>
      <c r="F885" s="17">
        <v>3.46666507892105</v>
      </c>
      <c r="G885" s="17"/>
      <c r="H885" s="17"/>
      <c r="I885" s="17"/>
      <c r="J885" s="17"/>
      <c r="K885" s="17"/>
      <c r="L885" s="18"/>
    </row>
    <row r="886" ht="12.75" customHeight="1">
      <c r="A886" s="14">
        <v>1025</v>
      </c>
      <c r="B886" t="s" s="15">
        <v>34</v>
      </c>
      <c r="C886" t="s" s="16">
        <v>76</v>
      </c>
      <c r="D886" s="17"/>
      <c r="E886" s="17"/>
      <c r="F886" s="17"/>
      <c r="G886" s="17"/>
      <c r="H886" s="17"/>
      <c r="I886" s="17"/>
      <c r="J886" s="17"/>
      <c r="K886" s="17"/>
      <c r="L886" s="18"/>
    </row>
    <row r="887" ht="12.75" customHeight="1">
      <c r="A887" s="14">
        <v>1051</v>
      </c>
      <c r="B887" t="s" s="15">
        <v>35</v>
      </c>
      <c r="C887" t="s" s="16">
        <v>76</v>
      </c>
      <c r="D887" s="17">
        <v>22282929300</v>
      </c>
      <c r="E887" s="17">
        <v>12209743600</v>
      </c>
      <c r="F887" s="17">
        <v>66.5330251270546</v>
      </c>
      <c r="G887" s="17">
        <v>18520761700</v>
      </c>
      <c r="H887" s="17">
        <v>10304323000</v>
      </c>
      <c r="I887" s="17">
        <v>20106346500</v>
      </c>
      <c r="J887" s="17">
        <v>12244309400</v>
      </c>
      <c r="K887" s="17">
        <v>34.14825</v>
      </c>
      <c r="L887" s="18">
        <v>99.7150141972248</v>
      </c>
    </row>
    <row r="888" ht="12.75" customHeight="1">
      <c r="A888" s="14">
        <v>1165</v>
      </c>
      <c r="B888" t="s" s="15">
        <v>36</v>
      </c>
      <c r="C888" t="s" s="16">
        <v>76</v>
      </c>
      <c r="D888" s="17">
        <v>2958267441.366</v>
      </c>
      <c r="E888" s="17">
        <v>1602204107</v>
      </c>
      <c r="F888" s="17">
        <v>60.8049225614822</v>
      </c>
      <c r="G888" s="17">
        <v>3036601172.1043</v>
      </c>
      <c r="H888" s="17">
        <v>1819509366</v>
      </c>
      <c r="I888" s="17">
        <v>2920463166.6524</v>
      </c>
      <c r="J888" s="17">
        <v>2070781219</v>
      </c>
      <c r="K888" s="17">
        <v>0.3232425</v>
      </c>
      <c r="L888" s="18">
        <v>91.6925312350882</v>
      </c>
    </row>
    <row r="889" ht="12.75" customHeight="1">
      <c r="A889" s="14">
        <v>1222</v>
      </c>
      <c r="B889" t="s" s="15">
        <v>37</v>
      </c>
      <c r="C889" t="s" s="16">
        <v>76</v>
      </c>
      <c r="D889" s="17">
        <v>172945934600</v>
      </c>
      <c r="E889" s="17">
        <v>152197030500</v>
      </c>
      <c r="F889" s="17">
        <v>66.4378426166094</v>
      </c>
      <c r="G889" s="17">
        <v>150740218500</v>
      </c>
      <c r="H889" s="17">
        <v>137606968300</v>
      </c>
      <c r="I889" s="17">
        <v>410343691800</v>
      </c>
      <c r="J889" s="17">
        <v>274305069700</v>
      </c>
      <c r="K889" s="17">
        <v>1.86966666666667</v>
      </c>
      <c r="L889" s="18">
        <v>94.2359345163069</v>
      </c>
    </row>
    <row r="890" ht="12.75" customHeight="1">
      <c r="A890" s="14">
        <v>1279</v>
      </c>
      <c r="B890" t="s" s="15">
        <v>38</v>
      </c>
      <c r="C890" t="s" s="16">
        <v>76</v>
      </c>
      <c r="D890" s="17">
        <v>88384992900</v>
      </c>
      <c r="E890" s="17">
        <v>19171127000</v>
      </c>
      <c r="F890" s="17">
        <v>12.2699238343467</v>
      </c>
      <c r="G890" s="17">
        <v>84174676100</v>
      </c>
      <c r="H890" s="17">
        <v>20686542700</v>
      </c>
      <c r="I890" s="17">
        <v>545889227700</v>
      </c>
      <c r="J890" s="17">
        <v>88750229900</v>
      </c>
      <c r="K890" s="17">
        <v>1.05760583333333</v>
      </c>
      <c r="L890" s="18">
        <v>56.3961672121709</v>
      </c>
    </row>
    <row r="891" ht="12.75" customHeight="1">
      <c r="A891" s="14">
        <v>1336</v>
      </c>
      <c r="B891" t="s" s="15">
        <v>39</v>
      </c>
      <c r="C891" t="s" s="16">
        <v>76</v>
      </c>
      <c r="D891" s="17">
        <v>24477888900</v>
      </c>
      <c r="E891" s="17">
        <v>17071925100</v>
      </c>
      <c r="F891" s="17">
        <v>54.2486362560816</v>
      </c>
      <c r="G891" s="17">
        <v>27974490100</v>
      </c>
      <c r="H891" s="17">
        <v>21749246900</v>
      </c>
      <c r="I891" s="17">
        <v>131279449200</v>
      </c>
      <c r="J891" s="17">
        <v>64316985400</v>
      </c>
      <c r="K891" s="17">
        <v>144.482</v>
      </c>
      <c r="L891" s="18">
        <v>87.74188491114499</v>
      </c>
    </row>
    <row r="892" ht="12.75" customHeight="1">
      <c r="A892" s="14">
        <v>1393</v>
      </c>
      <c r="B892" t="s" s="15">
        <v>40</v>
      </c>
      <c r="C892" t="s" s="16">
        <v>76</v>
      </c>
      <c r="D892" s="17">
        <v>21256059900</v>
      </c>
      <c r="E892" s="17">
        <v>38790000</v>
      </c>
      <c r="F892" s="17">
        <v>0.07733412572685321</v>
      </c>
      <c r="G892" s="17">
        <v>24919940400</v>
      </c>
      <c r="H892" s="17">
        <v>47460000</v>
      </c>
      <c r="I892" s="17">
        <v>215637412700</v>
      </c>
      <c r="J892" s="17">
        <v>220390000</v>
      </c>
      <c r="K892" s="17">
        <v>0.007638725</v>
      </c>
      <c r="L892" s="18">
        <v>66.1245852149947</v>
      </c>
    </row>
    <row r="893" ht="12.75" customHeight="1">
      <c r="A893" s="14">
        <v>1450</v>
      </c>
      <c r="B893" t="s" s="15">
        <v>41</v>
      </c>
      <c r="C893" t="s" s="16">
        <v>76</v>
      </c>
      <c r="D893" s="17"/>
      <c r="E893" s="17">
        <v>5025038200</v>
      </c>
      <c r="F893" s="17"/>
      <c r="G893" s="17"/>
      <c r="H893" s="17">
        <v>5311690000</v>
      </c>
      <c r="I893" s="17"/>
      <c r="J893" s="17">
        <v>11496932500</v>
      </c>
      <c r="K893" s="17"/>
      <c r="L893" s="18">
        <v>43.8455424878565</v>
      </c>
    </row>
    <row r="894" ht="12.75" customHeight="1">
      <c r="A894" s="14">
        <v>1507</v>
      </c>
      <c r="B894" t="s" s="15">
        <v>42</v>
      </c>
      <c r="C894" t="s" s="16">
        <v>76</v>
      </c>
      <c r="D894" s="17">
        <v>10063893500</v>
      </c>
      <c r="E894" s="17">
        <v>1137675200</v>
      </c>
      <c r="F894" s="17"/>
      <c r="G894" s="17">
        <v>8149994900</v>
      </c>
      <c r="H894" s="17">
        <v>1024924200</v>
      </c>
      <c r="I894" s="17"/>
      <c r="J894" s="17"/>
      <c r="K894" s="17">
        <v>27.5712</v>
      </c>
      <c r="L894" s="18"/>
    </row>
    <row r="895" ht="12.75" customHeight="1">
      <c r="A895" s="14">
        <v>424</v>
      </c>
      <c r="B895" t="s" s="15">
        <v>43</v>
      </c>
      <c r="C895" t="s" s="16">
        <v>76</v>
      </c>
      <c r="D895" s="17">
        <v>90764914200</v>
      </c>
      <c r="E895" s="17">
        <v>56925516300</v>
      </c>
      <c r="F895" s="17">
        <v>54.9514430703179</v>
      </c>
      <c r="G895" s="17">
        <v>103563351900</v>
      </c>
      <c r="H895" s="17">
        <v>70724010100</v>
      </c>
      <c r="I895" s="17">
        <v>676048766200</v>
      </c>
      <c r="J895" s="17">
        <v>359461286400</v>
      </c>
      <c r="K895" s="17">
        <v>103.911583333333</v>
      </c>
      <c r="L895" s="18">
        <v>104.612243554411</v>
      </c>
    </row>
    <row r="896" ht="12.75" customHeight="1">
      <c r="A896" s="14">
        <v>1564</v>
      </c>
      <c r="B896" t="s" s="15">
        <v>44</v>
      </c>
      <c r="C896" t="s" s="16">
        <v>76</v>
      </c>
      <c r="D896" s="17">
        <v>541546550200</v>
      </c>
      <c r="E896" s="17">
        <v>439241283200</v>
      </c>
      <c r="F896" s="17">
        <v>75.1060013720256</v>
      </c>
      <c r="G896" s="17">
        <v>583058526300</v>
      </c>
      <c r="H896" s="17">
        <v>411744000000</v>
      </c>
      <c r="I896" s="17">
        <v>2287588158600</v>
      </c>
      <c r="J896" s="17">
        <v>1635017408500</v>
      </c>
      <c r="K896" s="17">
        <v>6.04746666666667</v>
      </c>
      <c r="L896" s="18">
        <v>142.954786952616</v>
      </c>
    </row>
    <row r="897" ht="12.75" customHeight="1">
      <c r="A897" s="14">
        <v>652</v>
      </c>
      <c r="B897" t="s" s="15">
        <v>45</v>
      </c>
      <c r="C897" t="s" s="16">
        <v>76</v>
      </c>
      <c r="D897" s="17">
        <v>191932553900</v>
      </c>
      <c r="E897" s="17">
        <v>141623599800</v>
      </c>
      <c r="F897" s="17">
        <v>67.13256169469319</v>
      </c>
      <c r="G897" s="17">
        <v>187888798500</v>
      </c>
      <c r="H897" s="17">
        <v>143704690900</v>
      </c>
      <c r="I897" s="17">
        <v>1031143503800</v>
      </c>
      <c r="J897" s="17">
        <v>647966000000</v>
      </c>
      <c r="K897" s="17">
        <v>0.567015333333333</v>
      </c>
      <c r="L897" s="18">
        <v>108.730158335762</v>
      </c>
    </row>
    <row r="898" ht="12.75" customHeight="1">
      <c r="A898" s="14">
        <v>24</v>
      </c>
      <c r="B898" t="s" s="15">
        <v>17</v>
      </c>
      <c r="C898" t="s" s="16">
        <v>77</v>
      </c>
      <c r="D898" s="17">
        <v>61374272000</v>
      </c>
      <c r="E898" s="17">
        <v>51652389800</v>
      </c>
      <c r="F898" s="17">
        <v>70.6052539123409</v>
      </c>
      <c r="G898" s="17">
        <v>67926098500</v>
      </c>
      <c r="H898" s="17">
        <v>53662896500</v>
      </c>
      <c r="I898" s="17">
        <v>206849123700</v>
      </c>
      <c r="J898" s="17">
        <v>155414095500</v>
      </c>
      <c r="K898" s="17">
        <v>10.9893333333333</v>
      </c>
      <c r="L898" s="18">
        <v>101.358308712613</v>
      </c>
    </row>
    <row r="899" ht="12.75" customHeight="1">
      <c r="A899" s="14">
        <v>81</v>
      </c>
      <c r="B899" t="s" s="15">
        <v>19</v>
      </c>
      <c r="C899" t="s" s="16">
        <v>77</v>
      </c>
      <c r="D899" s="17">
        <v>130768810100</v>
      </c>
      <c r="E899" s="17">
        <v>109479251200</v>
      </c>
      <c r="F899" s="17">
        <v>70.2543636592349</v>
      </c>
      <c r="G899" s="17">
        <v>132697061300</v>
      </c>
      <c r="H899" s="17">
        <v>105386045000</v>
      </c>
      <c r="I899" s="17">
        <v>258039688200</v>
      </c>
      <c r="J899" s="17">
        <v>188122770200</v>
      </c>
      <c r="K899" s="17">
        <v>32.1495</v>
      </c>
      <c r="L899" s="18">
        <v>100.707544412149</v>
      </c>
    </row>
    <row r="900" ht="12.75" customHeight="1">
      <c r="A900" s="14">
        <v>138</v>
      </c>
      <c r="B900" t="s" s="15">
        <v>20</v>
      </c>
      <c r="C900" t="s" s="16">
        <v>77</v>
      </c>
      <c r="D900" s="17">
        <v>17991429200</v>
      </c>
      <c r="E900" s="17">
        <v>94600000</v>
      </c>
      <c r="F900" s="17">
        <v>0.296300172895744</v>
      </c>
      <c r="G900" s="17">
        <v>14290562500</v>
      </c>
      <c r="H900" s="17">
        <v>106300000</v>
      </c>
      <c r="I900" s="17">
        <v>44916998400</v>
      </c>
      <c r="J900" s="17">
        <v>200800000</v>
      </c>
      <c r="K900" s="17">
        <v>0.0233411666666667</v>
      </c>
      <c r="L900" s="18"/>
    </row>
    <row r="901" ht="12.75" customHeight="1">
      <c r="A901" s="14">
        <v>765</v>
      </c>
      <c r="B901" t="s" s="15">
        <v>21</v>
      </c>
      <c r="C901" t="s" s="16">
        <v>77</v>
      </c>
      <c r="D901" s="17"/>
      <c r="E901" s="17"/>
      <c r="F901" s="17">
        <v>1.74782947872954</v>
      </c>
      <c r="G901" s="17"/>
      <c r="H901" s="17"/>
      <c r="I901" s="17"/>
      <c r="J901" s="17"/>
      <c r="K901" s="17">
        <v>0.26329825</v>
      </c>
      <c r="L901" s="18"/>
    </row>
    <row r="902" ht="12.75" customHeight="1">
      <c r="A902" s="14">
        <v>195</v>
      </c>
      <c r="B902" t="s" s="15">
        <v>22</v>
      </c>
      <c r="C902" t="s" s="16">
        <v>77</v>
      </c>
      <c r="D902" s="17">
        <v>5314100000</v>
      </c>
      <c r="E902" s="17">
        <v>2622019800</v>
      </c>
      <c r="F902" s="17">
        <v>59.4922527389219</v>
      </c>
      <c r="G902" s="17">
        <v>6403969100</v>
      </c>
      <c r="H902" s="17">
        <v>3214904500</v>
      </c>
      <c r="I902" s="17">
        <v>9008239100</v>
      </c>
      <c r="J902" s="17">
        <v>5301619400</v>
      </c>
      <c r="K902" s="17">
        <v>0.449548583333333</v>
      </c>
      <c r="L902" s="18">
        <v>87.5343885489461</v>
      </c>
    </row>
    <row r="903" ht="12.75" customHeight="1">
      <c r="A903" s="14">
        <v>252</v>
      </c>
      <c r="B903" t="s" s="15">
        <v>23</v>
      </c>
      <c r="C903" t="s" s="16">
        <v>77</v>
      </c>
      <c r="D903" s="17">
        <v>496320217800</v>
      </c>
      <c r="E903" s="17">
        <v>391593443900</v>
      </c>
      <c r="F903" s="17"/>
      <c r="G903" s="17">
        <v>398004026700</v>
      </c>
      <c r="H903" s="17">
        <v>379890963500</v>
      </c>
      <c r="I903" s="17">
        <v>2420621604200</v>
      </c>
      <c r="J903" s="17">
        <v>973957848500</v>
      </c>
      <c r="K903" s="17"/>
      <c r="L903" s="18">
        <v>44.2381042362626</v>
      </c>
    </row>
    <row r="904" ht="12.75" customHeight="1">
      <c r="A904" s="14">
        <v>366</v>
      </c>
      <c r="B904" t="s" s="15">
        <v>24</v>
      </c>
      <c r="C904" t="s" s="16">
        <v>77</v>
      </c>
      <c r="D904" s="17">
        <v>433268806100</v>
      </c>
      <c r="E904" s="17">
        <v>339849416100</v>
      </c>
      <c r="F904" s="17">
        <v>69.0988292948545</v>
      </c>
      <c r="G904" s="17">
        <v>324963286200</v>
      </c>
      <c r="H904" s="17">
        <v>277514539000</v>
      </c>
      <c r="I904" s="17">
        <v>1331712644200</v>
      </c>
      <c r="J904" s="17">
        <v>921656528500</v>
      </c>
      <c r="K904" s="17">
        <v>6.03613333333333</v>
      </c>
      <c r="L904" s="18">
        <v>93.7184483484213</v>
      </c>
    </row>
    <row r="905" ht="12.75" customHeight="1">
      <c r="A905" s="14">
        <v>480</v>
      </c>
      <c r="B905" t="s" s="15">
        <v>25</v>
      </c>
      <c r="C905" t="s" s="16">
        <v>77</v>
      </c>
      <c r="D905" s="17"/>
      <c r="E905" s="17"/>
      <c r="F905" s="17">
        <v>11.6377785728355</v>
      </c>
      <c r="G905" s="17"/>
      <c r="H905" s="17"/>
      <c r="I905" s="17"/>
      <c r="J905" s="17"/>
      <c r="K905" s="17"/>
      <c r="L905" s="18"/>
    </row>
    <row r="906" ht="12.75" customHeight="1">
      <c r="A906" s="14">
        <v>537</v>
      </c>
      <c r="B906" t="s" s="15">
        <v>26</v>
      </c>
      <c r="C906" t="s" s="16">
        <v>77</v>
      </c>
      <c r="D906" s="17">
        <v>22656000000</v>
      </c>
      <c r="E906" s="17">
        <v>21657000000</v>
      </c>
      <c r="F906" s="17">
        <v>76.3212393671925</v>
      </c>
      <c r="G906" s="17">
        <v>25047000000</v>
      </c>
      <c r="H906" s="17">
        <v>20939000000</v>
      </c>
      <c r="I906" s="17">
        <v>114773000000</v>
      </c>
      <c r="J906" s="17">
        <v>84852000000</v>
      </c>
      <c r="K906" s="17">
        <v>4.47944</v>
      </c>
      <c r="L906" s="18">
        <v>114.145482479793</v>
      </c>
    </row>
    <row r="907" ht="12.75" customHeight="1">
      <c r="A907" s="14">
        <v>594</v>
      </c>
      <c r="B907" t="s" s="15">
        <v>27</v>
      </c>
      <c r="C907" t="s" s="16">
        <v>77</v>
      </c>
      <c r="D907" s="17">
        <v>245428000000</v>
      </c>
      <c r="E907" s="17">
        <v>240433000000</v>
      </c>
      <c r="F907" s="17">
        <v>75.22544555102171</v>
      </c>
      <c r="G907" s="17">
        <v>243642000000</v>
      </c>
      <c r="H907" s="17">
        <v>233143000000</v>
      </c>
      <c r="I907" s="17">
        <v>1478325000000</v>
      </c>
      <c r="J907" s="17">
        <v>1136841000000</v>
      </c>
      <c r="K907" s="17">
        <v>5.29381583333333</v>
      </c>
      <c r="L907" s="18">
        <v>104.070042738171</v>
      </c>
    </row>
    <row r="908" ht="12.75" customHeight="1">
      <c r="A908" s="14">
        <v>309</v>
      </c>
      <c r="B908" t="s" s="15">
        <v>28</v>
      </c>
      <c r="C908" t="s" s="16">
        <v>77</v>
      </c>
      <c r="D908" s="17">
        <v>400606240000</v>
      </c>
      <c r="E908" s="17">
        <v>377441000000</v>
      </c>
      <c r="F908" s="17">
        <v>73.7509660527266</v>
      </c>
      <c r="G908" s="17">
        <v>403520000000</v>
      </c>
      <c r="H908" s="17">
        <v>386301000000</v>
      </c>
      <c r="I908" s="17">
        <v>2077722320000</v>
      </c>
      <c r="J908" s="17">
        <v>1695320000000</v>
      </c>
      <c r="K908" s="17">
        <v>1.56165</v>
      </c>
      <c r="L908" s="18">
        <v>108.289059348160</v>
      </c>
    </row>
    <row r="909" ht="12.75" customHeight="1">
      <c r="A909" s="14">
        <v>737</v>
      </c>
      <c r="B909" t="s" s="15">
        <v>29</v>
      </c>
      <c r="C909" t="s" s="16">
        <v>77</v>
      </c>
      <c r="D909" s="17">
        <v>19615209600</v>
      </c>
      <c r="E909" s="17">
        <v>9673638400</v>
      </c>
      <c r="F909" s="17">
        <v>41.2269596553586</v>
      </c>
      <c r="G909" s="17">
        <v>28628423500</v>
      </c>
      <c r="H909" s="17">
        <v>15567290500</v>
      </c>
      <c r="I909" s="17">
        <v>154941031000</v>
      </c>
      <c r="J909" s="17">
        <v>65016082100</v>
      </c>
      <c r="K909" s="17">
        <v>190.62425</v>
      </c>
      <c r="L909" s="18">
        <v>83.66817887491911</v>
      </c>
    </row>
    <row r="910" ht="12.75" customHeight="1">
      <c r="A910" s="14">
        <v>822</v>
      </c>
      <c r="B910" t="s" s="15">
        <v>30</v>
      </c>
      <c r="C910" t="s" s="16">
        <v>77</v>
      </c>
      <c r="D910" s="17">
        <v>3080081865600</v>
      </c>
      <c r="E910" s="17">
        <v>840528915600</v>
      </c>
      <c r="F910" s="17">
        <v>15.3856841938832</v>
      </c>
      <c r="G910" s="17">
        <v>2911494043200</v>
      </c>
      <c r="H910" s="17">
        <v>848763425100</v>
      </c>
      <c r="I910" s="17">
        <v>18381571969600</v>
      </c>
      <c r="J910" s="17">
        <v>3044326617000</v>
      </c>
      <c r="K910" s="17">
        <v>78.9883916666667</v>
      </c>
      <c r="L910" s="18">
        <v>62.3009492819301</v>
      </c>
    </row>
    <row r="911" ht="12.75" customHeight="1">
      <c r="A911" s="14">
        <v>879</v>
      </c>
      <c r="B911" t="s" s="15">
        <v>31</v>
      </c>
      <c r="C911" t="s" s="16">
        <v>77</v>
      </c>
      <c r="D911" s="17">
        <v>30622835100</v>
      </c>
      <c r="E911" s="17">
        <v>24373778500</v>
      </c>
      <c r="F911" s="17">
        <v>64.9773250233882</v>
      </c>
      <c r="G911" s="17">
        <v>28810434000</v>
      </c>
      <c r="H911" s="17">
        <v>21341741600</v>
      </c>
      <c r="I911" s="17">
        <v>64265672700</v>
      </c>
      <c r="J911" s="17">
        <v>41778889700</v>
      </c>
      <c r="K911" s="17">
        <v>0.587720833333333</v>
      </c>
      <c r="L911" s="18">
        <v>102.712851813461</v>
      </c>
    </row>
    <row r="912" ht="12.75" customHeight="1">
      <c r="A912" s="14">
        <v>936</v>
      </c>
      <c r="B912" t="s" s="15">
        <v>32</v>
      </c>
      <c r="C912" t="s" s="16">
        <v>77</v>
      </c>
      <c r="D912" s="17">
        <v>224057420400</v>
      </c>
      <c r="E912" s="17">
        <v>146846940700</v>
      </c>
      <c r="F912" s="17">
        <v>62.5788673462079</v>
      </c>
      <c r="G912" s="17">
        <v>251608689400</v>
      </c>
      <c r="H912" s="17">
        <v>146456952100</v>
      </c>
      <c r="I912" s="17">
        <v>1352216174400</v>
      </c>
      <c r="J912" s="17">
        <v>837511149500</v>
      </c>
      <c r="K912" s="17">
        <v>1232.405833333330</v>
      </c>
      <c r="L912" s="18">
        <v>114.156731759035</v>
      </c>
    </row>
    <row r="913" ht="12.75" customHeight="1">
      <c r="A913" s="14">
        <v>1107</v>
      </c>
      <c r="B913" t="s" s="15">
        <v>33</v>
      </c>
      <c r="C913" t="s" s="16">
        <v>77</v>
      </c>
      <c r="D913" s="17"/>
      <c r="E913" s="17"/>
      <c r="F913" s="17">
        <v>11.8999110634044</v>
      </c>
      <c r="G913" s="17"/>
      <c r="H913" s="17"/>
      <c r="I913" s="17"/>
      <c r="J913" s="17"/>
      <c r="K913" s="17">
        <v>0.736466666666666</v>
      </c>
      <c r="L913" s="18">
        <v>38.0209273327026</v>
      </c>
    </row>
    <row r="914" ht="12.75" customHeight="1">
      <c r="A914" s="14">
        <v>1024</v>
      </c>
      <c r="B914" t="s" s="15">
        <v>34</v>
      </c>
      <c r="C914" t="s" s="16">
        <v>77</v>
      </c>
      <c r="D914" s="17"/>
      <c r="E914" s="17"/>
      <c r="F914" s="17">
        <v>4.18066272250783</v>
      </c>
      <c r="G914" s="17"/>
      <c r="H914" s="17"/>
      <c r="I914" s="17"/>
      <c r="J914" s="17"/>
      <c r="K914" s="17">
        <v>1.77275</v>
      </c>
      <c r="L914" s="18"/>
    </row>
    <row r="915" ht="12.75" customHeight="1">
      <c r="A915" s="14">
        <v>1050</v>
      </c>
      <c r="B915" t="s" s="15">
        <v>35</v>
      </c>
      <c r="C915" t="s" s="16">
        <v>77</v>
      </c>
      <c r="D915" s="17">
        <v>22891488300</v>
      </c>
      <c r="E915" s="17">
        <v>12765143600</v>
      </c>
      <c r="F915" s="17">
        <v>68.63158903934639</v>
      </c>
      <c r="G915" s="17">
        <v>17947541400</v>
      </c>
      <c r="H915" s="17">
        <v>10258666200</v>
      </c>
      <c r="I915" s="17">
        <v>20472212100</v>
      </c>
      <c r="J915" s="17">
        <v>12932021400</v>
      </c>
      <c r="K915" s="17">
        <v>32.1495</v>
      </c>
      <c r="L915" s="18">
        <v>100.086791966576</v>
      </c>
    </row>
    <row r="916" ht="12.75" customHeight="1">
      <c r="A916" s="14">
        <v>1164</v>
      </c>
      <c r="B916" t="s" s="15">
        <v>36</v>
      </c>
      <c r="C916" t="s" s="16">
        <v>77</v>
      </c>
      <c r="D916" s="17">
        <v>3244275981.8489</v>
      </c>
      <c r="E916" s="17">
        <v>1835483783</v>
      </c>
      <c r="F916" s="17">
        <v>61.7979959134774</v>
      </c>
      <c r="G916" s="17">
        <v>3128481894.3563</v>
      </c>
      <c r="H916" s="17">
        <v>1991425337</v>
      </c>
      <c r="I916" s="17">
        <v>3057460218.304</v>
      </c>
      <c r="J916" s="17">
        <v>2244977068</v>
      </c>
      <c r="K916" s="17">
        <v>0.318923333333333</v>
      </c>
      <c r="L916" s="18">
        <v>88.3816387765068</v>
      </c>
    </row>
    <row r="917" ht="12.75" customHeight="1">
      <c r="A917" s="14">
        <v>1221</v>
      </c>
      <c r="B917" t="s" s="15">
        <v>37</v>
      </c>
      <c r="C917" t="s" s="16">
        <v>77</v>
      </c>
      <c r="D917" s="17">
        <v>178036428000</v>
      </c>
      <c r="E917" s="17">
        <v>153667783000</v>
      </c>
      <c r="F917" s="17">
        <v>68.5529452338484</v>
      </c>
      <c r="G917" s="17">
        <v>155038867000</v>
      </c>
      <c r="H917" s="17">
        <v>139497655700</v>
      </c>
      <c r="I917" s="17">
        <v>417344446200</v>
      </c>
      <c r="J917" s="17">
        <v>285947647900</v>
      </c>
      <c r="K917" s="17">
        <v>1.75846633333333</v>
      </c>
      <c r="L917" s="18">
        <v>95.9054291740419</v>
      </c>
    </row>
    <row r="918" ht="12.75" customHeight="1">
      <c r="A918" s="14">
        <v>1278</v>
      </c>
      <c r="B918" t="s" s="15">
        <v>38</v>
      </c>
      <c r="C918" t="s" s="16">
        <v>77</v>
      </c>
      <c r="D918" s="17">
        <v>97924819100</v>
      </c>
      <c r="E918" s="17">
        <v>27450028500</v>
      </c>
      <c r="F918" s="17">
        <v>17.831782605096</v>
      </c>
      <c r="G918" s="17">
        <v>85649101000</v>
      </c>
      <c r="H918" s="17">
        <v>25611723400</v>
      </c>
      <c r="I918" s="17">
        <v>559618225100</v>
      </c>
      <c r="J918" s="17">
        <v>126124609500</v>
      </c>
      <c r="K918" s="17">
        <v>1.36264333333333</v>
      </c>
      <c r="L918" s="18">
        <v>59.5973194096339</v>
      </c>
    </row>
    <row r="919" ht="12.75" customHeight="1">
      <c r="A919" s="14">
        <v>1335</v>
      </c>
      <c r="B919" t="s" s="15">
        <v>39</v>
      </c>
      <c r="C919" t="s" s="16">
        <v>77</v>
      </c>
      <c r="D919" s="17">
        <v>25270361800</v>
      </c>
      <c r="E919" s="17">
        <v>17719901500</v>
      </c>
      <c r="F919" s="17">
        <v>59.0993684813129</v>
      </c>
      <c r="G919" s="17">
        <v>30969410300</v>
      </c>
      <c r="H919" s="17">
        <v>23075118500</v>
      </c>
      <c r="I919" s="17">
        <v>132709707900</v>
      </c>
      <c r="J919" s="17">
        <v>72459650800</v>
      </c>
      <c r="K919" s="17">
        <v>134.997833333333</v>
      </c>
      <c r="L919" s="18">
        <v>95.1196282328843</v>
      </c>
    </row>
    <row r="920" ht="12.75" customHeight="1">
      <c r="A920" s="14">
        <v>1392</v>
      </c>
      <c r="B920" t="s" s="15">
        <v>40</v>
      </c>
      <c r="C920" t="s" s="16">
        <v>77</v>
      </c>
      <c r="D920" s="17">
        <v>21872014000</v>
      </c>
      <c r="E920" s="17">
        <v>167560000</v>
      </c>
      <c r="F920" s="17">
        <v>0.240668120391373</v>
      </c>
      <c r="G920" s="17">
        <v>26793834400</v>
      </c>
      <c r="H920" s="17">
        <v>218250000</v>
      </c>
      <c r="I920" s="17">
        <v>196731988100</v>
      </c>
      <c r="J920" s="17">
        <v>602920000</v>
      </c>
      <c r="K920" s="17">
        <v>0.0307953333333333</v>
      </c>
      <c r="L920" s="18">
        <v>41.5282695401242</v>
      </c>
    </row>
    <row r="921" ht="12.75" customHeight="1">
      <c r="A921" s="14">
        <v>1449</v>
      </c>
      <c r="B921" t="s" s="15">
        <v>41</v>
      </c>
      <c r="C921" t="s" s="16">
        <v>77</v>
      </c>
      <c r="D921" s="17">
        <v>12893942200</v>
      </c>
      <c r="E921" s="17">
        <v>7928275500</v>
      </c>
      <c r="F921" s="17"/>
      <c r="G921" s="17">
        <v>15705685900</v>
      </c>
      <c r="H921" s="17">
        <v>8316504900</v>
      </c>
      <c r="I921" s="17">
        <v>30745182600</v>
      </c>
      <c r="J921" s="17">
        <v>11926842500</v>
      </c>
      <c r="K921" s="17"/>
      <c r="L921" s="18">
        <v>44.4509814277522</v>
      </c>
    </row>
    <row r="922" ht="12.75" customHeight="1">
      <c r="A922" s="14">
        <v>1506</v>
      </c>
      <c r="B922" t="s" s="15">
        <v>42</v>
      </c>
      <c r="C922" t="s" s="16">
        <v>77</v>
      </c>
      <c r="D922" s="17">
        <v>7699399300</v>
      </c>
      <c r="E922" s="17">
        <v>2505390100</v>
      </c>
      <c r="F922" s="17">
        <v>24.5590917083045</v>
      </c>
      <c r="G922" s="17">
        <v>6280925600</v>
      </c>
      <c r="H922" s="17">
        <v>2259584200</v>
      </c>
      <c r="I922" s="17"/>
      <c r="J922" s="17"/>
      <c r="K922" s="17">
        <v>81.28699166666669</v>
      </c>
      <c r="L922" s="18"/>
    </row>
    <row r="923" ht="12.75" customHeight="1">
      <c r="A923" s="14">
        <v>423</v>
      </c>
      <c r="B923" t="s" s="15">
        <v>43</v>
      </c>
      <c r="C923" t="s" s="16">
        <v>77</v>
      </c>
      <c r="D923" s="17">
        <v>97579577800</v>
      </c>
      <c r="E923" s="17">
        <v>62970505600</v>
      </c>
      <c r="F923" s="17">
        <v>58.2077137274067</v>
      </c>
      <c r="G923" s="17">
        <v>110626352000</v>
      </c>
      <c r="H923" s="17">
        <v>76451380400</v>
      </c>
      <c r="I923" s="17">
        <v>682330715600</v>
      </c>
      <c r="J923" s="17">
        <v>387148231800</v>
      </c>
      <c r="K923" s="17">
        <v>102.379083333333</v>
      </c>
      <c r="L923" s="18">
        <v>104.194917384390</v>
      </c>
    </row>
    <row r="924" ht="12.75" customHeight="1">
      <c r="A924" s="14">
        <v>1563</v>
      </c>
      <c r="B924" t="s" s="15">
        <v>44</v>
      </c>
      <c r="C924" t="s" s="16">
        <v>77</v>
      </c>
      <c r="D924" s="17">
        <v>553244335800</v>
      </c>
      <c r="E924" s="17">
        <v>436255768200</v>
      </c>
      <c r="F924" s="17">
        <v>76.8196557813795</v>
      </c>
      <c r="G924" s="17">
        <v>591724703100</v>
      </c>
      <c r="H924" s="17">
        <v>408138000000</v>
      </c>
      <c r="I924" s="17">
        <v>2261084328300</v>
      </c>
      <c r="J924" s="17">
        <v>1632482882900</v>
      </c>
      <c r="K924" s="17">
        <v>5.82383333333333</v>
      </c>
      <c r="L924" s="18">
        <v>143.006709498147</v>
      </c>
    </row>
    <row r="925" ht="12.75" customHeight="1">
      <c r="A925" s="14">
        <v>651</v>
      </c>
      <c r="B925" t="s" s="15">
        <v>45</v>
      </c>
      <c r="C925" t="s" s="16">
        <v>77</v>
      </c>
      <c r="D925" s="17">
        <v>200626767100</v>
      </c>
      <c r="E925" s="17">
        <v>149046228700</v>
      </c>
      <c r="F925" s="17">
        <v>69.9934483511684</v>
      </c>
      <c r="G925" s="17">
        <v>200630004000</v>
      </c>
      <c r="H925" s="17">
        <v>153418220000</v>
      </c>
      <c r="I925" s="17">
        <v>1035746612200</v>
      </c>
      <c r="J925" s="17">
        <v>672170000000</v>
      </c>
      <c r="K925" s="17">
        <v>0.569774166666667</v>
      </c>
      <c r="L925" s="18">
        <v>104.876223937841</v>
      </c>
    </row>
    <row r="926" ht="12.75" customHeight="1">
      <c r="A926" s="14">
        <v>23</v>
      </c>
      <c r="B926" t="s" s="15">
        <v>17</v>
      </c>
      <c r="C926" t="s" s="16">
        <v>78</v>
      </c>
      <c r="D926" s="17">
        <v>59917761600</v>
      </c>
      <c r="E926" s="17">
        <v>50634214900</v>
      </c>
      <c r="F926" s="17">
        <v>73.16526311870879</v>
      </c>
      <c r="G926" s="17">
        <v>64197314400</v>
      </c>
      <c r="H926" s="17">
        <v>51133748400</v>
      </c>
      <c r="I926" s="17">
        <v>207938824500</v>
      </c>
      <c r="J926" s="17">
        <v>160540303000</v>
      </c>
      <c r="K926" s="17">
        <v>11.6321825</v>
      </c>
      <c r="L926" s="18">
        <v>104.068263227920</v>
      </c>
    </row>
    <row r="927" ht="12.75" customHeight="1">
      <c r="A927" s="14">
        <v>80</v>
      </c>
      <c r="B927" t="s" s="15">
        <v>19</v>
      </c>
      <c r="C927" t="s" s="16">
        <v>78</v>
      </c>
      <c r="D927" s="17">
        <v>130190398600</v>
      </c>
      <c r="E927" s="17">
        <v>107576847900</v>
      </c>
      <c r="F927" s="17">
        <v>72.189142860662</v>
      </c>
      <c r="G927" s="17">
        <v>132218230100</v>
      </c>
      <c r="H927" s="17">
        <v>102066870800</v>
      </c>
      <c r="I927" s="17">
        <v>255557673900</v>
      </c>
      <c r="J927" s="17">
        <v>193753188700</v>
      </c>
      <c r="K927" s="17">
        <v>34.5965208333333</v>
      </c>
      <c r="L927" s="18">
        <v>100.750827919107</v>
      </c>
    </row>
    <row r="928" ht="12.75" customHeight="1">
      <c r="A928" s="14">
        <v>137</v>
      </c>
      <c r="B928" t="s" s="15">
        <v>20</v>
      </c>
      <c r="C928" t="s" s="16">
        <v>78</v>
      </c>
      <c r="D928" s="17">
        <v>18422664900</v>
      </c>
      <c r="E928" s="17">
        <v>114200000</v>
      </c>
      <c r="F928" s="17">
        <v>0.512240157778667</v>
      </c>
      <c r="G928" s="17">
        <v>15619452900</v>
      </c>
      <c r="H928" s="17">
        <v>137000000</v>
      </c>
      <c r="I928" s="17">
        <v>44252130300</v>
      </c>
      <c r="J928" s="17">
        <v>298900000</v>
      </c>
      <c r="K928" s="17">
        <v>0.0275935833333333</v>
      </c>
      <c r="L928" s="18">
        <v>53.0089647673787</v>
      </c>
    </row>
    <row r="929" ht="12.75" customHeight="1">
      <c r="A929" s="14">
        <v>764</v>
      </c>
      <c r="B929" t="s" s="15">
        <v>21</v>
      </c>
      <c r="C929" t="s" s="16">
        <v>78</v>
      </c>
      <c r="D929" s="17"/>
      <c r="E929" s="17"/>
      <c r="F929" s="17">
        <v>27.9652716596727</v>
      </c>
      <c r="G929" s="17"/>
      <c r="H929" s="17"/>
      <c r="I929" s="17"/>
      <c r="J929" s="17"/>
      <c r="K929" s="17">
        <v>3.57914891666667</v>
      </c>
      <c r="L929" s="18"/>
    </row>
    <row r="930" ht="12.75" customHeight="1">
      <c r="A930" s="14">
        <v>194</v>
      </c>
      <c r="B930" t="s" s="15">
        <v>22</v>
      </c>
      <c r="C930" t="s" s="16">
        <v>78</v>
      </c>
      <c r="D930" s="17">
        <v>5163456700</v>
      </c>
      <c r="E930" s="17">
        <v>2657217000</v>
      </c>
      <c r="F930" s="17">
        <v>62.3801058406239</v>
      </c>
      <c r="G930" s="17">
        <v>5226227600</v>
      </c>
      <c r="H930" s="17">
        <v>2681479100</v>
      </c>
      <c r="I930" s="17">
        <v>9071296800</v>
      </c>
      <c r="J930" s="17">
        <v>5595157100</v>
      </c>
      <c r="K930" s="17">
        <v>0.497405166666667</v>
      </c>
      <c r="L930" s="18">
        <v>87.72613631066331</v>
      </c>
    </row>
    <row r="931" ht="12.75" customHeight="1">
      <c r="A931" s="14">
        <v>251</v>
      </c>
      <c r="B931" t="s" s="15">
        <v>23</v>
      </c>
      <c r="C931" t="s" s="16">
        <v>78</v>
      </c>
      <c r="D931" s="17">
        <v>574853878400</v>
      </c>
      <c r="E931" s="17">
        <v>475099313600</v>
      </c>
      <c r="F931" s="17">
        <v>46.7539756782038</v>
      </c>
      <c r="G931" s="17">
        <v>492531777000</v>
      </c>
      <c r="H931" s="17">
        <v>461877890400</v>
      </c>
      <c r="I931" s="17">
        <v>2422120071800</v>
      </c>
      <c r="J931" s="17">
        <v>1179304321200</v>
      </c>
      <c r="K931" s="17">
        <v>29.1528333333333</v>
      </c>
      <c r="L931" s="18">
        <v>51.1587694481885</v>
      </c>
    </row>
    <row r="932" ht="12.75" customHeight="1">
      <c r="A932" s="14">
        <v>365</v>
      </c>
      <c r="B932" t="s" s="15">
        <v>24</v>
      </c>
      <c r="C932" t="s" s="16">
        <v>78</v>
      </c>
      <c r="D932" s="17">
        <v>437503204600</v>
      </c>
      <c r="E932" s="17">
        <v>337424969200</v>
      </c>
      <c r="F932" s="17">
        <v>69.96324530356669</v>
      </c>
      <c r="G932" s="17">
        <v>321391901300</v>
      </c>
      <c r="H932" s="17">
        <v>270829903400</v>
      </c>
      <c r="I932" s="17">
        <v>1330519362500</v>
      </c>
      <c r="J932" s="17">
        <v>926957150200</v>
      </c>
      <c r="K932" s="17">
        <v>6.48393916666667</v>
      </c>
      <c r="L932" s="18">
        <v>93.8815895715699</v>
      </c>
    </row>
    <row r="933" ht="12.75" customHeight="1">
      <c r="A933" s="14">
        <v>479</v>
      </c>
      <c r="B933" t="s" s="15">
        <v>25</v>
      </c>
      <c r="C933" t="s" s="16">
        <v>78</v>
      </c>
      <c r="D933" s="17">
        <v>3568818000</v>
      </c>
      <c r="E933" s="17">
        <v>972514500</v>
      </c>
      <c r="F933" s="17">
        <v>22.0898943326303</v>
      </c>
      <c r="G933" s="17">
        <v>2871950300</v>
      </c>
      <c r="H933" s="17">
        <v>1031245100</v>
      </c>
      <c r="I933" s="17"/>
      <c r="J933" s="17"/>
      <c r="K933" s="17">
        <v>13.22275</v>
      </c>
      <c r="L933" s="18"/>
    </row>
    <row r="934" ht="12.75" customHeight="1">
      <c r="A934" s="14">
        <v>536</v>
      </c>
      <c r="B934" t="s" s="15">
        <v>26</v>
      </c>
      <c r="C934" t="s" s="16">
        <v>78</v>
      </c>
      <c r="D934" s="17">
        <v>26432000000</v>
      </c>
      <c r="E934" s="17">
        <v>26896000000</v>
      </c>
      <c r="F934" s="17">
        <v>77.9248035388889</v>
      </c>
      <c r="G934" s="17">
        <v>25388000000</v>
      </c>
      <c r="H934" s="17">
        <v>22956000000</v>
      </c>
      <c r="I934" s="17">
        <v>113930000000</v>
      </c>
      <c r="J934" s="17">
        <v>85748000000</v>
      </c>
      <c r="K934" s="17">
        <v>5.71229166666667</v>
      </c>
      <c r="L934" s="18">
        <v>97.2717036881659</v>
      </c>
    </row>
    <row r="935" ht="12.75" customHeight="1">
      <c r="A935" s="14">
        <v>593</v>
      </c>
      <c r="B935" t="s" s="15">
        <v>27</v>
      </c>
      <c r="C935" t="s" s="16">
        <v>78</v>
      </c>
      <c r="D935" s="17">
        <v>246378000000</v>
      </c>
      <c r="E935" s="17">
        <v>236688000000</v>
      </c>
      <c r="F935" s="17">
        <v>76.80970126660161</v>
      </c>
      <c r="G935" s="17">
        <v>235538000000</v>
      </c>
      <c r="H935" s="17">
        <v>217753000000</v>
      </c>
      <c r="I935" s="17">
        <v>1469268000000</v>
      </c>
      <c r="J935" s="17">
        <v>1148404000000</v>
      </c>
      <c r="K935" s="17">
        <v>5.66323</v>
      </c>
      <c r="L935" s="18">
        <v>105.253589725715</v>
      </c>
    </row>
    <row r="936" ht="12.75" customHeight="1">
      <c r="A936" s="14">
        <v>308</v>
      </c>
      <c r="B936" t="s" s="15">
        <v>28</v>
      </c>
      <c r="C936" t="s" s="16">
        <v>78</v>
      </c>
      <c r="D936" s="17">
        <v>376842380000</v>
      </c>
      <c r="E936" s="17">
        <v>355907000000</v>
      </c>
      <c r="F936" s="17">
        <v>77.021803900325</v>
      </c>
      <c r="G936" s="17">
        <v>377039300000</v>
      </c>
      <c r="H936" s="17">
        <v>354779000000</v>
      </c>
      <c r="I936" s="17">
        <v>2057855860000</v>
      </c>
      <c r="J936" s="17">
        <v>1748550000000</v>
      </c>
      <c r="K936" s="17">
        <v>1.65332083333333</v>
      </c>
      <c r="L936" s="18">
        <v>112.582574362838</v>
      </c>
    </row>
    <row r="937" ht="12.75" customHeight="1">
      <c r="A937" s="14">
        <v>736</v>
      </c>
      <c r="B937" t="s" s="15">
        <v>29</v>
      </c>
      <c r="C937" t="s" s="16">
        <v>78</v>
      </c>
      <c r="D937" s="17">
        <v>19105831500</v>
      </c>
      <c r="E937" s="17">
        <v>10283911800</v>
      </c>
      <c r="F937" s="17">
        <v>47.1696171352524</v>
      </c>
      <c r="G937" s="17">
        <v>28808237800</v>
      </c>
      <c r="H937" s="17">
        <v>16821539600</v>
      </c>
      <c r="I937" s="17">
        <v>152461974500</v>
      </c>
      <c r="J937" s="17">
        <v>73206734800</v>
      </c>
      <c r="K937" s="17">
        <v>229.249843333333</v>
      </c>
      <c r="L937" s="18">
        <v>84.1845766972436</v>
      </c>
    </row>
    <row r="938" ht="12.75" customHeight="1">
      <c r="A938" s="14">
        <v>821</v>
      </c>
      <c r="B938" t="s" s="15">
        <v>30</v>
      </c>
      <c r="C938" t="s" s="16">
        <v>78</v>
      </c>
      <c r="D938" s="17">
        <v>2767782020300</v>
      </c>
      <c r="E938" s="17">
        <v>851178571600</v>
      </c>
      <c r="F938" s="17">
        <v>18.839932376156</v>
      </c>
      <c r="G938" s="17">
        <v>3500908314600</v>
      </c>
      <c r="H938" s="17">
        <v>1116950505500</v>
      </c>
      <c r="I938" s="17">
        <v>18275674167900</v>
      </c>
      <c r="J938" s="17">
        <v>3670841715900</v>
      </c>
      <c r="K938" s="17">
        <v>91.9331833333333</v>
      </c>
      <c r="L938" s="18">
        <v>67.4787103097198</v>
      </c>
    </row>
    <row r="939" ht="12.75" customHeight="1">
      <c r="A939" s="14">
        <v>878</v>
      </c>
      <c r="B939" t="s" s="15">
        <v>31</v>
      </c>
      <c r="C939" t="s" s="16">
        <v>78</v>
      </c>
      <c r="D939" s="17">
        <v>33592929600</v>
      </c>
      <c r="E939" s="17">
        <v>28561902400</v>
      </c>
      <c r="F939" s="17">
        <v>65.8927099717547</v>
      </c>
      <c r="G939" s="17">
        <v>30984375200</v>
      </c>
      <c r="H939" s="17">
        <v>23995354400</v>
      </c>
      <c r="I939" s="17">
        <v>65996096100</v>
      </c>
      <c r="J939" s="17">
        <v>45124428100</v>
      </c>
      <c r="K939" s="17">
        <v>0.6772493066666671</v>
      </c>
      <c r="L939" s="18">
        <v>95.31571390355261</v>
      </c>
    </row>
    <row r="940" ht="12.75" customHeight="1">
      <c r="A940" s="14">
        <v>935</v>
      </c>
      <c r="B940" t="s" s="15">
        <v>32</v>
      </c>
      <c r="C940" t="s" s="16">
        <v>78</v>
      </c>
      <c r="D940" s="17">
        <v>244160124700</v>
      </c>
      <c r="E940" s="17">
        <v>176519129200</v>
      </c>
      <c r="F940" s="17">
        <v>65.3800700027079</v>
      </c>
      <c r="G940" s="17">
        <v>223440294400</v>
      </c>
      <c r="H940" s="17">
        <v>150207029600</v>
      </c>
      <c r="I940" s="17">
        <v>1340684397000</v>
      </c>
      <c r="J940" s="17">
        <v>862636538000</v>
      </c>
      <c r="K940" s="17">
        <v>1573.665866666670</v>
      </c>
      <c r="L940" s="18">
        <v>96.1068885045071</v>
      </c>
    </row>
    <row r="941" ht="12.75" customHeight="1">
      <c r="A941" s="14">
        <v>1106</v>
      </c>
      <c r="B941" t="s" s="15">
        <v>33</v>
      </c>
      <c r="C941" t="s" s="16">
        <v>78</v>
      </c>
      <c r="D941" s="17"/>
      <c r="E941" s="17"/>
      <c r="F941" s="17">
        <v>24.8431742581658</v>
      </c>
      <c r="G941" s="17"/>
      <c r="H941" s="17"/>
      <c r="I941" s="17"/>
      <c r="J941" s="17"/>
      <c r="K941" s="17">
        <v>0.675333333333333</v>
      </c>
      <c r="L941" s="18">
        <v>61.0141775247079</v>
      </c>
    </row>
    <row r="942" ht="12.75" customHeight="1">
      <c r="A942" s="14">
        <v>1023</v>
      </c>
      <c r="B942" t="s" s="15">
        <v>34</v>
      </c>
      <c r="C942" t="s" s="16">
        <v>78</v>
      </c>
      <c r="D942" s="17"/>
      <c r="E942" s="17"/>
      <c r="F942" s="17">
        <v>21.3314547690931</v>
      </c>
      <c r="G942" s="17"/>
      <c r="H942" s="17"/>
      <c r="I942" s="17"/>
      <c r="J942" s="17"/>
      <c r="K942" s="17">
        <v>4.34406333333333</v>
      </c>
      <c r="L942" s="18"/>
    </row>
    <row r="943" ht="12.75" customHeight="1">
      <c r="A943" s="14">
        <v>1049</v>
      </c>
      <c r="B943" t="s" s="15">
        <v>35</v>
      </c>
      <c r="C943" t="s" s="16">
        <v>78</v>
      </c>
      <c r="D943" s="17">
        <v>23980791800</v>
      </c>
      <c r="E943" s="17">
        <v>14133880700</v>
      </c>
      <c r="F943" s="17">
        <v>71.0871722797859</v>
      </c>
      <c r="G943" s="17">
        <v>18884691100</v>
      </c>
      <c r="H943" s="17">
        <v>11137684100</v>
      </c>
      <c r="I943" s="17">
        <v>21332177700</v>
      </c>
      <c r="J943" s="17">
        <v>14280095800</v>
      </c>
      <c r="K943" s="17">
        <v>34.5965208333333</v>
      </c>
      <c r="L943" s="18">
        <v>100.352984628094</v>
      </c>
    </row>
    <row r="944" ht="12.75" customHeight="1">
      <c r="A944" s="14">
        <v>1163</v>
      </c>
      <c r="B944" t="s" s="15">
        <v>36</v>
      </c>
      <c r="C944" t="s" s="16">
        <v>78</v>
      </c>
      <c r="D944" s="17">
        <v>3416094545.045</v>
      </c>
      <c r="E944" s="17">
        <v>2046113706</v>
      </c>
      <c r="F944" s="17">
        <v>64.359411324543</v>
      </c>
      <c r="G944" s="17">
        <v>3312243339.839</v>
      </c>
      <c r="H944" s="17">
        <v>2270021604</v>
      </c>
      <c r="I944" s="17">
        <v>3194457268.8148</v>
      </c>
      <c r="J944" s="17">
        <v>2412523319</v>
      </c>
      <c r="K944" s="17">
        <v>0.382289333333333</v>
      </c>
      <c r="L944" s="18">
        <v>83.6414708610053</v>
      </c>
    </row>
    <row r="945" ht="12.75" customHeight="1">
      <c r="A945" s="14">
        <v>1220</v>
      </c>
      <c r="B945" t="s" s="15">
        <v>37</v>
      </c>
      <c r="C945" t="s" s="16">
        <v>78</v>
      </c>
      <c r="D945" s="17">
        <v>185101836100</v>
      </c>
      <c r="E945" s="17">
        <v>155823231900</v>
      </c>
      <c r="F945" s="17">
        <v>70.3244778828045</v>
      </c>
      <c r="G945" s="17">
        <v>155649992200</v>
      </c>
      <c r="H945" s="17">
        <v>136736204000</v>
      </c>
      <c r="I945" s="17">
        <v>422592770500</v>
      </c>
      <c r="J945" s="17">
        <v>294169073100</v>
      </c>
      <c r="K945" s="17">
        <v>1.85730516666667</v>
      </c>
      <c r="L945" s="18">
        <v>97.5273511136447</v>
      </c>
    </row>
    <row r="946" ht="12.75" customHeight="1">
      <c r="A946" s="14">
        <v>1277</v>
      </c>
      <c r="B946" t="s" s="15">
        <v>38</v>
      </c>
      <c r="C946" t="s" s="16">
        <v>78</v>
      </c>
      <c r="D946" s="17">
        <v>101011317900</v>
      </c>
      <c r="E946" s="17">
        <v>36005729800</v>
      </c>
      <c r="F946" s="17">
        <v>24.4056128140764</v>
      </c>
      <c r="G946" s="17">
        <v>96908053500</v>
      </c>
      <c r="H946" s="17">
        <v>34393333700</v>
      </c>
      <c r="I946" s="17">
        <v>580538490900</v>
      </c>
      <c r="J946" s="17">
        <v>170932432200</v>
      </c>
      <c r="K946" s="17">
        <v>1.81149666666667</v>
      </c>
      <c r="L946" s="18">
        <v>63.5473325802691</v>
      </c>
    </row>
    <row r="947" ht="12.75" customHeight="1">
      <c r="A947" s="14">
        <v>1334</v>
      </c>
      <c r="B947" t="s" s="15">
        <v>39</v>
      </c>
      <c r="C947" t="s" s="16">
        <v>78</v>
      </c>
      <c r="D947" s="17">
        <v>24443157100</v>
      </c>
      <c r="E947" s="17">
        <v>17984003600</v>
      </c>
      <c r="F947" s="17">
        <v>62.9419802161187</v>
      </c>
      <c r="G947" s="17">
        <v>29948182600</v>
      </c>
      <c r="H947" s="17">
        <v>23300453400</v>
      </c>
      <c r="I947" s="17">
        <v>129998080900</v>
      </c>
      <c r="J947" s="17">
        <v>76214823000</v>
      </c>
      <c r="K947" s="17">
        <v>160.800185833333</v>
      </c>
      <c r="L947" s="18">
        <v>92.3777570913706</v>
      </c>
    </row>
    <row r="948" ht="12.75" customHeight="1">
      <c r="A948" s="14">
        <v>1391</v>
      </c>
      <c r="B948" t="s" s="15">
        <v>40</v>
      </c>
      <c r="C948" t="s" s="16">
        <v>78</v>
      </c>
      <c r="D948" s="17">
        <v>24305501200</v>
      </c>
      <c r="E948" s="17">
        <v>461150000</v>
      </c>
      <c r="F948" s="17">
        <v>0.854773410611339</v>
      </c>
      <c r="G948" s="17">
        <v>27969466200</v>
      </c>
      <c r="H948" s="17">
        <v>560750000</v>
      </c>
      <c r="I948" s="17">
        <v>199739694600</v>
      </c>
      <c r="J948" s="17">
        <v>2003580000</v>
      </c>
      <c r="K948" s="17">
        <v>0.07600508333333331</v>
      </c>
      <c r="L948" s="18">
        <v>56.4130023796086</v>
      </c>
    </row>
    <row r="949" ht="12.75" customHeight="1">
      <c r="A949" s="14">
        <v>1448</v>
      </c>
      <c r="B949" t="s" s="15">
        <v>41</v>
      </c>
      <c r="C949" t="s" s="16">
        <v>78</v>
      </c>
      <c r="D949" s="17">
        <v>12861198800</v>
      </c>
      <c r="E949" s="17">
        <v>7745088000</v>
      </c>
      <c r="F949" s="17">
        <v>35.2952427723982</v>
      </c>
      <c r="G949" s="17">
        <v>15611975300</v>
      </c>
      <c r="H949" s="17">
        <v>8380755400</v>
      </c>
      <c r="I949" s="17">
        <v>31329749200</v>
      </c>
      <c r="J949" s="17">
        <v>14046889300</v>
      </c>
      <c r="K949" s="17">
        <v>30.7695833333333</v>
      </c>
      <c r="L949" s="18">
        <v>46.9738906457109</v>
      </c>
    </row>
    <row r="950" ht="12.75" customHeight="1">
      <c r="A950" s="14">
        <v>1505</v>
      </c>
      <c r="B950" t="s" s="15">
        <v>42</v>
      </c>
      <c r="C950" t="s" s="16">
        <v>78</v>
      </c>
      <c r="D950" s="17">
        <v>7744570000</v>
      </c>
      <c r="E950" s="17">
        <v>3286413700</v>
      </c>
      <c r="F950" s="17">
        <v>32.6287999254581</v>
      </c>
      <c r="G950" s="17">
        <v>7384197100</v>
      </c>
      <c r="H950" s="17">
        <v>3269318200</v>
      </c>
      <c r="I950" s="17"/>
      <c r="J950" s="17"/>
      <c r="K950" s="17">
        <v>113.241883333333</v>
      </c>
      <c r="L950" s="18"/>
    </row>
    <row r="951" ht="12.75" customHeight="1">
      <c r="A951" s="14">
        <v>422</v>
      </c>
      <c r="B951" t="s" s="15">
        <v>43</v>
      </c>
      <c r="C951" t="s" s="16">
        <v>78</v>
      </c>
      <c r="D951" s="17">
        <v>105226225000</v>
      </c>
      <c r="E951" s="17">
        <v>71271422300</v>
      </c>
      <c r="F951" s="17">
        <v>60.8670123045042</v>
      </c>
      <c r="G951" s="17">
        <v>104845878300</v>
      </c>
      <c r="H951" s="17">
        <v>76900461900</v>
      </c>
      <c r="I951" s="17">
        <v>675292530400</v>
      </c>
      <c r="J951" s="17">
        <v>400539488600</v>
      </c>
      <c r="K951" s="17">
        <v>127.260416666667</v>
      </c>
      <c r="L951" s="18">
        <v>92.8819254970762</v>
      </c>
    </row>
    <row r="952" ht="12.75" customHeight="1">
      <c r="A952" s="14">
        <v>1562</v>
      </c>
      <c r="B952" t="s" s="15">
        <v>44</v>
      </c>
      <c r="C952" t="s" s="16">
        <v>78</v>
      </c>
      <c r="D952" s="17">
        <v>599291000000</v>
      </c>
      <c r="E952" s="17">
        <v>511605000000</v>
      </c>
      <c r="F952" s="17">
        <v>80.3902283127666</v>
      </c>
      <c r="G952" s="17">
        <v>578945000000</v>
      </c>
      <c r="H952" s="17">
        <v>456464000000</v>
      </c>
      <c r="I952" s="17">
        <v>2214379000000</v>
      </c>
      <c r="J952" s="17">
        <v>1634131000000</v>
      </c>
      <c r="K952" s="17">
        <v>7.78342666666667</v>
      </c>
      <c r="L952" s="18">
        <v>117.380697160302</v>
      </c>
    </row>
    <row r="953" ht="12.75" customHeight="1">
      <c r="A953" s="14">
        <v>650</v>
      </c>
      <c r="B953" t="s" s="15">
        <v>45</v>
      </c>
      <c r="C953" t="s" s="16">
        <v>78</v>
      </c>
      <c r="D953" s="17">
        <v>209756890700</v>
      </c>
      <c r="E953" s="17">
        <v>169996891200</v>
      </c>
      <c r="F953" s="17">
        <v>71.7478343160806</v>
      </c>
      <c r="G953" s="17">
        <v>207292325500</v>
      </c>
      <c r="H953" s="17">
        <v>172131906400</v>
      </c>
      <c r="I953" s="17">
        <v>1063038534300</v>
      </c>
      <c r="J953" s="17">
        <v>707734000000</v>
      </c>
      <c r="K953" s="17">
        <v>0.6667565533333329</v>
      </c>
      <c r="L953" s="18">
        <v>93.9345024861574</v>
      </c>
    </row>
    <row r="954" ht="12.75" customHeight="1">
      <c r="A954" s="14">
        <v>22</v>
      </c>
      <c r="B954" t="s" s="15">
        <v>17</v>
      </c>
      <c r="C954" t="s" s="16">
        <v>79</v>
      </c>
      <c r="D954" s="17">
        <v>63325937100</v>
      </c>
      <c r="E954" s="17">
        <v>54333323900</v>
      </c>
      <c r="F954" s="17">
        <v>75.3302709045625</v>
      </c>
      <c r="G954" s="17">
        <v>70829878400</v>
      </c>
      <c r="H954" s="17">
        <v>57106659100</v>
      </c>
      <c r="I954" s="17">
        <v>212933762000</v>
      </c>
      <c r="J954" s="17">
        <v>168547593800</v>
      </c>
      <c r="K954" s="17">
        <v>11.4218249166667</v>
      </c>
      <c r="L954" s="18">
        <v>104.747333641527</v>
      </c>
    </row>
    <row r="955" ht="12.75" customHeight="1">
      <c r="A955" s="14">
        <v>79</v>
      </c>
      <c r="B955" t="s" s="15">
        <v>19</v>
      </c>
      <c r="C955" t="s" s="16">
        <v>79</v>
      </c>
      <c r="D955" s="17">
        <v>141032165300</v>
      </c>
      <c r="E955" s="17">
        <v>118056295000</v>
      </c>
      <c r="F955" s="17">
        <v>73.9056552706308</v>
      </c>
      <c r="G955" s="17">
        <v>141844258400</v>
      </c>
      <c r="H955" s="17">
        <v>111434982000</v>
      </c>
      <c r="I955" s="17">
        <v>263804447100</v>
      </c>
      <c r="J955" s="17">
        <v>204194275100</v>
      </c>
      <c r="K955" s="17">
        <v>33.4564975</v>
      </c>
      <c r="L955" s="18">
        <v>102.374619467141</v>
      </c>
    </row>
    <row r="956" ht="12.75" customHeight="1">
      <c r="A956" s="14">
        <v>136</v>
      </c>
      <c r="B956" t="s" s="15">
        <v>20</v>
      </c>
      <c r="C956" t="s" s="16">
        <v>79</v>
      </c>
      <c r="D956" s="17">
        <v>18932669300</v>
      </c>
      <c r="E956" s="17">
        <v>236770000</v>
      </c>
      <c r="F956" s="17">
        <v>1.00428441888399</v>
      </c>
      <c r="G956" s="17">
        <v>13569687300</v>
      </c>
      <c r="H956" s="17">
        <v>240055000</v>
      </c>
      <c r="I956" s="17">
        <v>45056639000</v>
      </c>
      <c r="J956" s="17">
        <v>525600000</v>
      </c>
      <c r="K956" s="17">
        <v>0.0541336666666667</v>
      </c>
      <c r="L956" s="18">
        <v>47.7303242929193</v>
      </c>
    </row>
    <row r="957" ht="12.75" customHeight="1">
      <c r="A957" s="14">
        <v>763</v>
      </c>
      <c r="B957" t="s" s="15">
        <v>21</v>
      </c>
      <c r="C957" t="s" s="16">
        <v>79</v>
      </c>
      <c r="D957" s="17"/>
      <c r="E957" s="17"/>
      <c r="F957" s="17">
        <v>57.9797227082006</v>
      </c>
      <c r="G957" s="17"/>
      <c r="H957" s="17"/>
      <c r="I957" s="17"/>
      <c r="J957" s="17"/>
      <c r="K957" s="17">
        <v>5.99801141666667</v>
      </c>
      <c r="L957" s="18"/>
    </row>
    <row r="958" ht="12.75" customHeight="1">
      <c r="A958" s="14">
        <v>193</v>
      </c>
      <c r="B958" t="s" s="15">
        <v>22</v>
      </c>
      <c r="C958" t="s" s="16">
        <v>79</v>
      </c>
      <c r="D958" s="17">
        <v>5586530600</v>
      </c>
      <c r="E958" s="17">
        <v>2974675100</v>
      </c>
      <c r="F958" s="17">
        <v>65.3110908255611</v>
      </c>
      <c r="G958" s="17">
        <v>5597598500</v>
      </c>
      <c r="H958" s="17">
        <v>2999449800</v>
      </c>
      <c r="I958" s="17">
        <v>9606503200</v>
      </c>
      <c r="J958" s="17">
        <v>6237591300</v>
      </c>
      <c r="K958" s="17">
        <v>0.492191</v>
      </c>
      <c r="L958" s="18">
        <v>89.8873188566462</v>
      </c>
    </row>
    <row r="959" ht="12.75" customHeight="1">
      <c r="A959" s="14">
        <v>250</v>
      </c>
      <c r="B959" t="s" s="15">
        <v>23</v>
      </c>
      <c r="C959" t="s" s="16">
        <v>79</v>
      </c>
      <c r="D959" s="17">
        <v>596643599300</v>
      </c>
      <c r="E959" s="17">
        <v>510199308600</v>
      </c>
      <c r="F959" s="17">
        <v>51.4125350795135</v>
      </c>
      <c r="G959" s="17">
        <v>566188022600</v>
      </c>
      <c r="H959" s="17">
        <v>526023029100</v>
      </c>
      <c r="I959" s="17">
        <v>2492587040300</v>
      </c>
      <c r="J959" s="17">
        <v>1363397759800</v>
      </c>
      <c r="K959" s="17">
        <v>28.7850833333333</v>
      </c>
      <c r="L959" s="18">
        <v>54.0060854159094</v>
      </c>
    </row>
    <row r="960" ht="12.75" customHeight="1">
      <c r="A960" s="14">
        <v>364</v>
      </c>
      <c r="B960" t="s" s="15">
        <v>24</v>
      </c>
      <c r="C960" t="s" s="16">
        <v>79</v>
      </c>
      <c r="D960" s="17">
        <v>474277738300</v>
      </c>
      <c r="E960" s="17">
        <v>364687121700</v>
      </c>
      <c r="F960" s="17">
        <v>71.3585624829842</v>
      </c>
      <c r="G960" s="17">
        <v>362567931200</v>
      </c>
      <c r="H960" s="17">
        <v>306937393900</v>
      </c>
      <c r="I960" s="17">
        <v>1404035838500</v>
      </c>
      <c r="J960" s="17">
        <v>993175273700</v>
      </c>
      <c r="K960" s="17">
        <v>6.36055166666667</v>
      </c>
      <c r="L960" s="18">
        <v>93.76575859536111</v>
      </c>
    </row>
    <row r="961" ht="12.75" customHeight="1">
      <c r="A961" s="14">
        <v>478</v>
      </c>
      <c r="B961" t="s" s="15">
        <v>25</v>
      </c>
      <c r="C961" t="s" s="16">
        <v>79</v>
      </c>
      <c r="D961" s="17">
        <v>3694395900</v>
      </c>
      <c r="E961" s="17">
        <v>1439545700</v>
      </c>
      <c r="F961" s="17">
        <v>32.6167651348569</v>
      </c>
      <c r="G961" s="17">
        <v>3222731100</v>
      </c>
      <c r="H961" s="17">
        <v>1646804100</v>
      </c>
      <c r="I961" s="17"/>
      <c r="J961" s="17"/>
      <c r="K961" s="17">
        <v>12.99125</v>
      </c>
      <c r="L961" s="18"/>
    </row>
    <row r="962" ht="12.75" customHeight="1">
      <c r="A962" s="14">
        <v>535</v>
      </c>
      <c r="B962" t="s" s="15">
        <v>26</v>
      </c>
      <c r="C962" t="s" s="16">
        <v>79</v>
      </c>
      <c r="D962" s="17">
        <v>29944000000</v>
      </c>
      <c r="E962" s="17">
        <v>30887000000</v>
      </c>
      <c r="F962" s="17">
        <v>78.77099920966739</v>
      </c>
      <c r="G962" s="17">
        <v>28641000000</v>
      </c>
      <c r="H962" s="17">
        <v>25766000000</v>
      </c>
      <c r="I962" s="17">
        <v>118418000000</v>
      </c>
      <c r="J962" s="17">
        <v>90768000000</v>
      </c>
      <c r="K962" s="17">
        <v>5.2235125</v>
      </c>
      <c r="L962" s="18">
        <v>103.534010718842</v>
      </c>
    </row>
    <row r="963" ht="12.75" customHeight="1">
      <c r="A963" s="14">
        <v>592</v>
      </c>
      <c r="B963" t="s" s="15">
        <v>27</v>
      </c>
      <c r="C963" t="s" s="16">
        <v>79</v>
      </c>
      <c r="D963" s="17">
        <v>266299000000</v>
      </c>
      <c r="E963" s="17">
        <v>254612000000</v>
      </c>
      <c r="F963" s="17">
        <v>78.0854127978741</v>
      </c>
      <c r="G963" s="17">
        <v>256485000000</v>
      </c>
      <c r="H963" s="17">
        <v>237426000000</v>
      </c>
      <c r="I963" s="17">
        <v>1503728000000</v>
      </c>
      <c r="J963" s="17">
        <v>1186345000000</v>
      </c>
      <c r="K963" s="17">
        <v>5.552045</v>
      </c>
      <c r="L963" s="18">
        <v>104.995807197201</v>
      </c>
    </row>
    <row r="964" ht="12.75" customHeight="1">
      <c r="A964" s="14">
        <v>307</v>
      </c>
      <c r="B964" t="s" s="15">
        <v>28</v>
      </c>
      <c r="C964" t="s" s="16">
        <v>79</v>
      </c>
      <c r="D964" s="17">
        <v>406383690000</v>
      </c>
      <c r="E964" s="17">
        <v>386832000000</v>
      </c>
      <c r="F964" s="17">
        <v>79.1357078367642</v>
      </c>
      <c r="G964" s="17">
        <v>408013120000</v>
      </c>
      <c r="H964" s="17">
        <v>383225000000</v>
      </c>
      <c r="I964" s="17">
        <v>2108425030000</v>
      </c>
      <c r="J964" s="17">
        <v>1830290000000</v>
      </c>
      <c r="K964" s="17">
        <v>1.62279416666667</v>
      </c>
      <c r="L964" s="18">
        <v>113.384397761732</v>
      </c>
    </row>
    <row r="965" ht="12.75" customHeight="1">
      <c r="A965" s="14">
        <v>735</v>
      </c>
      <c r="B965" t="s" s="15">
        <v>29</v>
      </c>
      <c r="C965" t="s" s="16">
        <v>79</v>
      </c>
      <c r="D965" s="17">
        <v>20516612500</v>
      </c>
      <c r="E965" s="17">
        <v>11992814500</v>
      </c>
      <c r="F965" s="17">
        <v>52.3218540351481</v>
      </c>
      <c r="G965" s="17">
        <v>29240442300</v>
      </c>
      <c r="H965" s="17">
        <v>18029984000</v>
      </c>
      <c r="I965" s="17">
        <v>155511214000</v>
      </c>
      <c r="J965" s="17">
        <v>83020483100</v>
      </c>
      <c r="K965" s="17">
        <v>242.6028175</v>
      </c>
      <c r="L965" s="18">
        <v>85.14449780697051</v>
      </c>
    </row>
    <row r="966" ht="12.75" customHeight="1">
      <c r="A966" s="14">
        <v>820</v>
      </c>
      <c r="B966" t="s" s="15">
        <v>30</v>
      </c>
      <c r="C966" t="s" s="16">
        <v>79</v>
      </c>
      <c r="D966" s="17">
        <v>3147521675900</v>
      </c>
      <c r="E966" s="17">
        <v>1146787370400</v>
      </c>
      <c r="F966" s="17">
        <v>22.3943475017953</v>
      </c>
      <c r="G966" s="17">
        <v>3810543307800</v>
      </c>
      <c r="H966" s="17">
        <v>1405216920400</v>
      </c>
      <c r="I966" s="17">
        <v>18814286531900</v>
      </c>
      <c r="J966" s="17">
        <v>4515599553000</v>
      </c>
      <c r="K966" s="17">
        <v>105.160458333333</v>
      </c>
      <c r="L966" s="18">
        <v>67.2790680929958</v>
      </c>
    </row>
    <row r="967" ht="12.75" customHeight="1">
      <c r="A967" s="14">
        <v>877</v>
      </c>
      <c r="B967" t="s" s="15">
        <v>31</v>
      </c>
      <c r="C967" t="s" s="16">
        <v>79</v>
      </c>
      <c r="D967" s="17">
        <v>38676794000</v>
      </c>
      <c r="E967" s="17">
        <v>32944254200</v>
      </c>
      <c r="F967" s="17">
        <v>67.43835996653731</v>
      </c>
      <c r="G967" s="17">
        <v>35782570500</v>
      </c>
      <c r="H967" s="17">
        <v>28372403300</v>
      </c>
      <c r="I967" s="17">
        <v>69794717200</v>
      </c>
      <c r="J967" s="17">
        <v>48530371700</v>
      </c>
      <c r="K967" s="17">
        <v>0.668628101666667</v>
      </c>
      <c r="L967" s="18">
        <v>95.50462307943501</v>
      </c>
    </row>
    <row r="968" ht="12.75" customHeight="1">
      <c r="A968" s="14">
        <v>934</v>
      </c>
      <c r="B968" t="s" s="15">
        <v>32</v>
      </c>
      <c r="C968" t="s" s="16">
        <v>79</v>
      </c>
      <c r="D968" s="17">
        <v>267665431000</v>
      </c>
      <c r="E968" s="17">
        <v>200176231500</v>
      </c>
      <c r="F968" s="17">
        <v>68.0132004998178</v>
      </c>
      <c r="G968" s="17">
        <v>241426351000</v>
      </c>
      <c r="H968" s="17">
        <v>170073350100</v>
      </c>
      <c r="I968" s="17">
        <v>1369522835400</v>
      </c>
      <c r="J968" s="17">
        <v>912408049500</v>
      </c>
      <c r="K968" s="17">
        <v>1612.444983333330</v>
      </c>
      <c r="L968" s="18">
        <v>93.703234413790</v>
      </c>
    </row>
    <row r="969" ht="12.75" customHeight="1">
      <c r="A969" s="14">
        <v>1105</v>
      </c>
      <c r="B969" t="s" s="15">
        <v>33</v>
      </c>
      <c r="C969" t="s" s="16">
        <v>79</v>
      </c>
      <c r="D969" s="17"/>
      <c r="E969" s="17"/>
      <c r="F969" s="17">
        <v>33.7681075557191</v>
      </c>
      <c r="G969" s="17"/>
      <c r="H969" s="17"/>
      <c r="I969" s="17"/>
      <c r="J969" s="17"/>
      <c r="K969" s="17">
        <v>0.55975</v>
      </c>
      <c r="L969" s="18">
        <v>69.0016535631231</v>
      </c>
    </row>
    <row r="970" ht="12.75" customHeight="1">
      <c r="A970" s="14">
        <v>1022</v>
      </c>
      <c r="B970" t="s" s="15">
        <v>34</v>
      </c>
      <c r="C970" t="s" s="16">
        <v>79</v>
      </c>
      <c r="D970" s="17"/>
      <c r="E970" s="17"/>
      <c r="F970" s="17">
        <v>36.7221290394721</v>
      </c>
      <c r="G970" s="17"/>
      <c r="H970" s="17"/>
      <c r="I970" s="17"/>
      <c r="J970" s="17"/>
      <c r="K970" s="17">
        <v>3.97775</v>
      </c>
      <c r="L970" s="18"/>
    </row>
    <row r="971" ht="12.75" customHeight="1">
      <c r="A971" s="14">
        <v>1048</v>
      </c>
      <c r="B971" t="s" s="15">
        <v>35</v>
      </c>
      <c r="C971" t="s" s="16">
        <v>79</v>
      </c>
      <c r="D971" s="17">
        <v>25825000000</v>
      </c>
      <c r="E971" s="17">
        <v>15697009200</v>
      </c>
      <c r="F971" s="17">
        <v>72.6545086375444</v>
      </c>
      <c r="G971" s="17">
        <v>20151993900</v>
      </c>
      <c r="H971" s="17">
        <v>12133697600</v>
      </c>
      <c r="I971" s="17">
        <v>22147263400</v>
      </c>
      <c r="J971" s="17">
        <v>15350909400</v>
      </c>
      <c r="K971" s="17">
        <v>33.4564975</v>
      </c>
      <c r="L971" s="18">
        <v>101.248478656341</v>
      </c>
    </row>
    <row r="972" ht="12.75" customHeight="1">
      <c r="A972" s="14">
        <v>1162</v>
      </c>
      <c r="B972" t="s" s="15">
        <v>36</v>
      </c>
      <c r="C972" t="s" s="16">
        <v>79</v>
      </c>
      <c r="D972" s="17">
        <v>3660482439.3787</v>
      </c>
      <c r="E972" s="17">
        <v>2269084343</v>
      </c>
      <c r="F972" s="17">
        <v>67.0174046937307</v>
      </c>
      <c r="G972" s="17">
        <v>3561795920.0032</v>
      </c>
      <c r="H972" s="17">
        <v>2527195350</v>
      </c>
      <c r="I972" s="17">
        <v>3374979424.111</v>
      </c>
      <c r="J972" s="17">
        <v>2639641342</v>
      </c>
      <c r="K972" s="17">
        <v>0.377921083333333</v>
      </c>
      <c r="L972" s="18">
        <v>85.0411759048655</v>
      </c>
    </row>
    <row r="973" ht="12.75" customHeight="1">
      <c r="A973" s="14">
        <v>1219</v>
      </c>
      <c r="B973" t="s" s="15">
        <v>37</v>
      </c>
      <c r="C973" t="s" s="16">
        <v>79</v>
      </c>
      <c r="D973" s="17">
        <v>201149415200</v>
      </c>
      <c r="E973" s="17">
        <v>170355963200</v>
      </c>
      <c r="F973" s="17">
        <v>72.29463691967371</v>
      </c>
      <c r="G973" s="17">
        <v>169711339100</v>
      </c>
      <c r="H973" s="17">
        <v>149538656900</v>
      </c>
      <c r="I973" s="17">
        <v>435106132900</v>
      </c>
      <c r="J973" s="17">
        <v>309127292300</v>
      </c>
      <c r="K973" s="17">
        <v>1.81999508333333</v>
      </c>
      <c r="L973" s="18">
        <v>98.20063809362441</v>
      </c>
    </row>
    <row r="974" ht="12.75" customHeight="1">
      <c r="A974" s="14">
        <v>1276</v>
      </c>
      <c r="B974" t="s" s="15">
        <v>38</v>
      </c>
      <c r="C974" t="s" s="16">
        <v>79</v>
      </c>
      <c r="D974" s="17">
        <v>114199020300</v>
      </c>
      <c r="E974" s="17">
        <v>53624984700</v>
      </c>
      <c r="F974" s="17">
        <v>32.5209985452558</v>
      </c>
      <c r="G974" s="17">
        <v>107899066100</v>
      </c>
      <c r="H974" s="17">
        <v>48642039300</v>
      </c>
      <c r="I974" s="17">
        <v>611265244100</v>
      </c>
      <c r="J974" s="17">
        <v>246993194800</v>
      </c>
      <c r="K974" s="17">
        <v>2.27227666666667</v>
      </c>
      <c r="L974" s="18">
        <v>64.95769547702039</v>
      </c>
    </row>
    <row r="975" ht="12.75" customHeight="1">
      <c r="A975" s="14">
        <v>1333</v>
      </c>
      <c r="B975" t="s" s="15">
        <v>39</v>
      </c>
      <c r="C975" t="s" s="16">
        <v>79</v>
      </c>
      <c r="D975" s="17">
        <v>26493608700</v>
      </c>
      <c r="E975" s="17">
        <v>20744600800</v>
      </c>
      <c r="F975" s="17">
        <v>66.2240227096116</v>
      </c>
      <c r="G975" s="17">
        <v>32591379400</v>
      </c>
      <c r="H975" s="17">
        <v>26449650900</v>
      </c>
      <c r="I975" s="17">
        <v>131252352100</v>
      </c>
      <c r="J975" s="17">
        <v>82550319300</v>
      </c>
      <c r="K975" s="17">
        <v>165.992776666667</v>
      </c>
      <c r="L975" s="18">
        <v>91.2424457712689</v>
      </c>
    </row>
    <row r="976" ht="12.75" customHeight="1">
      <c r="A976" s="14">
        <v>1390</v>
      </c>
      <c r="B976" t="s" s="15">
        <v>40</v>
      </c>
      <c r="C976" t="s" s="16">
        <v>79</v>
      </c>
      <c r="D976" s="17">
        <v>28932265800</v>
      </c>
      <c r="E976" s="17">
        <v>1239420000</v>
      </c>
      <c r="F976" s="17">
        <v>2.02375633691124</v>
      </c>
      <c r="G976" s="17">
        <v>28755394400</v>
      </c>
      <c r="H976" s="17">
        <v>1342170000</v>
      </c>
      <c r="I976" s="17">
        <v>207593345000</v>
      </c>
      <c r="J976" s="17">
        <v>4977319900</v>
      </c>
      <c r="K976" s="17">
        <v>0.165508583333333</v>
      </c>
      <c r="L976" s="18">
        <v>62.0922648995954</v>
      </c>
    </row>
    <row r="977" ht="12.75" customHeight="1">
      <c r="A977" s="14">
        <v>1447</v>
      </c>
      <c r="B977" t="s" s="15">
        <v>41</v>
      </c>
      <c r="C977" t="s" s="16">
        <v>79</v>
      </c>
      <c r="D977" s="17">
        <v>14759355000</v>
      </c>
      <c r="E977" s="17">
        <v>9842579000</v>
      </c>
      <c r="F977" s="17">
        <v>40.0283819404417</v>
      </c>
      <c r="G977" s="17">
        <v>14873030000</v>
      </c>
      <c r="H977" s="17">
        <v>8966423900</v>
      </c>
      <c r="I977" s="17">
        <v>33273926200</v>
      </c>
      <c r="J977" s="17">
        <v>16924895600</v>
      </c>
      <c r="K977" s="17">
        <v>32.0448333333333</v>
      </c>
      <c r="L977" s="18">
        <v>47.4312102609517</v>
      </c>
    </row>
    <row r="978" ht="12.75" customHeight="1">
      <c r="A978" s="14">
        <v>1504</v>
      </c>
      <c r="B978" t="s" s="15">
        <v>42</v>
      </c>
      <c r="C978" t="s" s="16">
        <v>79</v>
      </c>
      <c r="D978" s="17">
        <v>8699298700</v>
      </c>
      <c r="E978" s="17">
        <v>4331695700</v>
      </c>
      <c r="F978" s="17">
        <v>39.4787399210994</v>
      </c>
      <c r="G978" s="17">
        <v>8354493200</v>
      </c>
      <c r="H978" s="17">
        <v>4230261600</v>
      </c>
      <c r="I978" s="17"/>
      <c r="J978" s="17"/>
      <c r="K978" s="17">
        <v>128.808558333333</v>
      </c>
      <c r="L978" s="18"/>
    </row>
    <row r="979" ht="12.75" customHeight="1">
      <c r="A979" s="14">
        <v>421</v>
      </c>
      <c r="B979" t="s" s="15">
        <v>43</v>
      </c>
      <c r="C979" t="s" s="16">
        <v>79</v>
      </c>
      <c r="D979" s="17">
        <v>122767096000</v>
      </c>
      <c r="E979" s="17">
        <v>86939733400</v>
      </c>
      <c r="F979" s="17">
        <v>63.7390025734893</v>
      </c>
      <c r="G979" s="17">
        <v>116845173900</v>
      </c>
      <c r="H979" s="17">
        <v>90681782000</v>
      </c>
      <c r="I979" s="17">
        <v>691386070400</v>
      </c>
      <c r="J979" s="17">
        <v>425995781900</v>
      </c>
      <c r="K979" s="17">
        <v>133.957955</v>
      </c>
      <c r="L979" s="18">
        <v>88.5738429993595</v>
      </c>
    </row>
    <row r="980" ht="12.75" customHeight="1">
      <c r="A980" s="14">
        <v>1561</v>
      </c>
      <c r="B980" t="s" s="15">
        <v>44</v>
      </c>
      <c r="C980" t="s" s="16">
        <v>79</v>
      </c>
      <c r="D980" s="17">
        <v>680129000000</v>
      </c>
      <c r="E980" s="17">
        <v>601664000000</v>
      </c>
      <c r="F980" s="17">
        <v>82.1589841500741</v>
      </c>
      <c r="G980" s="17">
        <v>653382000000</v>
      </c>
      <c r="H980" s="17">
        <v>530941000000</v>
      </c>
      <c r="I980" s="17">
        <v>2304894000000</v>
      </c>
      <c r="J980" s="17">
        <v>1744433000000</v>
      </c>
      <c r="K980" s="17">
        <v>7.71597</v>
      </c>
      <c r="L980" s="18">
        <v>115.661248407284</v>
      </c>
    </row>
    <row r="981" ht="12.75" customHeight="1">
      <c r="A981" s="14">
        <v>649</v>
      </c>
      <c r="B981" t="s" s="15">
        <v>45</v>
      </c>
      <c r="C981" t="s" s="16">
        <v>79</v>
      </c>
      <c r="D981" s="17">
        <v>229115912000</v>
      </c>
      <c r="E981" s="17">
        <v>187976303300</v>
      </c>
      <c r="F981" s="17">
        <v>73.1673582295989</v>
      </c>
      <c r="G981" s="17">
        <v>219594213300</v>
      </c>
      <c r="H981" s="17">
        <v>187731508200</v>
      </c>
      <c r="I981" s="17">
        <v>1105814865800</v>
      </c>
      <c r="J981" s="17">
        <v>745196000000</v>
      </c>
      <c r="K981" s="17">
        <v>0.653426604166667</v>
      </c>
      <c r="L981" s="18">
        <v>94.1168992419222</v>
      </c>
    </row>
    <row r="982" ht="12.75" customHeight="1">
      <c r="A982" s="14">
        <v>21</v>
      </c>
      <c r="B982" t="s" s="15">
        <v>17</v>
      </c>
      <c r="C982" t="s" s="16">
        <v>80</v>
      </c>
      <c r="D982" s="17">
        <v>67888820000</v>
      </c>
      <c r="E982" s="17">
        <v>59222460000</v>
      </c>
      <c r="F982" s="17">
        <v>77.0252770001849</v>
      </c>
      <c r="G982" s="17">
        <v>75012300000</v>
      </c>
      <c r="H982" s="17">
        <v>61272900000</v>
      </c>
      <c r="I982" s="17">
        <v>218614800000</v>
      </c>
      <c r="J982" s="17">
        <v>176183300000</v>
      </c>
      <c r="K982" s="17">
        <v>10.0814958333333</v>
      </c>
      <c r="L982" s="18">
        <v>108.701723664339</v>
      </c>
    </row>
    <row r="983" ht="12.75" customHeight="1">
      <c r="A983" s="14">
        <v>78</v>
      </c>
      <c r="B983" t="s" s="15">
        <v>19</v>
      </c>
      <c r="C983" t="s" s="16">
        <v>80</v>
      </c>
      <c r="D983" s="17">
        <v>148072416800</v>
      </c>
      <c r="E983" s="17">
        <v>125885000000</v>
      </c>
      <c r="F983" s="17">
        <v>74.9897136682076</v>
      </c>
      <c r="G983" s="17">
        <v>148442439100</v>
      </c>
      <c r="H983" s="17">
        <v>118555000000</v>
      </c>
      <c r="I983" s="17">
        <v>270095542700</v>
      </c>
      <c r="J983" s="17">
        <v>211616000000</v>
      </c>
      <c r="K983" s="17">
        <v>29.4800166666667</v>
      </c>
      <c r="L983" s="18">
        <v>106.052510507982</v>
      </c>
    </row>
    <row r="984" ht="12.75" customHeight="1">
      <c r="A984" s="14">
        <v>135</v>
      </c>
      <c r="B984" t="s" s="15">
        <v>20</v>
      </c>
      <c r="C984" t="s" s="16">
        <v>80</v>
      </c>
      <c r="D984" s="17">
        <v>23242547700</v>
      </c>
      <c r="E984" s="17">
        <v>455795000</v>
      </c>
      <c r="F984" s="17">
        <v>1.62749144473476</v>
      </c>
      <c r="G984" s="17">
        <v>17017067900</v>
      </c>
      <c r="H984" s="17">
        <v>438107000</v>
      </c>
      <c r="I984" s="17">
        <v>46345344200</v>
      </c>
      <c r="J984" s="17">
        <v>877862000</v>
      </c>
      <c r="K984" s="17">
        <v>0.0671708333333333</v>
      </c>
      <c r="L984" s="18">
        <v>53.6212438974688</v>
      </c>
    </row>
    <row r="985" ht="12.75" customHeight="1">
      <c r="A985" s="14">
        <v>762</v>
      </c>
      <c r="B985" t="s" s="15">
        <v>21</v>
      </c>
      <c r="C985" t="s" s="16">
        <v>80</v>
      </c>
      <c r="D985" s="17">
        <v>58244753700</v>
      </c>
      <c r="E985" s="17">
        <v>32334716700</v>
      </c>
      <c r="F985" s="17">
        <v>60.2699820251566</v>
      </c>
      <c r="G985" s="17">
        <v>62882596400</v>
      </c>
      <c r="H985" s="17">
        <v>42033753500</v>
      </c>
      <c r="I985" s="17">
        <v>217558108200</v>
      </c>
      <c r="J985" s="17">
        <v>117104858500</v>
      </c>
      <c r="K985" s="17">
        <v>5.23075608333333</v>
      </c>
      <c r="L985" s="18"/>
    </row>
    <row r="986" ht="12.75" customHeight="1">
      <c r="A986" s="14">
        <v>192</v>
      </c>
      <c r="B986" t="s" s="15">
        <v>22</v>
      </c>
      <c r="C986" t="s" s="16">
        <v>80</v>
      </c>
      <c r="D986" s="17">
        <v>6527120000</v>
      </c>
      <c r="E986" s="17">
        <v>5126300000</v>
      </c>
      <c r="F986" s="17">
        <v>67.01951001671399</v>
      </c>
      <c r="G986" s="17">
        <v>6531110000</v>
      </c>
      <c r="H986" s="17">
        <v>5192630000</v>
      </c>
      <c r="I986" s="17">
        <v>10192500000</v>
      </c>
      <c r="J986" s="17">
        <v>7664190000</v>
      </c>
      <c r="K986" s="17">
        <v>0.452420166666667</v>
      </c>
      <c r="L986" s="18">
        <v>90.867474857788</v>
      </c>
    </row>
    <row r="987" ht="12.75" customHeight="1">
      <c r="A987" s="14">
        <v>249</v>
      </c>
      <c r="B987" t="s" s="15">
        <v>23</v>
      </c>
      <c r="C987" t="s" s="16">
        <v>80</v>
      </c>
      <c r="D987" s="17">
        <v>708934000000</v>
      </c>
      <c r="E987" s="17">
        <v>640918000000</v>
      </c>
      <c r="F987" s="17">
        <v>56.1272217025256</v>
      </c>
      <c r="G987" s="17">
        <v>697408000000</v>
      </c>
      <c r="H987" s="17">
        <v>690031000000</v>
      </c>
      <c r="I987" s="17">
        <v>2647661000000</v>
      </c>
      <c r="J987" s="17">
        <v>1580115000000</v>
      </c>
      <c r="K987" s="17">
        <v>26.5406666666667</v>
      </c>
      <c r="L987" s="18">
        <v>55.9570429069166</v>
      </c>
    </row>
    <row r="988" ht="12.75" customHeight="1">
      <c r="A988" s="14">
        <v>363</v>
      </c>
      <c r="B988" t="s" s="15">
        <v>24</v>
      </c>
      <c r="C988" t="s" s="16">
        <v>80</v>
      </c>
      <c r="D988" s="17">
        <v>489591000000</v>
      </c>
      <c r="E988" s="17">
        <v>380037000000</v>
      </c>
      <c r="F988" s="17">
        <v>72.8559760413833</v>
      </c>
      <c r="G988" s="17">
        <v>389413000000</v>
      </c>
      <c r="H988" s="17">
        <v>331225000000</v>
      </c>
      <c r="I988" s="17">
        <v>1447072000000</v>
      </c>
      <c r="J988" s="17">
        <v>1036483000000</v>
      </c>
      <c r="K988" s="17">
        <v>5.60236666666667</v>
      </c>
      <c r="L988" s="18">
        <v>97.73348171837181</v>
      </c>
    </row>
    <row r="989" ht="12.75" customHeight="1">
      <c r="A989" s="14">
        <v>477</v>
      </c>
      <c r="B989" t="s" s="15">
        <v>25</v>
      </c>
      <c r="C989" t="s" s="16">
        <v>80</v>
      </c>
      <c r="D989" s="17">
        <v>3894320000</v>
      </c>
      <c r="E989" s="17">
        <v>1885860000</v>
      </c>
      <c r="F989" s="17">
        <v>42.002765645952</v>
      </c>
      <c r="G989" s="17">
        <v>3394880000</v>
      </c>
      <c r="H989" s="17">
        <v>2094320000</v>
      </c>
      <c r="I989" s="17">
        <v>7918650000</v>
      </c>
      <c r="J989" s="17">
        <v>2779460000</v>
      </c>
      <c r="K989" s="17">
        <v>11.46475</v>
      </c>
      <c r="L989" s="18"/>
    </row>
    <row r="990" ht="12.75" customHeight="1">
      <c r="A990" s="14">
        <v>534</v>
      </c>
      <c r="B990" t="s" s="15">
        <v>26</v>
      </c>
      <c r="C990" t="s" s="16">
        <v>80</v>
      </c>
      <c r="D990" s="17">
        <v>32565000000</v>
      </c>
      <c r="E990" s="17">
        <v>35246000000</v>
      </c>
      <c r="F990" s="17">
        <v>79.54706816739851</v>
      </c>
      <c r="G990" s="17">
        <v>30986000000</v>
      </c>
      <c r="H990" s="17">
        <v>27898000000</v>
      </c>
      <c r="I990" s="17">
        <v>123400000000</v>
      </c>
      <c r="J990" s="17">
        <v>98556000000</v>
      </c>
      <c r="K990" s="17">
        <v>4.36666666666667</v>
      </c>
      <c r="L990" s="18">
        <v>112.874446436022</v>
      </c>
    </row>
    <row r="991" ht="12.75" customHeight="1">
      <c r="A991" s="14">
        <v>591</v>
      </c>
      <c r="B991" t="s" s="15">
        <v>27</v>
      </c>
      <c r="C991" t="s" s="16">
        <v>80</v>
      </c>
      <c r="D991" s="17">
        <v>289494000000</v>
      </c>
      <c r="E991" s="17">
        <v>274465000000</v>
      </c>
      <c r="F991" s="17">
        <v>79.4738616272588</v>
      </c>
      <c r="G991" s="17">
        <v>275790000000</v>
      </c>
      <c r="H991" s="17">
        <v>255603000000</v>
      </c>
      <c r="I991" s="17">
        <v>1535082000000</v>
      </c>
      <c r="J991" s="17">
        <v>1224967000000</v>
      </c>
      <c r="K991" s="17">
        <v>4.9914825</v>
      </c>
      <c r="L991" s="18">
        <v>107.779062396259</v>
      </c>
    </row>
    <row r="992" ht="12.75" customHeight="1">
      <c r="A992" s="14">
        <v>306</v>
      </c>
      <c r="B992" t="s" s="15">
        <v>28</v>
      </c>
      <c r="C992" t="s" s="16">
        <v>80</v>
      </c>
      <c r="D992" s="17">
        <v>433090770000</v>
      </c>
      <c r="E992" s="17">
        <v>417876000000</v>
      </c>
      <c r="F992" s="17">
        <v>80.4997472011557</v>
      </c>
      <c r="G992" s="17">
        <v>436883770000</v>
      </c>
      <c r="H992" s="17">
        <v>408986000000</v>
      </c>
      <c r="I992" s="17">
        <v>2145061880000</v>
      </c>
      <c r="J992" s="17">
        <v>1898880000000</v>
      </c>
      <c r="K992" s="17">
        <v>1.4331325</v>
      </c>
      <c r="L992" s="18">
        <v>118.439265191490</v>
      </c>
    </row>
    <row r="993" ht="12.75" customHeight="1">
      <c r="A993" s="14">
        <v>734</v>
      </c>
      <c r="B993" t="s" s="15">
        <v>29</v>
      </c>
      <c r="C993" t="s" s="16">
        <v>80</v>
      </c>
      <c r="D993" s="17">
        <v>21131912200</v>
      </c>
      <c r="E993" s="17">
        <v>13424688300</v>
      </c>
      <c r="F993" s="17">
        <v>56.9978880097777</v>
      </c>
      <c r="G993" s="17">
        <v>31855999900</v>
      </c>
      <c r="H993" s="17">
        <v>21109241900</v>
      </c>
      <c r="I993" s="17">
        <v>158776513700</v>
      </c>
      <c r="J993" s="17">
        <v>93063601200</v>
      </c>
      <c r="K993" s="17">
        <v>231.662735833333</v>
      </c>
      <c r="L993" s="18">
        <v>87.9884094776037</v>
      </c>
    </row>
    <row r="994" ht="12.75" customHeight="1">
      <c r="A994" s="14">
        <v>819</v>
      </c>
      <c r="B994" t="s" s="15">
        <v>30</v>
      </c>
      <c r="C994" t="s" s="16">
        <v>80</v>
      </c>
      <c r="D994" s="17">
        <v>4293587427400</v>
      </c>
      <c r="E994" s="17">
        <v>2275650000000</v>
      </c>
      <c r="F994" s="17">
        <v>28.732590643492</v>
      </c>
      <c r="G994" s="17">
        <v>4384100901900</v>
      </c>
      <c r="H994" s="17">
        <v>2280888000000</v>
      </c>
      <c r="I994" s="17">
        <v>19094530122800</v>
      </c>
      <c r="J994" s="17">
        <v>5807987000000</v>
      </c>
      <c r="K994" s="17">
        <v>125.681425</v>
      </c>
      <c r="L994" s="18">
        <v>64.5383631677303</v>
      </c>
    </row>
    <row r="995" ht="12.75" customHeight="1">
      <c r="A995" s="14">
        <v>876</v>
      </c>
      <c r="B995" t="s" s="15">
        <v>31</v>
      </c>
      <c r="C995" t="s" s="16">
        <v>80</v>
      </c>
      <c r="D995" s="17">
        <v>46393503400</v>
      </c>
      <c r="E995" s="17">
        <v>40258627500</v>
      </c>
      <c r="F995" s="17">
        <v>69.13407306760961</v>
      </c>
      <c r="G995" s="17">
        <v>41654103300</v>
      </c>
      <c r="H995" s="17">
        <v>34269742300</v>
      </c>
      <c r="I995" s="17">
        <v>76519035000</v>
      </c>
      <c r="J995" s="17">
        <v>54820260500</v>
      </c>
      <c r="K995" s="17">
        <v>0.623733075</v>
      </c>
      <c r="L995" s="18">
        <v>96.1237183786636</v>
      </c>
    </row>
    <row r="996" ht="12.75" customHeight="1">
      <c r="A996" s="14">
        <v>933</v>
      </c>
      <c r="B996" t="s" s="15">
        <v>32</v>
      </c>
      <c r="C996" t="s" s="16">
        <v>80</v>
      </c>
      <c r="D996" s="17">
        <v>301345347800</v>
      </c>
      <c r="E996" s="17">
        <v>243778214000</v>
      </c>
      <c r="F996" s="17">
        <v>71.58006521576119</v>
      </c>
      <c r="G996" s="17">
        <v>264494204900</v>
      </c>
      <c r="H996" s="17">
        <v>207590272000</v>
      </c>
      <c r="I996" s="17">
        <v>1409058723800</v>
      </c>
      <c r="J996" s="17">
        <v>984983403500</v>
      </c>
      <c r="K996" s="17">
        <v>1628.933158333330</v>
      </c>
      <c r="L996" s="18">
        <v>87.32807393286021</v>
      </c>
    </row>
    <row r="997" ht="12.75" customHeight="1">
      <c r="A997" s="14">
        <v>1104</v>
      </c>
      <c r="B997" t="s" s="15">
        <v>33</v>
      </c>
      <c r="C997" t="s" s="16">
        <v>80</v>
      </c>
      <c r="D997" s="17">
        <v>3100224000</v>
      </c>
      <c r="E997" s="17">
        <v>1403009000</v>
      </c>
      <c r="F997" s="17">
        <v>42.2031893133398</v>
      </c>
      <c r="G997" s="17">
        <v>3580939000</v>
      </c>
      <c r="H997" s="17">
        <v>1595504000</v>
      </c>
      <c r="I997" s="17">
        <v>9617309000</v>
      </c>
      <c r="J997" s="17">
        <v>4056468000</v>
      </c>
      <c r="K997" s="17">
        <v>0.527583333333333</v>
      </c>
      <c r="L997" s="18">
        <v>69.56785448439121</v>
      </c>
    </row>
    <row r="998" ht="12.75" customHeight="1">
      <c r="A998" s="14">
        <v>1021</v>
      </c>
      <c r="B998" t="s" s="15">
        <v>34</v>
      </c>
      <c r="C998" t="s" s="16">
        <v>80</v>
      </c>
      <c r="D998" s="17">
        <v>4367894600</v>
      </c>
      <c r="E998" s="17">
        <v>2884103600</v>
      </c>
      <c r="F998" s="17">
        <v>51.2849491222185</v>
      </c>
      <c r="G998" s="17">
        <v>4368776200</v>
      </c>
      <c r="H998" s="17">
        <v>3709291600</v>
      </c>
      <c r="I998" s="17">
        <v>14584148800</v>
      </c>
      <c r="J998" s="17">
        <v>7764526700</v>
      </c>
      <c r="K998" s="17">
        <v>4</v>
      </c>
      <c r="L998" s="18"/>
    </row>
    <row r="999" ht="12.75" customHeight="1">
      <c r="A999" s="14">
        <v>1047</v>
      </c>
      <c r="B999" t="s" s="15">
        <v>35</v>
      </c>
      <c r="C999" t="s" s="16">
        <v>80</v>
      </c>
      <c r="D999" s="17">
        <v>27005427100</v>
      </c>
      <c r="E999" s="17">
        <v>16666272200</v>
      </c>
      <c r="F999" s="17">
        <v>74.0460237297842</v>
      </c>
      <c r="G999" s="17">
        <v>21005476000</v>
      </c>
      <c r="H999" s="17">
        <v>12808153100</v>
      </c>
      <c r="I999" s="17">
        <v>22464456600</v>
      </c>
      <c r="J999" s="17">
        <v>15933886400</v>
      </c>
      <c r="K999" s="17">
        <v>29.4800166666667</v>
      </c>
      <c r="L999" s="18">
        <v>103.155524280251</v>
      </c>
    </row>
    <row r="1000" ht="12.75" customHeight="1">
      <c r="A1000" s="14">
        <v>1161</v>
      </c>
      <c r="B1000" t="s" s="15">
        <v>36</v>
      </c>
      <c r="C1000" t="s" s="16">
        <v>80</v>
      </c>
      <c r="D1000" s="17">
        <v>3852577728.3837</v>
      </c>
      <c r="E1000" s="17">
        <v>2459600000</v>
      </c>
      <c r="F1000" s="17">
        <v>69.9840276247436</v>
      </c>
      <c r="G1000" s="17">
        <v>3924781491.7739</v>
      </c>
      <c r="H1000" s="17">
        <v>2849400000</v>
      </c>
      <c r="I1000" s="17">
        <v>3589037315.3202</v>
      </c>
      <c r="J1000" s="17">
        <v>2960400000</v>
      </c>
      <c r="K1000" s="17">
        <v>0.35305875</v>
      </c>
      <c r="L1000" s="18">
        <v>86.3529322841821</v>
      </c>
    </row>
    <row r="1001" ht="12.75" customHeight="1">
      <c r="A1001" s="14">
        <v>1218</v>
      </c>
      <c r="B1001" t="s" s="15">
        <v>37</v>
      </c>
      <c r="C1001" t="s" s="16">
        <v>80</v>
      </c>
      <c r="D1001" s="17">
        <v>219672906600</v>
      </c>
      <c r="E1001" s="17">
        <v>187432000000</v>
      </c>
      <c r="F1001" s="17">
        <v>73.68502163506641</v>
      </c>
      <c r="G1001" s="17">
        <v>186951849100</v>
      </c>
      <c r="H1001" s="17">
        <v>165159000000</v>
      </c>
      <c r="I1001" s="17">
        <v>448664196500</v>
      </c>
      <c r="J1001" s="17">
        <v>325341000000</v>
      </c>
      <c r="K1001" s="17">
        <v>1.60567525</v>
      </c>
      <c r="L1001" s="18">
        <v>102.335093577376</v>
      </c>
    </row>
    <row r="1002" ht="12.75" customHeight="1">
      <c r="A1002" s="14">
        <v>1275</v>
      </c>
      <c r="B1002" t="s" s="15">
        <v>38</v>
      </c>
      <c r="C1002" t="s" s="16">
        <v>80</v>
      </c>
      <c r="D1002" s="17">
        <v>140293557000</v>
      </c>
      <c r="E1002" s="17">
        <v>78769222100</v>
      </c>
      <c r="F1002" s="17">
        <v>41.650194548291</v>
      </c>
      <c r="G1002" s="17">
        <v>134036048300</v>
      </c>
      <c r="H1002" s="17">
        <v>71305349000</v>
      </c>
      <c r="I1002" s="17">
        <v>653759527500</v>
      </c>
      <c r="J1002" s="17">
        <v>338072376400</v>
      </c>
      <c r="K1002" s="17">
        <v>2.42498333333333</v>
      </c>
      <c r="L1002" s="18">
        <v>70.2456297769843</v>
      </c>
    </row>
    <row r="1003" ht="12.75" customHeight="1">
      <c r="A1003" s="14">
        <v>1332</v>
      </c>
      <c r="B1003" t="s" s="15">
        <v>39</v>
      </c>
      <c r="C1003" t="s" s="16">
        <v>80</v>
      </c>
      <c r="D1003" s="17">
        <v>28835115800</v>
      </c>
      <c r="E1003" s="17">
        <v>23831332000</v>
      </c>
      <c r="F1003" s="17">
        <v>68.9545374011677</v>
      </c>
      <c r="G1003" s="17">
        <v>35009758500</v>
      </c>
      <c r="H1003" s="17">
        <v>29508284000</v>
      </c>
      <c r="I1003" s="17">
        <v>136873602100</v>
      </c>
      <c r="J1003" s="17">
        <v>89037320000</v>
      </c>
      <c r="K1003" s="17">
        <v>151.105528333333</v>
      </c>
      <c r="L1003" s="18">
        <v>93.9135313956305</v>
      </c>
    </row>
    <row r="1004" ht="12.75" customHeight="1">
      <c r="A1004" s="14">
        <v>1389</v>
      </c>
      <c r="B1004" t="s" s="15">
        <v>40</v>
      </c>
      <c r="C1004" t="s" s="16">
        <v>80</v>
      </c>
      <c r="D1004" s="17">
        <v>33856500000</v>
      </c>
      <c r="E1004" s="17">
        <v>1950600000</v>
      </c>
      <c r="F1004" s="17">
        <v>2.67626566472644</v>
      </c>
      <c r="G1004" s="17">
        <v>33454900000</v>
      </c>
      <c r="H1004" s="17">
        <v>2333500000</v>
      </c>
      <c r="I1004" s="17">
        <v>222411800000</v>
      </c>
      <c r="J1004" s="17">
        <v>7656700000</v>
      </c>
      <c r="K1004" s="17">
        <v>0.203327583333333</v>
      </c>
      <c r="L1004" s="18">
        <v>60.5896254378623</v>
      </c>
    </row>
    <row r="1005" ht="12.75" customHeight="1">
      <c r="A1005" s="14">
        <v>1446</v>
      </c>
      <c r="B1005" t="s" s="15">
        <v>41</v>
      </c>
      <c r="C1005" t="s" s="16">
        <v>80</v>
      </c>
      <c r="D1005" s="17">
        <v>15430618800</v>
      </c>
      <c r="E1005" s="17">
        <v>11158866000</v>
      </c>
      <c r="F1005" s="17">
        <v>43.9860556635151</v>
      </c>
      <c r="G1005" s="17">
        <v>16604068300</v>
      </c>
      <c r="H1005" s="17">
        <v>10739258000</v>
      </c>
      <c r="I1005" s="17">
        <v>35218286600</v>
      </c>
      <c r="J1005" s="17">
        <v>19685778000</v>
      </c>
      <c r="K1005" s="17">
        <v>29.7134166666667</v>
      </c>
      <c r="L1005" s="18">
        <v>48.6713374362307</v>
      </c>
    </row>
    <row r="1006" ht="12.75" customHeight="1">
      <c r="A1006" s="14">
        <v>1503</v>
      </c>
      <c r="B1006" t="s" s="15">
        <v>42</v>
      </c>
      <c r="C1006" t="s" s="16">
        <v>80</v>
      </c>
      <c r="D1006" s="17">
        <v>8794120000</v>
      </c>
      <c r="E1006" s="17">
        <v>4798590000</v>
      </c>
      <c r="F1006" s="17">
        <v>44.7937366849717</v>
      </c>
      <c r="G1006" s="17">
        <v>9298170000</v>
      </c>
      <c r="H1006" s="17">
        <v>5035300000</v>
      </c>
      <c r="I1006" s="17">
        <v>22631020000</v>
      </c>
      <c r="J1006" s="17">
        <v>10521650000</v>
      </c>
      <c r="K1006" s="17">
        <v>118.518466666667</v>
      </c>
      <c r="L1006" s="18"/>
    </row>
    <row r="1007" ht="12.75" customHeight="1">
      <c r="A1007" s="14">
        <v>420</v>
      </c>
      <c r="B1007" t="s" s="15">
        <v>43</v>
      </c>
      <c r="C1007" t="s" s="16">
        <v>80</v>
      </c>
      <c r="D1007" s="17">
        <v>134309000000</v>
      </c>
      <c r="E1007" s="17">
        <v>100741000000</v>
      </c>
      <c r="F1007" s="17">
        <v>66.7186435454237</v>
      </c>
      <c r="G1007" s="17">
        <v>129781000000</v>
      </c>
      <c r="H1007" s="17">
        <v>105181000000</v>
      </c>
      <c r="I1007" s="17">
        <v>710451000000</v>
      </c>
      <c r="J1007" s="17">
        <v>459337000000</v>
      </c>
      <c r="K1007" s="17">
        <v>124.689</v>
      </c>
      <c r="L1007" s="18">
        <v>90.1021297478797</v>
      </c>
    </row>
    <row r="1008" ht="12.75" customHeight="1">
      <c r="A1008" s="14">
        <v>1560</v>
      </c>
      <c r="B1008" t="s" s="15">
        <v>44</v>
      </c>
      <c r="C1008" t="s" s="16">
        <v>80</v>
      </c>
      <c r="D1008" s="17">
        <v>755632000000</v>
      </c>
      <c r="E1008" s="17">
        <v>715808000000</v>
      </c>
      <c r="F1008" s="17">
        <v>84.23630798392151</v>
      </c>
      <c r="G1008" s="17">
        <v>699921000000</v>
      </c>
      <c r="H1008" s="17">
        <v>595662000000</v>
      </c>
      <c r="I1008" s="17">
        <v>2397650000000</v>
      </c>
      <c r="J1008" s="17">
        <v>1883562000000</v>
      </c>
      <c r="K1008" s="17">
        <v>7.13326833333333</v>
      </c>
      <c r="L1008" s="18">
        <v>115.446883306615</v>
      </c>
    </row>
    <row r="1009" ht="12.75" customHeight="1">
      <c r="A1009" s="14">
        <v>648</v>
      </c>
      <c r="B1009" t="s" s="15">
        <v>45</v>
      </c>
      <c r="C1009" t="s" s="16">
        <v>80</v>
      </c>
      <c r="D1009" s="17">
        <v>250177948200</v>
      </c>
      <c r="E1009" s="17">
        <v>212726000000</v>
      </c>
      <c r="F1009" s="17">
        <v>75.1110140496469</v>
      </c>
      <c r="G1009" s="17">
        <v>234776651600</v>
      </c>
      <c r="H1009" s="17">
        <v>210084000000</v>
      </c>
      <c r="I1009" s="17">
        <v>1133700488700</v>
      </c>
      <c r="J1009" s="17">
        <v>784243000000</v>
      </c>
      <c r="K1009" s="17">
        <v>0.6336681199999999</v>
      </c>
      <c r="L1009" s="18">
        <v>90.72779246101361</v>
      </c>
    </row>
    <row r="1010" ht="12.75" customHeight="1">
      <c r="A1010" s="14">
        <v>20</v>
      </c>
      <c r="B1010" t="s" s="15">
        <v>17</v>
      </c>
      <c r="C1010" t="s" s="16">
        <v>81</v>
      </c>
      <c r="D1010" s="17">
        <v>71037830000</v>
      </c>
      <c r="E1010" s="17">
        <v>62518930000</v>
      </c>
      <c r="F1010" s="17">
        <v>78.4452821068422</v>
      </c>
      <c r="G1010" s="17">
        <v>78132510000</v>
      </c>
      <c r="H1010" s="17">
        <v>65350250000</v>
      </c>
      <c r="I1010" s="17">
        <v>223857870000</v>
      </c>
      <c r="J1010" s="17">
        <v>182132750000</v>
      </c>
      <c r="K1010" s="17">
        <v>10.5865575</v>
      </c>
      <c r="L1010" s="18">
        <v>106.201791131190</v>
      </c>
    </row>
    <row r="1011" ht="12.75" customHeight="1">
      <c r="A1011" s="14">
        <v>77</v>
      </c>
      <c r="B1011" t="s" s="15">
        <v>19</v>
      </c>
      <c r="C1011" t="s" s="16">
        <v>81</v>
      </c>
      <c r="D1011" s="17">
        <v>155521616700</v>
      </c>
      <c r="E1011" s="17">
        <v>130522000000</v>
      </c>
      <c r="F1011" s="17">
        <v>76.5336913763568</v>
      </c>
      <c r="G1011" s="17">
        <v>156570291900</v>
      </c>
      <c r="H1011" s="17">
        <v>124420000000</v>
      </c>
      <c r="I1011" s="17">
        <v>274398588900</v>
      </c>
      <c r="J1011" s="17">
        <v>215942000000</v>
      </c>
      <c r="K1011" s="17">
        <v>30.9615133333333</v>
      </c>
      <c r="L1011" s="18">
        <v>103.372379870315</v>
      </c>
    </row>
    <row r="1012" ht="12.75" customHeight="1">
      <c r="A1012" s="14">
        <v>134</v>
      </c>
      <c r="B1012" t="s" s="15">
        <v>20</v>
      </c>
      <c r="C1012" t="s" s="16">
        <v>81</v>
      </c>
      <c r="D1012" s="17">
        <v>30215312000</v>
      </c>
      <c r="E1012" s="17">
        <v>1060698000</v>
      </c>
      <c r="F1012" s="17">
        <v>3.60664310339058</v>
      </c>
      <c r="G1012" s="17">
        <v>16795846000</v>
      </c>
      <c r="H1012" s="17">
        <v>816322000</v>
      </c>
      <c r="I1012" s="17">
        <v>47086869700</v>
      </c>
      <c r="J1012" s="17">
        <v>1798463000</v>
      </c>
      <c r="K1012" s="17">
        <v>0.177888666666667</v>
      </c>
      <c r="L1012" s="18">
        <v>46.2742544827069</v>
      </c>
    </row>
    <row r="1013" ht="12.75" customHeight="1">
      <c r="A1013" s="14">
        <v>761</v>
      </c>
      <c r="B1013" t="s" s="15">
        <v>21</v>
      </c>
      <c r="C1013" t="s" s="16">
        <v>81</v>
      </c>
      <c r="D1013" s="17">
        <v>67998508800</v>
      </c>
      <c r="E1013" s="17">
        <v>39540299000</v>
      </c>
      <c r="F1013" s="17">
        <v>62.8615912522383</v>
      </c>
      <c r="G1013" s="17">
        <v>69212747400</v>
      </c>
      <c r="H1013" s="17">
        <v>47941859800</v>
      </c>
      <c r="I1013" s="17">
        <v>230336815000</v>
      </c>
      <c r="J1013" s="17">
        <v>128671056600</v>
      </c>
      <c r="K1013" s="17">
        <v>5.43416116666667</v>
      </c>
      <c r="L1013" s="18"/>
    </row>
    <row r="1014" ht="12.75" customHeight="1">
      <c r="A1014" s="14">
        <v>191</v>
      </c>
      <c r="B1014" t="s" s="15">
        <v>22</v>
      </c>
      <c r="C1014" t="s" s="16">
        <v>81</v>
      </c>
      <c r="D1014" s="17">
        <v>6934680000</v>
      </c>
      <c r="E1014" s="17">
        <v>5602220000</v>
      </c>
      <c r="F1014" s="17">
        <v>69.0159708648775</v>
      </c>
      <c r="G1014" s="17">
        <v>6842650000</v>
      </c>
      <c r="H1014" s="17">
        <v>5636820000</v>
      </c>
      <c r="I1014" s="17">
        <v>10358130000</v>
      </c>
      <c r="J1014" s="17">
        <v>7961570000</v>
      </c>
      <c r="K1014" s="17">
        <v>0.46631125</v>
      </c>
      <c r="L1014" s="18">
        <v>90.22773096021039</v>
      </c>
    </row>
    <row r="1015" ht="12.75" customHeight="1">
      <c r="A1015" s="14">
        <v>248</v>
      </c>
      <c r="B1015" t="s" s="15">
        <v>23</v>
      </c>
      <c r="C1015" t="s" s="16">
        <v>81</v>
      </c>
      <c r="D1015" s="17">
        <v>726973000000</v>
      </c>
      <c r="E1015" s="17">
        <v>696731000000</v>
      </c>
      <c r="F1015" s="17">
        <v>61.0664172123479</v>
      </c>
      <c r="G1015" s="17">
        <v>779544000000</v>
      </c>
      <c r="H1015" s="17">
        <v>785095000000</v>
      </c>
      <c r="I1015" s="17">
        <v>2761055000000</v>
      </c>
      <c r="J1015" s="17">
        <v>1812622000000</v>
      </c>
      <c r="K1015" s="17">
        <v>27.1449166666667</v>
      </c>
      <c r="L1015" s="18">
        <v>59.613714425273</v>
      </c>
    </row>
    <row r="1016" ht="12.75" customHeight="1">
      <c r="A1016" s="14">
        <v>362</v>
      </c>
      <c r="B1016" t="s" s="15">
        <v>24</v>
      </c>
      <c r="C1016" t="s" s="16">
        <v>81</v>
      </c>
      <c r="D1016" s="17">
        <v>512358000000</v>
      </c>
      <c r="E1016" s="17">
        <v>403862000000</v>
      </c>
      <c r="F1016" s="17">
        <v>74.3942281513751</v>
      </c>
      <c r="G1016" s="17">
        <v>401568000000</v>
      </c>
      <c r="H1016" s="17">
        <v>342242000000</v>
      </c>
      <c r="I1016" s="17">
        <v>1489039000000</v>
      </c>
      <c r="J1016" s="17">
        <v>1088024000000</v>
      </c>
      <c r="K1016" s="17">
        <v>5.79867166666667</v>
      </c>
      <c r="L1016" s="18">
        <v>96.7952345735393</v>
      </c>
    </row>
    <row r="1017" ht="12.75" customHeight="1">
      <c r="A1017" s="14">
        <v>476</v>
      </c>
      <c r="B1017" t="s" s="15">
        <v>25</v>
      </c>
      <c r="C1017" t="s" s="16">
        <v>81</v>
      </c>
      <c r="D1017" s="17">
        <v>3994530000</v>
      </c>
      <c r="E1017" s="17">
        <v>2255060000</v>
      </c>
      <c r="F1017" s="17">
        <v>51.6845473436369</v>
      </c>
      <c r="G1017" s="17">
        <v>3661470000</v>
      </c>
      <c r="H1017" s="17">
        <v>2638470000</v>
      </c>
      <c r="I1017" s="17">
        <v>8340230000</v>
      </c>
      <c r="J1017" s="17">
        <v>3649280000</v>
      </c>
      <c r="K1017" s="17">
        <v>12.038</v>
      </c>
      <c r="L1017" s="18"/>
    </row>
    <row r="1018" ht="12.75" customHeight="1">
      <c r="A1018" s="14">
        <v>533</v>
      </c>
      <c r="B1018" t="s" s="15">
        <v>26</v>
      </c>
      <c r="C1018" t="s" s="16">
        <v>81</v>
      </c>
      <c r="D1018" s="17">
        <v>34442000000</v>
      </c>
      <c r="E1018" s="17">
        <v>37076000000</v>
      </c>
      <c r="F1018" s="17">
        <v>80.0375675461495</v>
      </c>
      <c r="G1018" s="17">
        <v>33227000000</v>
      </c>
      <c r="H1018" s="17">
        <v>30015000000</v>
      </c>
      <c r="I1018" s="17">
        <v>127915000000</v>
      </c>
      <c r="J1018" s="17">
        <v>102060000000</v>
      </c>
      <c r="K1018" s="17">
        <v>4.59355</v>
      </c>
      <c r="L1018" s="18">
        <v>107.863582787724</v>
      </c>
    </row>
    <row r="1019" ht="12.75" customHeight="1">
      <c r="A1019" s="14">
        <v>590</v>
      </c>
      <c r="B1019" t="s" s="15">
        <v>27</v>
      </c>
      <c r="C1019" t="s" s="16">
        <v>81</v>
      </c>
      <c r="D1019" s="17">
        <v>301425000000</v>
      </c>
      <c r="E1019" s="17">
        <v>287323000000</v>
      </c>
      <c r="F1019" s="17">
        <v>81.067136302034</v>
      </c>
      <c r="G1019" s="17">
        <v>282420000000</v>
      </c>
      <c r="H1019" s="17">
        <v>265816000000</v>
      </c>
      <c r="I1019" s="17">
        <v>1556389000000</v>
      </c>
      <c r="J1019" s="17">
        <v>1258950000000</v>
      </c>
      <c r="K1019" s="17">
        <v>5.1155225</v>
      </c>
      <c r="L1019" s="18">
        <v>107.344777373536</v>
      </c>
    </row>
    <row r="1020" ht="12.75" customHeight="1">
      <c r="A1020" s="14">
        <v>305</v>
      </c>
      <c r="B1020" t="s" s="15">
        <v>28</v>
      </c>
      <c r="C1020" t="s" s="16">
        <v>81</v>
      </c>
      <c r="D1020" s="17">
        <v>458489750000</v>
      </c>
      <c r="E1020" s="17">
        <v>441293000000</v>
      </c>
      <c r="F1020" s="17">
        <v>81.6638226796678</v>
      </c>
      <c r="G1020" s="17">
        <v>454473840000</v>
      </c>
      <c r="H1020" s="17">
        <v>425488000000</v>
      </c>
      <c r="I1020" s="17">
        <v>2162606290000</v>
      </c>
      <c r="J1020" s="17">
        <v>1926320000000</v>
      </c>
      <c r="K1020" s="17">
        <v>1.50477416666667</v>
      </c>
      <c r="L1020" s="18">
        <v>114.109508382915</v>
      </c>
    </row>
    <row r="1021" ht="12.75" customHeight="1">
      <c r="A1021" s="14">
        <v>733</v>
      </c>
      <c r="B1021" t="s" s="15">
        <v>29</v>
      </c>
      <c r="C1021" t="s" s="16">
        <v>81</v>
      </c>
      <c r="D1021" s="17">
        <v>21995039900</v>
      </c>
      <c r="E1021" s="17">
        <v>14720801200</v>
      </c>
      <c r="F1021" s="17">
        <v>61.6695600124157</v>
      </c>
      <c r="G1021" s="17">
        <v>35021302600</v>
      </c>
      <c r="H1021" s="17">
        <v>23914059100</v>
      </c>
      <c r="I1021" s="17">
        <v>163320902100</v>
      </c>
      <c r="J1021" s="17">
        <v>103036643300</v>
      </c>
      <c r="K1021" s="17">
        <v>240.7115425</v>
      </c>
      <c r="L1021" s="18">
        <v>91.8457406843921</v>
      </c>
    </row>
    <row r="1022" ht="12.75" customHeight="1">
      <c r="A1022" s="14">
        <v>818</v>
      </c>
      <c r="B1022" t="s" s="15">
        <v>30</v>
      </c>
      <c r="C1022" t="s" s="16">
        <v>81</v>
      </c>
      <c r="D1022" s="17">
        <v>4701610449300</v>
      </c>
      <c r="E1022" s="17">
        <v>2973052000000</v>
      </c>
      <c r="F1022" s="17">
        <v>35.4641032717951</v>
      </c>
      <c r="G1022" s="17">
        <v>4697493593100</v>
      </c>
      <c r="H1022" s="17">
        <v>2942221000000</v>
      </c>
      <c r="I1022" s="17">
        <v>19102786125100</v>
      </c>
      <c r="J1022" s="17">
        <v>7095763000000</v>
      </c>
      <c r="K1022" s="17">
        <v>152.646666666667</v>
      </c>
      <c r="L1022" s="18">
        <v>66.1497411623932</v>
      </c>
    </row>
    <row r="1023" ht="12.75" customHeight="1">
      <c r="A1023" s="14">
        <v>875</v>
      </c>
      <c r="B1023" t="s" s="15">
        <v>31</v>
      </c>
      <c r="C1023" t="s" s="16">
        <v>81</v>
      </c>
      <c r="D1023" s="17">
        <v>52174566200</v>
      </c>
      <c r="E1023" s="17">
        <v>45054762500</v>
      </c>
      <c r="F1023" s="17">
        <v>70.3045652966683</v>
      </c>
      <c r="G1023" s="17">
        <v>46989598100</v>
      </c>
      <c r="H1023" s="17">
        <v>38471058400</v>
      </c>
      <c r="I1023" s="17">
        <v>83611589600</v>
      </c>
      <c r="J1023" s="17">
        <v>60194968000</v>
      </c>
      <c r="K1023" s="17">
        <v>0.625028368333333</v>
      </c>
      <c r="L1023" s="18">
        <v>98.5599925394706</v>
      </c>
    </row>
    <row r="1024" ht="12.75" customHeight="1">
      <c r="A1024" s="14">
        <v>932</v>
      </c>
      <c r="B1024" t="s" s="15">
        <v>32</v>
      </c>
      <c r="C1024" t="s" s="16">
        <v>81</v>
      </c>
      <c r="D1024" s="17">
        <v>306335546100</v>
      </c>
      <c r="E1024" s="17">
        <v>247867672000</v>
      </c>
      <c r="F1024" s="17">
        <v>74.42503229015971</v>
      </c>
      <c r="G1024" s="17">
        <v>262419723900</v>
      </c>
      <c r="H1024" s="17">
        <v>200480181000</v>
      </c>
      <c r="I1024" s="17">
        <v>1427184382300</v>
      </c>
      <c r="J1024" s="17">
        <v>1043085763700</v>
      </c>
      <c r="K1024" s="17">
        <v>1542.946966666670</v>
      </c>
      <c r="L1024" s="18">
        <v>97.0121402849807</v>
      </c>
    </row>
    <row r="1025" ht="12.75" customHeight="1">
      <c r="A1025" s="14">
        <v>1103</v>
      </c>
      <c r="B1025" t="s" s="15">
        <v>33</v>
      </c>
      <c r="C1025" t="s" s="16">
        <v>81</v>
      </c>
      <c r="D1025" s="17">
        <v>3676886000</v>
      </c>
      <c r="E1025" s="17">
        <v>1892328000</v>
      </c>
      <c r="F1025" s="17">
        <v>49.6357105969128</v>
      </c>
      <c r="G1025" s="17">
        <v>4538114000</v>
      </c>
      <c r="H1025" s="17">
        <v>2314108000</v>
      </c>
      <c r="I1025" s="17">
        <v>9843703000</v>
      </c>
      <c r="J1025" s="17">
        <v>4675504000</v>
      </c>
      <c r="K1025" s="17">
        <v>0.55075</v>
      </c>
      <c r="L1025" s="18">
        <v>68.52260219664529</v>
      </c>
    </row>
    <row r="1026" ht="12.75" customHeight="1">
      <c r="A1026" s="14">
        <v>1020</v>
      </c>
      <c r="B1026" t="s" s="15">
        <v>34</v>
      </c>
      <c r="C1026" t="s" s="16">
        <v>81</v>
      </c>
      <c r="D1026" s="17">
        <v>5497953700</v>
      </c>
      <c r="E1026" s="17">
        <v>4074156100</v>
      </c>
      <c r="F1026" s="17">
        <v>63.9103432852511</v>
      </c>
      <c r="G1026" s="17">
        <v>5657600200</v>
      </c>
      <c r="H1026" s="17">
        <v>4976939300</v>
      </c>
      <c r="I1026" s="17">
        <v>15335226400</v>
      </c>
      <c r="J1026" s="17">
        <v>9714148800</v>
      </c>
      <c r="K1026" s="17">
        <v>4</v>
      </c>
      <c r="L1026" s="18"/>
    </row>
    <row r="1027" ht="12.75" customHeight="1">
      <c r="A1027" s="14">
        <v>1046</v>
      </c>
      <c r="B1027" t="s" s="15">
        <v>35</v>
      </c>
      <c r="C1027" t="s" s="16">
        <v>81</v>
      </c>
      <c r="D1027" s="17">
        <v>27618834000</v>
      </c>
      <c r="E1027" s="17">
        <v>18200266300</v>
      </c>
      <c r="F1027" s="17">
        <v>75.07783109531999</v>
      </c>
      <c r="G1027" s="17">
        <v>22136800600</v>
      </c>
      <c r="H1027" s="17">
        <v>14287586200</v>
      </c>
      <c r="I1027" s="17">
        <v>22804827100</v>
      </c>
      <c r="J1027" s="17">
        <v>16657804000</v>
      </c>
      <c r="K1027" s="17">
        <v>30.9615133333333</v>
      </c>
      <c r="L1027" s="18">
        <v>100.231495465872</v>
      </c>
    </row>
    <row r="1028" ht="12.75" customHeight="1">
      <c r="A1028" s="14">
        <v>1160</v>
      </c>
      <c r="B1028" t="s" s="15">
        <v>36</v>
      </c>
      <c r="C1028" t="s" s="16">
        <v>81</v>
      </c>
      <c r="D1028" s="17">
        <v>3596450677.3676</v>
      </c>
      <c r="E1028" s="17">
        <v>2386900000</v>
      </c>
      <c r="F1028" s="17">
        <v>71.42149955215589</v>
      </c>
      <c r="G1028" s="17">
        <v>3675228911.6097</v>
      </c>
      <c r="H1028" s="17">
        <v>2789000000</v>
      </c>
      <c r="I1028" s="17">
        <v>3724607312.9719</v>
      </c>
      <c r="J1028" s="17">
        <v>3083000000</v>
      </c>
      <c r="K1028" s="17">
        <v>0.360455868333333</v>
      </c>
      <c r="L1028" s="18">
        <v>85.9757816529809</v>
      </c>
    </row>
    <row r="1029" ht="12.75" customHeight="1">
      <c r="A1029" s="14">
        <v>1217</v>
      </c>
      <c r="B1029" t="s" s="15">
        <v>37</v>
      </c>
      <c r="C1029" t="s" s="16">
        <v>81</v>
      </c>
      <c r="D1029" s="17">
        <v>228850947300</v>
      </c>
      <c r="E1029" s="17">
        <v>196551000000</v>
      </c>
      <c r="F1029" s="17">
        <v>75.17100290470709</v>
      </c>
      <c r="G1029" s="17">
        <v>197259392400</v>
      </c>
      <c r="H1029" s="17">
        <v>175539000000</v>
      </c>
      <c r="I1029" s="17">
        <v>464666788700</v>
      </c>
      <c r="J1029" s="17">
        <v>340964000000</v>
      </c>
      <c r="K1029" s="17">
        <v>1.68589675</v>
      </c>
      <c r="L1029" s="18">
        <v>99.9729201916621</v>
      </c>
    </row>
    <row r="1030" ht="12.75" customHeight="1">
      <c r="A1030" s="14">
        <v>1274</v>
      </c>
      <c r="B1030" t="s" s="15">
        <v>38</v>
      </c>
      <c r="C1030" t="s" s="16">
        <v>81</v>
      </c>
      <c r="D1030" s="17">
        <v>157060496600</v>
      </c>
      <c r="E1030" s="17">
        <v>94883717100</v>
      </c>
      <c r="F1030" s="17">
        <v>49.9041057458788</v>
      </c>
      <c r="G1030" s="17">
        <v>171573695800</v>
      </c>
      <c r="H1030" s="17">
        <v>100750766100</v>
      </c>
      <c r="I1030" s="17">
        <v>694547040400</v>
      </c>
      <c r="J1030" s="17">
        <v>423501261500</v>
      </c>
      <c r="K1030" s="17">
        <v>2.6961</v>
      </c>
      <c r="L1030" s="18">
        <v>76.28887370889881</v>
      </c>
    </row>
    <row r="1031" ht="12.75" customHeight="1">
      <c r="A1031" s="14">
        <v>1331</v>
      </c>
      <c r="B1031" t="s" s="15">
        <v>39</v>
      </c>
      <c r="C1031" t="s" s="16">
        <v>81</v>
      </c>
      <c r="D1031" s="17">
        <v>30537547200</v>
      </c>
      <c r="E1031" s="17">
        <v>25047280000</v>
      </c>
      <c r="F1031" s="17">
        <v>71.10639997265891</v>
      </c>
      <c r="G1031" s="17">
        <v>37074249200</v>
      </c>
      <c r="H1031" s="17">
        <v>31760010000</v>
      </c>
      <c r="I1031" s="17">
        <v>141659638000</v>
      </c>
      <c r="J1031" s="17">
        <v>94351378000</v>
      </c>
      <c r="K1031" s="17">
        <v>154.243661666667</v>
      </c>
      <c r="L1031" s="18">
        <v>94.74230862089721</v>
      </c>
    </row>
    <row r="1032" ht="12.75" customHeight="1">
      <c r="A1032" s="14">
        <v>1388</v>
      </c>
      <c r="B1032" t="s" s="15">
        <v>40</v>
      </c>
      <c r="C1032" t="s" s="16">
        <v>81</v>
      </c>
      <c r="D1032" s="17">
        <v>35916800000</v>
      </c>
      <c r="E1032" s="17">
        <v>3012900000</v>
      </c>
      <c r="F1032" s="17">
        <v>3.71544092429613</v>
      </c>
      <c r="G1032" s="17">
        <v>36475700000</v>
      </c>
      <c r="H1032" s="17">
        <v>3908700000</v>
      </c>
      <c r="I1032" s="17">
        <v>231018700000</v>
      </c>
      <c r="J1032" s="17">
        <v>11463500000</v>
      </c>
      <c r="K1032" s="17">
        <v>0.30842175</v>
      </c>
      <c r="L1032" s="18">
        <v>54.4604624638555</v>
      </c>
    </row>
    <row r="1033" ht="12.75" customHeight="1">
      <c r="A1033" s="14">
        <v>1445</v>
      </c>
      <c r="B1033" t="s" s="15">
        <v>41</v>
      </c>
      <c r="C1033" t="s" s="16">
        <v>81</v>
      </c>
      <c r="D1033" s="17">
        <v>15215917900</v>
      </c>
      <c r="E1033" s="17">
        <v>11477727000</v>
      </c>
      <c r="F1033" s="17">
        <v>46.5413177812424</v>
      </c>
      <c r="G1033" s="17">
        <v>19521303100</v>
      </c>
      <c r="H1033" s="17">
        <v>13815499000</v>
      </c>
      <c r="I1033" s="17">
        <v>37598038000</v>
      </c>
      <c r="J1033" s="17">
        <v>21951490000</v>
      </c>
      <c r="K1033" s="17">
        <v>30.65375</v>
      </c>
      <c r="L1033" s="18">
        <v>49.1928851765145</v>
      </c>
    </row>
    <row r="1034" ht="12.75" customHeight="1">
      <c r="A1034" s="14">
        <v>1502</v>
      </c>
      <c r="B1034" t="s" s="15">
        <v>42</v>
      </c>
      <c r="C1034" t="s" s="16">
        <v>81</v>
      </c>
      <c r="D1034" s="17">
        <v>9055470000</v>
      </c>
      <c r="E1034" s="17">
        <v>5603650000</v>
      </c>
      <c r="F1034" s="17">
        <v>49.1800669835001</v>
      </c>
      <c r="G1034" s="17">
        <v>9521070000</v>
      </c>
      <c r="H1034" s="17">
        <v>5755190000</v>
      </c>
      <c r="I1034" s="17">
        <v>23426790000</v>
      </c>
      <c r="J1034" s="17">
        <v>12131920000</v>
      </c>
      <c r="K1034" s="17">
        <v>135.364308333333</v>
      </c>
      <c r="L1034" s="18"/>
    </row>
    <row r="1035" ht="12.75" customHeight="1">
      <c r="A1035" s="14">
        <v>419</v>
      </c>
      <c r="B1035" t="s" s="15">
        <v>43</v>
      </c>
      <c r="C1035" t="s" s="16">
        <v>81</v>
      </c>
      <c r="D1035" s="17">
        <v>147656000000</v>
      </c>
      <c r="E1035" s="17">
        <v>112816000000</v>
      </c>
      <c r="F1035" s="17">
        <v>69.09283086683141</v>
      </c>
      <c r="G1035" s="17">
        <v>139387000000</v>
      </c>
      <c r="H1035" s="17">
        <v>113263000000</v>
      </c>
      <c r="I1035" s="17">
        <v>729453000000</v>
      </c>
      <c r="J1035" s="17">
        <v>487992000000</v>
      </c>
      <c r="K1035" s="17">
        <v>126.661583333333</v>
      </c>
      <c r="L1035" s="18">
        <v>91.9882786750639</v>
      </c>
    </row>
    <row r="1036" ht="12.75" customHeight="1">
      <c r="A1036" s="14">
        <v>1559</v>
      </c>
      <c r="B1036" t="s" s="15">
        <v>44</v>
      </c>
      <c r="C1036" t="s" s="16">
        <v>81</v>
      </c>
      <c r="D1036" s="17">
        <v>786817000000</v>
      </c>
      <c r="E1036" s="17">
        <v>711630000000</v>
      </c>
      <c r="F1036" s="17">
        <v>84.6330382651867</v>
      </c>
      <c r="G1036" s="17">
        <v>724009000000</v>
      </c>
      <c r="H1036" s="17">
        <v>592270000000</v>
      </c>
      <c r="I1036" s="17">
        <v>2434043000000</v>
      </c>
      <c r="J1036" s="17">
        <v>1932025000000</v>
      </c>
      <c r="K1036" s="17">
        <v>6.70595583333333</v>
      </c>
      <c r="L1036" s="18">
        <v>124.614411951017</v>
      </c>
    </row>
    <row r="1037" ht="12.75" customHeight="1">
      <c r="A1037" s="14">
        <v>647</v>
      </c>
      <c r="B1037" t="s" s="15">
        <v>45</v>
      </c>
      <c r="C1037" t="s" s="16">
        <v>81</v>
      </c>
      <c r="D1037" s="17">
        <v>268649413400</v>
      </c>
      <c r="E1037" s="17">
        <v>232233000000</v>
      </c>
      <c r="F1037" s="17">
        <v>76.974594161753</v>
      </c>
      <c r="G1037" s="17">
        <v>257160192400</v>
      </c>
      <c r="H1037" s="17">
        <v>230317000000</v>
      </c>
      <c r="I1037" s="17">
        <v>1163945493700</v>
      </c>
      <c r="J1037" s="17">
        <v>837515000000</v>
      </c>
      <c r="K1037" s="17">
        <v>0.640958255</v>
      </c>
      <c r="L1037" s="18">
        <v>92.44532135553141</v>
      </c>
    </row>
    <row r="1038" ht="12.75" customHeight="1">
      <c r="A1038" s="14">
        <v>19</v>
      </c>
      <c r="B1038" t="s" s="15">
        <v>17</v>
      </c>
      <c r="C1038" t="s" s="16">
        <v>82</v>
      </c>
      <c r="D1038" s="17">
        <v>78871750000</v>
      </c>
      <c r="E1038" s="17">
        <v>69880790000</v>
      </c>
      <c r="F1038" s="17">
        <v>79.47159846653879</v>
      </c>
      <c r="G1038" s="17">
        <v>83807540000</v>
      </c>
      <c r="H1038" s="17">
        <v>71338230000</v>
      </c>
      <c r="I1038" s="17">
        <v>228793980000</v>
      </c>
      <c r="J1038" s="17">
        <v>188309680000</v>
      </c>
      <c r="K1038" s="17">
        <v>12.2042441666667</v>
      </c>
      <c r="L1038" s="18">
        <v>101.610127018250</v>
      </c>
    </row>
    <row r="1039" ht="12.75" customHeight="1">
      <c r="A1039" s="14">
        <v>76</v>
      </c>
      <c r="B1039" t="s" s="15">
        <v>19</v>
      </c>
      <c r="C1039" t="s" s="16">
        <v>82</v>
      </c>
      <c r="D1039" s="17">
        <v>170172791800</v>
      </c>
      <c r="E1039" s="17">
        <v>144387000000</v>
      </c>
      <c r="F1039" s="17">
        <v>77.77924606463981</v>
      </c>
      <c r="G1039" s="17">
        <v>169436570200</v>
      </c>
      <c r="H1039" s="17">
        <v>136643000000</v>
      </c>
      <c r="I1039" s="17">
        <v>284580284300</v>
      </c>
      <c r="J1039" s="17">
        <v>225969000000</v>
      </c>
      <c r="K1039" s="17">
        <v>35.7738908333333</v>
      </c>
      <c r="L1039" s="18">
        <v>97.1013321142821</v>
      </c>
    </row>
    <row r="1040" ht="12.75" customHeight="1">
      <c r="A1040" s="14">
        <v>133</v>
      </c>
      <c r="B1040" t="s" s="15">
        <v>20</v>
      </c>
      <c r="C1040" t="s" s="16">
        <v>82</v>
      </c>
      <c r="D1040" s="17">
        <v>32358437500</v>
      </c>
      <c r="E1040" s="17">
        <v>9435517000</v>
      </c>
      <c r="F1040" s="17">
        <v>41.778410632634</v>
      </c>
      <c r="G1040" s="17">
        <v>16718396300</v>
      </c>
      <c r="H1040" s="17">
        <v>7020570000</v>
      </c>
      <c r="I1040" s="17">
        <v>46568914200</v>
      </c>
      <c r="J1040" s="17">
        <v>18829931000</v>
      </c>
      <c r="K1040" s="17">
        <v>1.68187916666667</v>
      </c>
      <c r="L1040" s="18">
        <v>56.546663020296</v>
      </c>
    </row>
    <row r="1041" ht="12.75" customHeight="1">
      <c r="A1041" s="14">
        <v>760</v>
      </c>
      <c r="B1041" t="s" s="15">
        <v>21</v>
      </c>
      <c r="C1041" t="s" s="16">
        <v>82</v>
      </c>
      <c r="D1041" s="17">
        <v>72551314400</v>
      </c>
      <c r="E1041" s="17">
        <v>45963066000</v>
      </c>
      <c r="F1041" s="17">
        <v>65.48333547033261</v>
      </c>
      <c r="G1041" s="17">
        <v>89323091800</v>
      </c>
      <c r="H1041" s="17">
        <v>64907402500</v>
      </c>
      <c r="I1041" s="17">
        <v>245643788400</v>
      </c>
      <c r="J1041" s="17">
        <v>146758349500</v>
      </c>
      <c r="K1041" s="17">
        <v>6.16058258333333</v>
      </c>
      <c r="L1041" s="18">
        <v>89.3426817411262</v>
      </c>
    </row>
    <row r="1042" ht="12.75" customHeight="1">
      <c r="A1042" s="14">
        <v>190</v>
      </c>
      <c r="B1042" t="s" s="15">
        <v>22</v>
      </c>
      <c r="C1042" t="s" s="16">
        <v>82</v>
      </c>
      <c r="D1042" s="17">
        <v>6938190000</v>
      </c>
      <c r="E1042" s="17">
        <v>5793210000</v>
      </c>
      <c r="F1042" s="17">
        <v>71.5042343356829</v>
      </c>
      <c r="G1042" s="17">
        <v>6926900000</v>
      </c>
      <c r="H1042" s="17">
        <v>5909750000</v>
      </c>
      <c r="I1042" s="17">
        <v>10606980000</v>
      </c>
      <c r="J1042" s="17">
        <v>8335480000</v>
      </c>
      <c r="K1042" s="17">
        <v>0.513897333333333</v>
      </c>
      <c r="L1042" s="18">
        <v>88.5829236979382</v>
      </c>
    </row>
    <row r="1043" ht="12.75" customHeight="1">
      <c r="A1043" s="14">
        <v>247</v>
      </c>
      <c r="B1043" t="s" s="15">
        <v>23</v>
      </c>
      <c r="C1043" t="s" s="16">
        <v>82</v>
      </c>
      <c r="D1043" s="17">
        <v>782369000000</v>
      </c>
      <c r="E1043" s="17">
        <v>792529000000</v>
      </c>
      <c r="F1043" s="17">
        <v>66.28624883068279</v>
      </c>
      <c r="G1043" s="17">
        <v>825058000000</v>
      </c>
      <c r="H1043" s="17">
        <v>873840000000</v>
      </c>
      <c r="I1043" s="17">
        <v>2742438000000</v>
      </c>
      <c r="J1043" s="17">
        <v>1953311000000</v>
      </c>
      <c r="K1043" s="17">
        <v>31.6984166666667</v>
      </c>
      <c r="L1043" s="18">
        <v>60.4010985093134</v>
      </c>
    </row>
    <row r="1044" ht="12.75" customHeight="1">
      <c r="A1044" s="14">
        <v>361</v>
      </c>
      <c r="B1044" t="s" s="15">
        <v>24</v>
      </c>
      <c r="C1044" t="s" s="16">
        <v>82</v>
      </c>
      <c r="D1044" s="17">
        <v>535351000000</v>
      </c>
      <c r="E1044" s="17">
        <v>433371000000</v>
      </c>
      <c r="F1044" s="17">
        <v>76.02777021508319</v>
      </c>
      <c r="G1044" s="17">
        <v>438543000000</v>
      </c>
      <c r="H1044" s="17">
        <v>383431000000</v>
      </c>
      <c r="I1044" s="17">
        <v>1537595000000</v>
      </c>
      <c r="J1044" s="17">
        <v>1146129000000</v>
      </c>
      <c r="K1044" s="17">
        <v>6.60445916666667</v>
      </c>
      <c r="L1044" s="18">
        <v>93.6480150497303</v>
      </c>
    </row>
    <row r="1045" ht="12.75" customHeight="1">
      <c r="A1045" s="14">
        <v>475</v>
      </c>
      <c r="B1045" t="s" s="15">
        <v>25</v>
      </c>
      <c r="C1045" t="s" s="16">
        <v>82</v>
      </c>
      <c r="D1045" s="17">
        <v>5010230000</v>
      </c>
      <c r="E1045" s="17">
        <v>3218590000</v>
      </c>
      <c r="F1045" s="17">
        <v>57.1537435702037</v>
      </c>
      <c r="G1045" s="17">
        <v>4738050000</v>
      </c>
      <c r="H1045" s="17">
        <v>3688990000</v>
      </c>
      <c r="I1045" s="17">
        <v>9324260000</v>
      </c>
      <c r="J1045" s="17">
        <v>4494770000</v>
      </c>
      <c r="K1045" s="17">
        <v>13.88175</v>
      </c>
      <c r="L1045" s="18"/>
    </row>
    <row r="1046" ht="12.75" customHeight="1">
      <c r="A1046" s="14">
        <v>532</v>
      </c>
      <c r="B1046" t="s" s="15">
        <v>26</v>
      </c>
      <c r="C1046" t="s" s="16">
        <v>82</v>
      </c>
      <c r="D1046" s="17">
        <v>39274000000</v>
      </c>
      <c r="E1046" s="17">
        <v>41860000000</v>
      </c>
      <c r="F1046" s="17">
        <v>80.9940413347134</v>
      </c>
      <c r="G1046" s="17">
        <v>37175000000</v>
      </c>
      <c r="H1046" s="17">
        <v>33734000000</v>
      </c>
      <c r="I1046" s="17">
        <v>135912000000</v>
      </c>
      <c r="J1046" s="17">
        <v>110738000000</v>
      </c>
      <c r="K1046" s="17">
        <v>5.191435</v>
      </c>
      <c r="L1046" s="18">
        <v>103.017647755726</v>
      </c>
    </row>
    <row r="1047" ht="12.75" customHeight="1">
      <c r="A1047" s="14">
        <v>589</v>
      </c>
      <c r="B1047" t="s" s="15">
        <v>27</v>
      </c>
      <c r="C1047" t="s" s="16">
        <v>82</v>
      </c>
      <c r="D1047" s="17">
        <v>340293000000</v>
      </c>
      <c r="E1047" s="17">
        <v>328089000000</v>
      </c>
      <c r="F1047" s="17">
        <v>82.0577734055212</v>
      </c>
      <c r="G1047" s="17">
        <v>304882000000</v>
      </c>
      <c r="H1047" s="17">
        <v>290344000000</v>
      </c>
      <c r="I1047" s="17">
        <v>1592767000000</v>
      </c>
      <c r="J1047" s="17">
        <v>1299739000000</v>
      </c>
      <c r="K1047" s="17">
        <v>5.83669166666667</v>
      </c>
      <c r="L1047" s="18">
        <v>102.046088500158</v>
      </c>
    </row>
    <row r="1048" ht="12.75" customHeight="1">
      <c r="A1048" s="14">
        <v>304</v>
      </c>
      <c r="B1048" t="s" s="15">
        <v>28</v>
      </c>
      <c r="C1048" t="s" s="16">
        <v>82</v>
      </c>
      <c r="D1048" s="17">
        <v>514738140000</v>
      </c>
      <c r="E1048" s="17">
        <v>499483000000</v>
      </c>
      <c r="F1048" s="17">
        <v>83.1992596605273</v>
      </c>
      <c r="G1048" s="17">
        <v>495772270000</v>
      </c>
      <c r="H1048" s="17">
        <v>476214000000</v>
      </c>
      <c r="I1048" s="17">
        <v>2202597220000</v>
      </c>
      <c r="J1048" s="17">
        <v>1967090000000</v>
      </c>
      <c r="K1048" s="17">
        <v>1.73405583333333</v>
      </c>
      <c r="L1048" s="18">
        <v>107.497855779222</v>
      </c>
    </row>
    <row r="1049" ht="12.75" customHeight="1">
      <c r="A1049" s="14">
        <v>732</v>
      </c>
      <c r="B1049" t="s" s="15">
        <v>29</v>
      </c>
      <c r="C1049" t="s" s="16">
        <v>82</v>
      </c>
      <c r="D1049" s="17">
        <v>27076529500</v>
      </c>
      <c r="E1049" s="17">
        <v>18608914900</v>
      </c>
      <c r="F1049" s="17">
        <v>65.0854202787702</v>
      </c>
      <c r="G1049" s="17">
        <v>37976327500</v>
      </c>
      <c r="H1049" s="17">
        <v>26443411000</v>
      </c>
      <c r="I1049" s="17">
        <v>170644536600</v>
      </c>
      <c r="J1049" s="17">
        <v>114712184900</v>
      </c>
      <c r="K1049" s="17">
        <v>273.057853333333</v>
      </c>
      <c r="L1049" s="18">
        <v>91.49499971028909</v>
      </c>
    </row>
    <row r="1050" ht="12.75" customHeight="1">
      <c r="A1050" s="14">
        <v>817</v>
      </c>
      <c r="B1050" t="s" s="15">
        <v>30</v>
      </c>
      <c r="C1050" t="s" s="16">
        <v>82</v>
      </c>
      <c r="D1050" s="17">
        <v>5779037223700</v>
      </c>
      <c r="E1050" s="17">
        <v>4220314000000</v>
      </c>
      <c r="F1050" s="17">
        <v>41.9590451687521</v>
      </c>
      <c r="G1050" s="17">
        <v>5828370552700</v>
      </c>
      <c r="H1050" s="17">
        <v>4137497000000</v>
      </c>
      <c r="I1050" s="17">
        <v>19757058781800</v>
      </c>
      <c r="J1050" s="17">
        <v>8803506000000</v>
      </c>
      <c r="K1050" s="17">
        <v>186.789166666667</v>
      </c>
      <c r="L1050" s="18">
        <v>69.4687583253699</v>
      </c>
    </row>
    <row r="1051" ht="12.75" customHeight="1">
      <c r="A1051" s="14">
        <v>874</v>
      </c>
      <c r="B1051" t="s" s="15">
        <v>31</v>
      </c>
      <c r="C1051" t="s" s="16">
        <v>82</v>
      </c>
      <c r="D1051" s="17">
        <v>61342148400</v>
      </c>
      <c r="E1051" s="17">
        <v>53525170300</v>
      </c>
      <c r="F1051" s="17">
        <v>71.3149902123515</v>
      </c>
      <c r="G1051" s="17">
        <v>54731276000</v>
      </c>
      <c r="H1051" s="17">
        <v>45210898300</v>
      </c>
      <c r="I1051" s="17">
        <v>92957692800</v>
      </c>
      <c r="J1051" s="17">
        <v>69367334600</v>
      </c>
      <c r="K1051" s="17">
        <v>0.659643126666667</v>
      </c>
      <c r="L1051" s="18">
        <v>91.09164998527071</v>
      </c>
    </row>
    <row r="1052" ht="12.75" customHeight="1">
      <c r="A1052" s="14">
        <v>931</v>
      </c>
      <c r="B1052" t="s" s="15">
        <v>32</v>
      </c>
      <c r="C1052" t="s" s="16">
        <v>82</v>
      </c>
      <c r="D1052" s="17">
        <v>321793540900</v>
      </c>
      <c r="E1052" s="17">
        <v>263751396000</v>
      </c>
      <c r="F1052" s="17">
        <v>75.94561423343271</v>
      </c>
      <c r="G1052" s="17">
        <v>288534990600</v>
      </c>
      <c r="H1052" s="17">
        <v>223221231000</v>
      </c>
      <c r="I1052" s="17">
        <v>1453378429400</v>
      </c>
      <c r="J1052" s="17">
        <v>1089869203500</v>
      </c>
      <c r="K1052" s="17">
        <v>1703.096908333330</v>
      </c>
      <c r="L1052" s="18">
        <v>96.4756247118877</v>
      </c>
    </row>
    <row r="1053" ht="12.75" customHeight="1">
      <c r="A1053" s="14">
        <v>1102</v>
      </c>
      <c r="B1053" t="s" s="15">
        <v>33</v>
      </c>
      <c r="C1053" t="s" s="16">
        <v>82</v>
      </c>
      <c r="D1053" s="17">
        <v>4145614000</v>
      </c>
      <c r="E1053" s="17">
        <v>2142250000</v>
      </c>
      <c r="F1053" s="17">
        <v>53.8238885155046</v>
      </c>
      <c r="G1053" s="17">
        <v>4743903000</v>
      </c>
      <c r="H1053" s="17">
        <v>2629992000</v>
      </c>
      <c r="I1053" s="17">
        <v>10728939000</v>
      </c>
      <c r="J1053" s="17">
        <v>5391713000</v>
      </c>
      <c r="K1053" s="17">
        <v>0.580916666666667</v>
      </c>
      <c r="L1053" s="18">
        <v>74.60111854708479</v>
      </c>
    </row>
    <row r="1054" ht="12.75" customHeight="1">
      <c r="A1054" s="14">
        <v>1019</v>
      </c>
      <c r="B1054" t="s" s="15">
        <v>34</v>
      </c>
      <c r="C1054" t="s" s="16">
        <v>82</v>
      </c>
      <c r="D1054" s="17">
        <v>6813776900</v>
      </c>
      <c r="E1054" s="17">
        <v>5272053300</v>
      </c>
      <c r="F1054" s="17">
        <v>69.58423347869839</v>
      </c>
      <c r="G1054" s="17">
        <v>7309365600</v>
      </c>
      <c r="H1054" s="17">
        <v>6453383900</v>
      </c>
      <c r="I1054" s="17">
        <v>16607011800</v>
      </c>
      <c r="J1054" s="17">
        <v>11724338000</v>
      </c>
      <c r="K1054" s="17">
        <v>4</v>
      </c>
      <c r="L1054" s="18"/>
    </row>
    <row r="1055" ht="12.75" customHeight="1">
      <c r="A1055" s="14">
        <v>1045</v>
      </c>
      <c r="B1055" t="s" s="15">
        <v>35</v>
      </c>
      <c r="C1055" t="s" s="16">
        <v>82</v>
      </c>
      <c r="D1055" s="17">
        <v>30758309400</v>
      </c>
      <c r="E1055" s="17">
        <v>20583680200</v>
      </c>
      <c r="F1055" s="17">
        <v>76.1045289913645</v>
      </c>
      <c r="G1055" s="17">
        <v>24927544500</v>
      </c>
      <c r="H1055" s="17">
        <v>16925905300</v>
      </c>
      <c r="I1055" s="17">
        <v>24158925500</v>
      </c>
      <c r="J1055" s="17">
        <v>17316016400</v>
      </c>
      <c r="K1055" s="17">
        <v>35.7738908333333</v>
      </c>
      <c r="L1055" s="18">
        <v>95.727228310806</v>
      </c>
    </row>
    <row r="1056" ht="12.75" customHeight="1">
      <c r="A1056" s="14">
        <v>1159</v>
      </c>
      <c r="B1056" t="s" s="15">
        <v>36</v>
      </c>
      <c r="C1056" t="s" s="16">
        <v>82</v>
      </c>
      <c r="D1056" s="17">
        <v>3665426145.3696</v>
      </c>
      <c r="E1056" s="17">
        <v>2491700000</v>
      </c>
      <c r="F1056" s="17">
        <v>73.6441922695177</v>
      </c>
      <c r="G1056" s="17">
        <v>3814482696.4232</v>
      </c>
      <c r="H1056" s="17">
        <v>2750200000</v>
      </c>
      <c r="I1056" s="17">
        <v>3920409129.6943</v>
      </c>
      <c r="J1056" s="17">
        <v>3266700000</v>
      </c>
      <c r="K1056" s="17">
        <v>0.385966125</v>
      </c>
      <c r="L1056" s="18">
        <v>86.89756230948009</v>
      </c>
    </row>
    <row r="1057" ht="12.75" customHeight="1">
      <c r="A1057" s="14">
        <v>1216</v>
      </c>
      <c r="B1057" t="s" s="15">
        <v>37</v>
      </c>
      <c r="C1057" t="s" s="16">
        <v>82</v>
      </c>
      <c r="D1057" s="17">
        <v>251102528100</v>
      </c>
      <c r="E1057" s="17">
        <v>221464000000</v>
      </c>
      <c r="F1057" s="17">
        <v>76.8068526095514</v>
      </c>
      <c r="G1057" s="17">
        <v>218990188000</v>
      </c>
      <c r="H1057" s="17">
        <v>197813000000</v>
      </c>
      <c r="I1057" s="17">
        <v>484646844600</v>
      </c>
      <c r="J1057" s="17">
        <v>364961000000</v>
      </c>
      <c r="K1057" s="17">
        <v>1.95126991666667</v>
      </c>
      <c r="L1057" s="18">
        <v>94.375947110922</v>
      </c>
    </row>
    <row r="1058" ht="12.75" customHeight="1">
      <c r="A1058" s="14">
        <v>1273</v>
      </c>
      <c r="B1058" t="s" s="15">
        <v>38</v>
      </c>
      <c r="C1058" t="s" s="16">
        <v>82</v>
      </c>
      <c r="D1058" s="17">
        <v>176294945100</v>
      </c>
      <c r="E1058" s="17">
        <v>121459293200</v>
      </c>
      <c r="F1058" s="17">
        <v>57.4304517725519</v>
      </c>
      <c r="G1058" s="17">
        <v>208301115300</v>
      </c>
      <c r="H1058" s="17">
        <v>141525671300</v>
      </c>
      <c r="I1058" s="17">
        <v>743764592100</v>
      </c>
      <c r="J1058" s="17">
        <v>516652571300</v>
      </c>
      <c r="K1058" s="17">
        <v>3.27929166666667</v>
      </c>
      <c r="L1058" s="18">
        <v>78.6421668998626</v>
      </c>
    </row>
    <row r="1059" ht="12.75" customHeight="1">
      <c r="A1059" s="14">
        <v>1330</v>
      </c>
      <c r="B1059" t="s" s="15">
        <v>39</v>
      </c>
      <c r="C1059" t="s" s="16">
        <v>82</v>
      </c>
      <c r="D1059" s="17">
        <v>32782767000</v>
      </c>
      <c r="E1059" s="17">
        <v>27785207000</v>
      </c>
      <c r="F1059" s="17">
        <v>72.6434446665813</v>
      </c>
      <c r="G1059" s="17">
        <v>40936853500</v>
      </c>
      <c r="H1059" s="17">
        <v>35970158000</v>
      </c>
      <c r="I1059" s="17">
        <v>147929793600</v>
      </c>
      <c r="J1059" s="17">
        <v>102356901000</v>
      </c>
      <c r="K1059" s="17">
        <v>175.312445</v>
      </c>
      <c r="L1059" s="18">
        <v>92.9053922864334</v>
      </c>
    </row>
    <row r="1060" ht="12.75" customHeight="1">
      <c r="A1060" s="14">
        <v>1387</v>
      </c>
      <c r="B1060" t="s" s="15">
        <v>40</v>
      </c>
      <c r="C1060" t="s" s="16">
        <v>82</v>
      </c>
      <c r="D1060" s="17">
        <v>39928200000</v>
      </c>
      <c r="E1060" s="17">
        <v>7190300000</v>
      </c>
      <c r="F1060" s="17">
        <v>9.465586612291791</v>
      </c>
      <c r="G1060" s="17">
        <v>40300800000</v>
      </c>
      <c r="H1060" s="17">
        <v>8927100000</v>
      </c>
      <c r="I1060" s="17">
        <v>219892500000</v>
      </c>
      <c r="J1060" s="17">
        <v>25689100000</v>
      </c>
      <c r="K1060" s="17">
        <v>0.716794333333333</v>
      </c>
      <c r="L1060" s="18">
        <v>64.2490689950592</v>
      </c>
    </row>
    <row r="1061" ht="12.75" customHeight="1">
      <c r="A1061" s="14">
        <v>1444</v>
      </c>
      <c r="B1061" t="s" s="15">
        <v>41</v>
      </c>
      <c r="C1061" t="s" s="16">
        <v>82</v>
      </c>
      <c r="D1061" s="17">
        <v>16736533000</v>
      </c>
      <c r="E1061" s="17">
        <v>13445031000</v>
      </c>
      <c r="F1061" s="17">
        <v>49.3847751677962</v>
      </c>
      <c r="G1061" s="17">
        <v>21499998000</v>
      </c>
      <c r="H1061" s="17">
        <v>15741600000</v>
      </c>
      <c r="I1061" s="17">
        <v>39879315000</v>
      </c>
      <c r="J1061" s="17">
        <v>24415614000</v>
      </c>
      <c r="K1061" s="17">
        <v>33.6161666666667</v>
      </c>
      <c r="L1061" s="18">
        <v>52.0065356861244</v>
      </c>
    </row>
    <row r="1062" ht="12.75" customHeight="1">
      <c r="A1062" s="14">
        <v>1501</v>
      </c>
      <c r="B1062" t="s" s="15">
        <v>42</v>
      </c>
      <c r="C1062" t="s" s="16">
        <v>82</v>
      </c>
      <c r="D1062" s="17">
        <v>10109040000</v>
      </c>
      <c r="E1062" s="17">
        <v>6580900000</v>
      </c>
      <c r="F1062" s="17">
        <v>53.2923909348032</v>
      </c>
      <c r="G1062" s="17">
        <v>10634130000</v>
      </c>
      <c r="H1062" s="17">
        <v>6738320000</v>
      </c>
      <c r="I1062" s="17">
        <v>24624930000</v>
      </c>
      <c r="J1062" s="17">
        <v>13827230000</v>
      </c>
      <c r="K1062" s="17">
        <v>159.688333333333</v>
      </c>
      <c r="L1062" s="18"/>
    </row>
    <row r="1063" ht="12.75" customHeight="1">
      <c r="A1063" s="14">
        <v>418</v>
      </c>
      <c r="B1063" t="s" s="15">
        <v>43</v>
      </c>
      <c r="C1063" t="s" s="16">
        <v>82</v>
      </c>
      <c r="D1063" s="17">
        <v>169208000000</v>
      </c>
      <c r="E1063" s="17">
        <v>133417000000</v>
      </c>
      <c r="F1063" s="17">
        <v>70.45444915201359</v>
      </c>
      <c r="G1063" s="17">
        <v>157375000000</v>
      </c>
      <c r="H1063" s="17">
        <v>132302000000</v>
      </c>
      <c r="I1063" s="17">
        <v>756367000000</v>
      </c>
      <c r="J1063" s="17">
        <v>518049000000</v>
      </c>
      <c r="K1063" s="17">
        <v>146.413628333333</v>
      </c>
      <c r="L1063" s="18">
        <v>87.8722313943141</v>
      </c>
    </row>
    <row r="1064" ht="12.75" customHeight="1">
      <c r="A1064" s="14">
        <v>1558</v>
      </c>
      <c r="B1064" t="s" s="15">
        <v>44</v>
      </c>
      <c r="C1064" t="s" s="16">
        <v>82</v>
      </c>
      <c r="D1064" s="17">
        <v>896018000000</v>
      </c>
      <c r="E1064" s="17">
        <v>808749000000</v>
      </c>
      <c r="F1064" s="17">
        <v>85.0710946174171</v>
      </c>
      <c r="G1064" s="17">
        <v>814130000000</v>
      </c>
      <c r="H1064" s="17">
        <v>668427000000</v>
      </c>
      <c r="I1064" s="17">
        <v>2504642000000</v>
      </c>
      <c r="J1064" s="17">
        <v>2019261000000</v>
      </c>
      <c r="K1064" s="17">
        <v>7.63489416666667</v>
      </c>
      <c r="L1064" s="18">
        <v>117.549782285259</v>
      </c>
    </row>
    <row r="1065" ht="12.75" customHeight="1">
      <c r="A1065" s="14">
        <v>646</v>
      </c>
      <c r="B1065" t="s" s="15">
        <v>45</v>
      </c>
      <c r="C1065" t="s" s="16">
        <v>82</v>
      </c>
      <c r="D1065" s="17">
        <v>289814437200</v>
      </c>
      <c r="E1065" s="17">
        <v>239435000000</v>
      </c>
      <c r="F1065" s="17">
        <v>78.3431608065807</v>
      </c>
      <c r="G1065" s="17">
        <v>279409993300</v>
      </c>
      <c r="H1065" s="17">
        <v>235295000000</v>
      </c>
      <c r="I1065" s="17">
        <v>1200015705500</v>
      </c>
      <c r="J1065" s="17">
        <v>883488000000</v>
      </c>
      <c r="K1065" s="17">
        <v>0.6108361141666671</v>
      </c>
      <c r="L1065" s="18">
        <v>108.093552490487</v>
      </c>
    </row>
    <row r="1066" ht="12.75" customHeight="1">
      <c r="A1066" s="14">
        <v>18</v>
      </c>
      <c r="B1066" t="s" s="15">
        <v>17</v>
      </c>
      <c r="C1066" t="s" s="16">
        <v>83</v>
      </c>
      <c r="D1066" s="17">
        <v>85064360000</v>
      </c>
      <c r="E1066" s="17">
        <v>75300930000</v>
      </c>
      <c r="F1066" s="17">
        <v>80.203750312526</v>
      </c>
      <c r="G1066" s="17">
        <v>88627290000</v>
      </c>
      <c r="H1066" s="17">
        <v>75658720000</v>
      </c>
      <c r="I1066" s="17">
        <v>236938970000</v>
      </c>
      <c r="J1066" s="17">
        <v>195828190000</v>
      </c>
      <c r="K1066" s="17">
        <v>12.379065</v>
      </c>
      <c r="L1066" s="18">
        <v>101.130924307545</v>
      </c>
    </row>
    <row r="1067" ht="12.75" customHeight="1">
      <c r="A1067" s="14">
        <v>75</v>
      </c>
      <c r="B1067" t="s" s="15">
        <v>19</v>
      </c>
      <c r="C1067" t="s" s="16">
        <v>83</v>
      </c>
      <c r="D1067" s="17">
        <v>177452084300</v>
      </c>
      <c r="E1067" s="17">
        <v>148660000000</v>
      </c>
      <c r="F1067" s="17">
        <v>78.5216043120343</v>
      </c>
      <c r="G1067" s="17">
        <v>177896498500</v>
      </c>
      <c r="H1067" s="17">
        <v>140898000000</v>
      </c>
      <c r="I1067" s="17">
        <v>290202021200</v>
      </c>
      <c r="J1067" s="17">
        <v>234490000000</v>
      </c>
      <c r="K1067" s="17">
        <v>36.2986408333333</v>
      </c>
      <c r="L1067" s="18">
        <v>96.74225608053951</v>
      </c>
    </row>
    <row r="1068" ht="12.75" customHeight="1">
      <c r="A1068" s="14">
        <v>132</v>
      </c>
      <c r="B1068" t="s" s="15">
        <v>20</v>
      </c>
      <c r="C1068" t="s" s="16">
        <v>83</v>
      </c>
      <c r="D1068" s="17">
        <v>26738324000</v>
      </c>
      <c r="E1068" s="17">
        <v>11097696000</v>
      </c>
      <c r="F1068" s="17">
        <v>49.5793840001088</v>
      </c>
      <c r="G1068" s="17">
        <v>16344060400</v>
      </c>
      <c r="H1068" s="17">
        <v>9288494000</v>
      </c>
      <c r="I1068" s="17">
        <v>48198826100</v>
      </c>
      <c r="J1068" s="17">
        <v>25756368000</v>
      </c>
      <c r="K1068" s="17">
        <v>1.76035833333333</v>
      </c>
      <c r="L1068" s="18">
        <v>65.4248421423591</v>
      </c>
    </row>
    <row r="1069" ht="12.75" customHeight="1">
      <c r="A1069" s="14">
        <v>759</v>
      </c>
      <c r="B1069" t="s" s="15">
        <v>21</v>
      </c>
      <c r="C1069" t="s" s="16">
        <v>83</v>
      </c>
      <c r="D1069" s="17">
        <v>72393526400</v>
      </c>
      <c r="E1069" s="17">
        <v>47717501200</v>
      </c>
      <c r="F1069" s="17">
        <v>69.672099221081</v>
      </c>
      <c r="G1069" s="17">
        <v>79710015600</v>
      </c>
      <c r="H1069" s="17">
        <v>58708971100</v>
      </c>
      <c r="I1069" s="17">
        <v>250217383200</v>
      </c>
      <c r="J1069" s="17">
        <v>161832364500</v>
      </c>
      <c r="K1069" s="17">
        <v>6.36328566666667</v>
      </c>
      <c r="L1069" s="18">
        <v>91.28291999603179</v>
      </c>
    </row>
    <row r="1070" ht="12.75" customHeight="1">
      <c r="A1070" s="14">
        <v>189</v>
      </c>
      <c r="B1070" t="s" s="15">
        <v>22</v>
      </c>
      <c r="C1070" t="s" s="16">
        <v>83</v>
      </c>
      <c r="D1070" s="17">
        <v>7320920000</v>
      </c>
      <c r="E1070" s="17">
        <v>6223840000</v>
      </c>
      <c r="F1070" s="17">
        <v>73.0971394027675</v>
      </c>
      <c r="G1070" s="17">
        <v>6963940000</v>
      </c>
      <c r="H1070" s="17">
        <v>5998680000</v>
      </c>
      <c r="I1070" s="17">
        <v>11147049800</v>
      </c>
      <c r="J1070" s="17">
        <v>9025610000</v>
      </c>
      <c r="K1070" s="17">
        <v>0.517825583333333</v>
      </c>
      <c r="L1070" s="18">
        <v>91.67483282456951</v>
      </c>
    </row>
    <row r="1071" ht="12.75" customHeight="1">
      <c r="A1071" s="14">
        <v>246</v>
      </c>
      <c r="B1071" t="s" s="15">
        <v>23</v>
      </c>
      <c r="C1071" t="s" s="16">
        <v>83</v>
      </c>
      <c r="D1071" s="17">
        <v>857985000000</v>
      </c>
      <c r="E1071" s="17">
        <v>905959000000</v>
      </c>
      <c r="F1071" s="17">
        <v>73.3302151543497</v>
      </c>
      <c r="G1071" s="17">
        <v>870349000000</v>
      </c>
      <c r="H1071" s="17">
        <v>911788000000</v>
      </c>
      <c r="I1071" s="17">
        <v>2733771000000</v>
      </c>
      <c r="J1071" s="17">
        <v>2142587000000</v>
      </c>
      <c r="K1071" s="17">
        <v>32.2811666666667</v>
      </c>
      <c r="L1071" s="18">
        <v>65.7883340048357</v>
      </c>
    </row>
    <row r="1072" ht="12.75" customHeight="1">
      <c r="A1072" s="14">
        <v>360</v>
      </c>
      <c r="B1072" t="s" s="15">
        <v>24</v>
      </c>
      <c r="C1072" t="s" s="16">
        <v>83</v>
      </c>
      <c r="D1072" s="17">
        <v>557308000000</v>
      </c>
      <c r="E1072" s="17">
        <v>441588000000</v>
      </c>
      <c r="F1072" s="17">
        <v>77.4367002450316</v>
      </c>
      <c r="G1072" s="17">
        <v>471763000000</v>
      </c>
      <c r="H1072" s="17">
        <v>405131000000</v>
      </c>
      <c r="I1072" s="17">
        <v>1571701000000</v>
      </c>
      <c r="J1072" s="17">
        <v>1185988000000</v>
      </c>
      <c r="K1072" s="17">
        <v>6.70082666666667</v>
      </c>
      <c r="L1072" s="18">
        <v>95.0825419118477</v>
      </c>
    </row>
    <row r="1073" ht="12.75" customHeight="1">
      <c r="A1073" s="14">
        <v>474</v>
      </c>
      <c r="B1073" t="s" s="15">
        <v>25</v>
      </c>
      <c r="C1073" t="s" s="16">
        <v>83</v>
      </c>
      <c r="D1073" s="17">
        <v>5669620000</v>
      </c>
      <c r="E1073" s="17">
        <v>3755670000</v>
      </c>
      <c r="F1073" s="17">
        <v>61.8451133549244</v>
      </c>
      <c r="G1073" s="17">
        <v>5353610000</v>
      </c>
      <c r="H1073" s="17">
        <v>4243760000</v>
      </c>
      <c r="I1073" s="17">
        <v>9708170000</v>
      </c>
      <c r="J1073" s="17">
        <v>5049220000</v>
      </c>
      <c r="K1073" s="17">
        <v>14.0746666666667</v>
      </c>
      <c r="L1073" s="18"/>
    </row>
    <row r="1074" ht="12.75" customHeight="1">
      <c r="A1074" s="14">
        <v>531</v>
      </c>
      <c r="B1074" t="s" s="15">
        <v>26</v>
      </c>
      <c r="C1074" t="s" s="16">
        <v>83</v>
      </c>
      <c r="D1074" s="17">
        <v>42759000000</v>
      </c>
      <c r="E1074" s="17">
        <v>45104000000</v>
      </c>
      <c r="F1074" s="17">
        <v>82.12725398050721</v>
      </c>
      <c r="G1074" s="17">
        <v>40324000000</v>
      </c>
      <c r="H1074" s="17">
        <v>35574000000</v>
      </c>
      <c r="I1074" s="17">
        <v>143290000000</v>
      </c>
      <c r="J1074" s="17">
        <v>120382000000</v>
      </c>
      <c r="K1074" s="17">
        <v>5.34406583333333</v>
      </c>
      <c r="L1074" s="18">
        <v>103.416867081947</v>
      </c>
    </row>
    <row r="1075" ht="12.75" customHeight="1">
      <c r="A1075" s="14">
        <v>588</v>
      </c>
      <c r="B1075" t="s" s="15">
        <v>27</v>
      </c>
      <c r="C1075" t="s" s="16">
        <v>83</v>
      </c>
      <c r="D1075" s="17">
        <v>369466000000</v>
      </c>
      <c r="E1075" s="17">
        <v>350507000000</v>
      </c>
      <c r="F1075" s="17">
        <v>82.546212532935</v>
      </c>
      <c r="G1075" s="17">
        <v>341155000000</v>
      </c>
      <c r="H1075" s="17">
        <v>315371000000</v>
      </c>
      <c r="I1075" s="17">
        <v>1649409000000</v>
      </c>
      <c r="J1075" s="17">
        <v>1358776000000</v>
      </c>
      <c r="K1075" s="17">
        <v>5.89951566666667</v>
      </c>
      <c r="L1075" s="18">
        <v>102.182500670128</v>
      </c>
    </row>
    <row r="1076" ht="12.75" customHeight="1">
      <c r="A1076" s="14">
        <v>303</v>
      </c>
      <c r="B1076" t="s" s="15">
        <v>28</v>
      </c>
      <c r="C1076" t="s" s="16">
        <v>83</v>
      </c>
      <c r="D1076" s="17">
        <v>554308220000</v>
      </c>
      <c r="E1076" s="17">
        <v>533890000000</v>
      </c>
      <c r="F1076" s="17">
        <v>83.9776905019863</v>
      </c>
      <c r="G1076" s="17">
        <v>542232990000</v>
      </c>
      <c r="H1076" s="17">
        <v>507171000000</v>
      </c>
      <c r="I1076" s="17">
        <v>2246200240000</v>
      </c>
      <c r="J1076" s="17">
        <v>2018230000000</v>
      </c>
      <c r="K1076" s="17">
        <v>1.7596676</v>
      </c>
      <c r="L1076" s="18">
        <v>107.529198304968</v>
      </c>
    </row>
    <row r="1077" ht="12.75" customHeight="1">
      <c r="A1077" s="14">
        <v>731</v>
      </c>
      <c r="B1077" t="s" s="15">
        <v>29</v>
      </c>
      <c r="C1077" t="s" s="16">
        <v>83</v>
      </c>
      <c r="D1077" s="17">
        <v>28298870200</v>
      </c>
      <c r="E1077" s="17">
        <v>20413516600</v>
      </c>
      <c r="F1077" s="17">
        <v>68.187538233757</v>
      </c>
      <c r="G1077" s="17">
        <v>44873523100</v>
      </c>
      <c r="H1077" s="17">
        <v>32532810900</v>
      </c>
      <c r="I1077" s="17">
        <v>177290978800</v>
      </c>
      <c r="J1077" s="17">
        <v>125262554300</v>
      </c>
      <c r="K1077" s="17">
        <v>295.529105</v>
      </c>
      <c r="L1077" s="18">
        <v>88.7656532982548</v>
      </c>
    </row>
    <row r="1078" ht="12.75" customHeight="1">
      <c r="A1078" s="14">
        <v>816</v>
      </c>
      <c r="B1078" t="s" s="15">
        <v>30</v>
      </c>
      <c r="C1078" t="s" s="16">
        <v>83</v>
      </c>
      <c r="D1078" s="17">
        <v>6679574806300</v>
      </c>
      <c r="E1078" s="17">
        <v>5516860000000</v>
      </c>
      <c r="F1078" s="17">
        <v>47.9067678992621</v>
      </c>
      <c r="G1078" s="17">
        <v>7147186790900</v>
      </c>
      <c r="H1078" s="17">
        <v>5680282000000</v>
      </c>
      <c r="I1078" s="17">
        <v>20588795928500</v>
      </c>
      <c r="J1078" s="17">
        <v>10423183000000</v>
      </c>
      <c r="K1078" s="17">
        <v>214.401666666667</v>
      </c>
      <c r="L1078" s="18">
        <v>68.98871705962991</v>
      </c>
    </row>
    <row r="1079" ht="12.75" customHeight="1">
      <c r="A1079" s="14">
        <v>873</v>
      </c>
      <c r="B1079" t="s" s="15">
        <v>31</v>
      </c>
      <c r="C1079" t="s" s="16">
        <v>83</v>
      </c>
      <c r="D1079" s="17">
        <v>75495214400</v>
      </c>
      <c r="E1079" s="17">
        <v>67822500600</v>
      </c>
      <c r="F1079" s="17">
        <v>73.04571803822461</v>
      </c>
      <c r="G1079" s="17">
        <v>69785833100</v>
      </c>
      <c r="H1079" s="17">
        <v>59075097900</v>
      </c>
      <c r="I1079" s="17">
        <v>101243179100</v>
      </c>
      <c r="J1079" s="17">
        <v>80319701900</v>
      </c>
      <c r="K1079" s="17">
        <v>0.702270998333333</v>
      </c>
      <c r="L1079" s="18">
        <v>88.03589551553129</v>
      </c>
    </row>
    <row r="1080" ht="12.75" customHeight="1">
      <c r="A1080" s="14">
        <v>930</v>
      </c>
      <c r="B1080" t="s" s="15">
        <v>32</v>
      </c>
      <c r="C1080" t="s" s="16">
        <v>83</v>
      </c>
      <c r="D1080" s="17">
        <v>330580305200</v>
      </c>
      <c r="E1080" s="17">
        <v>273913016000</v>
      </c>
      <c r="F1080" s="17">
        <v>77.4363808444849</v>
      </c>
      <c r="G1080" s="17">
        <v>314071487700</v>
      </c>
      <c r="H1080" s="17">
        <v>239446116000</v>
      </c>
      <c r="I1080" s="17">
        <v>1476866088500</v>
      </c>
      <c r="J1080" s="17">
        <v>1135499481000</v>
      </c>
      <c r="K1080" s="17">
        <v>1736.207383333330</v>
      </c>
      <c r="L1080" s="18">
        <v>96.8068807136554</v>
      </c>
    </row>
    <row r="1081" ht="12.75" customHeight="1">
      <c r="A1081" s="14">
        <v>1101</v>
      </c>
      <c r="B1081" t="s" s="15">
        <v>33</v>
      </c>
      <c r="C1081" t="s" s="16">
        <v>83</v>
      </c>
      <c r="D1081" s="17">
        <v>4341232000</v>
      </c>
      <c r="E1081" s="17">
        <v>2359937000</v>
      </c>
      <c r="F1081" s="17">
        <v>56.3311688311688</v>
      </c>
      <c r="G1081" s="17">
        <v>5539340000</v>
      </c>
      <c r="H1081" s="17">
        <v>3086548000</v>
      </c>
      <c r="I1081" s="17">
        <v>11429886000</v>
      </c>
      <c r="J1081" s="17">
        <v>6019742000</v>
      </c>
      <c r="K1081" s="17">
        <v>0.589833333333333</v>
      </c>
      <c r="L1081" s="18">
        <v>78.51288354546919</v>
      </c>
    </row>
    <row r="1082" ht="12.75" customHeight="1">
      <c r="A1082" s="14">
        <v>1018</v>
      </c>
      <c r="B1082" t="s" s="15">
        <v>34</v>
      </c>
      <c r="C1082" t="s" s="16">
        <v>83</v>
      </c>
      <c r="D1082" s="17">
        <v>7072230200</v>
      </c>
      <c r="E1082" s="17">
        <v>5094810400</v>
      </c>
      <c r="F1082" s="17">
        <v>73.1155876104214</v>
      </c>
      <c r="G1082" s="17">
        <v>7778920300</v>
      </c>
      <c r="H1082" s="17">
        <v>6579610500</v>
      </c>
      <c r="I1082" s="17">
        <v>17847086600</v>
      </c>
      <c r="J1082" s="17">
        <v>13021958100</v>
      </c>
      <c r="K1082" s="17">
        <v>4</v>
      </c>
      <c r="L1082" s="18"/>
    </row>
    <row r="1083" ht="12.75" customHeight="1">
      <c r="A1083" s="14">
        <v>1044</v>
      </c>
      <c r="B1083" t="s" s="15">
        <v>35</v>
      </c>
      <c r="C1083" t="s" s="16">
        <v>83</v>
      </c>
      <c r="D1083" s="17">
        <v>34194817200</v>
      </c>
      <c r="E1083" s="17">
        <v>23021524100</v>
      </c>
      <c r="F1083" s="17">
        <v>76.834041329443</v>
      </c>
      <c r="G1083" s="17">
        <v>27872017800</v>
      </c>
      <c r="H1083" s="17">
        <v>19243378700</v>
      </c>
      <c r="I1083" s="17">
        <v>25727154900</v>
      </c>
      <c r="J1083" s="17">
        <v>18364241500</v>
      </c>
      <c r="K1083" s="17">
        <v>36.2986408333333</v>
      </c>
      <c r="L1083" s="18">
        <v>95.28691037443041</v>
      </c>
    </row>
    <row r="1084" ht="12.75" customHeight="1">
      <c r="A1084" s="14">
        <v>1158</v>
      </c>
      <c r="B1084" t="s" s="15">
        <v>36</v>
      </c>
      <c r="C1084" t="s" s="16">
        <v>83</v>
      </c>
      <c r="D1084" s="17">
        <v>3671748884.1723</v>
      </c>
      <c r="E1084" s="17">
        <v>2719000000</v>
      </c>
      <c r="F1084" s="17">
        <v>75.4007913628988</v>
      </c>
      <c r="G1084" s="17">
        <v>3911391967.6568</v>
      </c>
      <c r="H1084" s="17">
        <v>2907200000</v>
      </c>
      <c r="I1084" s="17">
        <v>4121353744.0943</v>
      </c>
      <c r="J1084" s="17">
        <v>3447200000</v>
      </c>
      <c r="K1084" s="17">
        <v>0.388459510833333</v>
      </c>
      <c r="L1084" s="18">
        <v>91.0580242810892</v>
      </c>
    </row>
    <row r="1085" ht="12.75" customHeight="1">
      <c r="A1085" s="14">
        <v>1215</v>
      </c>
      <c r="B1085" t="s" s="15">
        <v>37</v>
      </c>
      <c r="C1085" t="s" s="16">
        <v>83</v>
      </c>
      <c r="D1085" s="17">
        <v>267968249400</v>
      </c>
      <c r="E1085" s="17">
        <v>232555000000</v>
      </c>
      <c r="F1085" s="17">
        <v>78.3318237186497</v>
      </c>
      <c r="G1085" s="17">
        <v>237400539300</v>
      </c>
      <c r="H1085" s="17">
        <v>208714000000</v>
      </c>
      <c r="I1085" s="17">
        <v>506579125800</v>
      </c>
      <c r="J1085" s="17">
        <v>389315000000</v>
      </c>
      <c r="K1085" s="17">
        <v>1.983733</v>
      </c>
      <c r="L1085" s="18">
        <v>95.6847243717975</v>
      </c>
    </row>
    <row r="1086" ht="12.75" customHeight="1">
      <c r="A1086" s="14">
        <v>1272</v>
      </c>
      <c r="B1086" t="s" s="15">
        <v>38</v>
      </c>
      <c r="C1086" t="s" s="16">
        <v>83</v>
      </c>
      <c r="D1086" s="17">
        <v>201737979400</v>
      </c>
      <c r="E1086" s="17">
        <v>157190077200</v>
      </c>
      <c r="F1086" s="17">
        <v>64.1642605068977</v>
      </c>
      <c r="G1086" s="17">
        <v>246984763100</v>
      </c>
      <c r="H1086" s="17">
        <v>186016793300</v>
      </c>
      <c r="I1086" s="17">
        <v>780816221500</v>
      </c>
      <c r="J1086" s="17">
        <v>602417301200</v>
      </c>
      <c r="K1086" s="17">
        <v>3.4754</v>
      </c>
      <c r="L1086" s="18">
        <v>83.6814561682385</v>
      </c>
    </row>
    <row r="1087" ht="12.75" customHeight="1">
      <c r="A1087" s="14">
        <v>1329</v>
      </c>
      <c r="B1087" t="s" s="15">
        <v>39</v>
      </c>
      <c r="C1087" t="s" s="16">
        <v>83</v>
      </c>
      <c r="D1087" s="17">
        <v>35408856700</v>
      </c>
      <c r="E1087" s="17">
        <v>30432479000</v>
      </c>
      <c r="F1087" s="17">
        <v>74.61676047037309</v>
      </c>
      <c r="G1087" s="17">
        <v>46950116300</v>
      </c>
      <c r="H1087" s="17">
        <v>40643173000</v>
      </c>
      <c r="I1087" s="17">
        <v>155018250200</v>
      </c>
      <c r="J1087" s="17">
        <v>111385192000</v>
      </c>
      <c r="K1087" s="17">
        <v>180.10448</v>
      </c>
      <c r="L1087" s="18">
        <v>93.2764604020019</v>
      </c>
    </row>
    <row r="1088" ht="12.75" customHeight="1">
      <c r="A1088" s="14">
        <v>1386</v>
      </c>
      <c r="B1088" t="s" s="15">
        <v>40</v>
      </c>
      <c r="C1088" t="s" s="16">
        <v>83</v>
      </c>
      <c r="D1088" s="17">
        <v>39290700000</v>
      </c>
      <c r="E1088" s="17">
        <v>8517500000</v>
      </c>
      <c r="F1088" s="17">
        <v>15.0594248377874</v>
      </c>
      <c r="G1088" s="17">
        <v>44954800000</v>
      </c>
      <c r="H1088" s="17">
        <v>11407000000</v>
      </c>
      <c r="I1088" s="17">
        <v>215302800000</v>
      </c>
      <c r="J1088" s="17">
        <v>37257900000</v>
      </c>
      <c r="K1088" s="17">
        <v>0.887557583333333</v>
      </c>
      <c r="L1088" s="18">
        <v>83.4383881999795</v>
      </c>
    </row>
    <row r="1089" ht="12.75" customHeight="1">
      <c r="A1089" s="14">
        <v>1443</v>
      </c>
      <c r="B1089" t="s" s="15">
        <v>41</v>
      </c>
      <c r="C1089" t="s" s="16">
        <v>83</v>
      </c>
      <c r="D1089" s="17">
        <v>16299502000</v>
      </c>
      <c r="E1089" s="17">
        <v>12440693000</v>
      </c>
      <c r="F1089" s="17">
        <v>52.6927016892054</v>
      </c>
      <c r="G1089" s="17">
        <v>21264070000</v>
      </c>
      <c r="H1089" s="17">
        <v>15269176000</v>
      </c>
      <c r="I1089" s="17">
        <v>41479199000</v>
      </c>
      <c r="J1089" s="17">
        <v>26664053000</v>
      </c>
      <c r="K1089" s="17">
        <v>35.2334166666667</v>
      </c>
      <c r="L1089" s="18">
        <v>52.738084643210</v>
      </c>
    </row>
    <row r="1090" ht="12.75" customHeight="1">
      <c r="A1090" s="14">
        <v>1500</v>
      </c>
      <c r="B1090" t="s" s="15">
        <v>42</v>
      </c>
      <c r="C1090" t="s" s="16">
        <v>83</v>
      </c>
      <c r="D1090" s="17">
        <v>10899760000</v>
      </c>
      <c r="E1090" s="17">
        <v>7291500000</v>
      </c>
      <c r="F1090" s="17">
        <v>57.5096026561923</v>
      </c>
      <c r="G1090" s="17">
        <v>11703750000</v>
      </c>
      <c r="H1090" s="17">
        <v>7551230000</v>
      </c>
      <c r="I1090" s="17">
        <v>25434010000</v>
      </c>
      <c r="J1090" s="17">
        <v>15337350000</v>
      </c>
      <c r="K1090" s="17">
        <v>166.134166666667</v>
      </c>
      <c r="L1090" s="18"/>
    </row>
    <row r="1091" ht="12.75" customHeight="1">
      <c r="A1091" s="14">
        <v>417</v>
      </c>
      <c r="B1091" t="s" s="15">
        <v>43</v>
      </c>
      <c r="C1091" t="s" s="16">
        <v>83</v>
      </c>
      <c r="D1091" s="17">
        <v>182804000000</v>
      </c>
      <c r="E1091" s="17">
        <v>145066000000</v>
      </c>
      <c r="F1091" s="17">
        <v>71.7462575874044</v>
      </c>
      <c r="G1091" s="17">
        <v>179574000000</v>
      </c>
      <c r="H1091" s="17">
        <v>147824000000</v>
      </c>
      <c r="I1091" s="17">
        <v>788936000000</v>
      </c>
      <c r="J1091" s="17">
        <v>554042000000</v>
      </c>
      <c r="K1091" s="17">
        <v>149.395331666667</v>
      </c>
      <c r="L1091" s="18">
        <v>88.213671308203</v>
      </c>
    </row>
    <row r="1092" ht="12.75" customHeight="1">
      <c r="A1092" s="14">
        <v>1557</v>
      </c>
      <c r="B1092" t="s" s="15">
        <v>44</v>
      </c>
      <c r="C1092" t="s" s="16">
        <v>83</v>
      </c>
      <c r="D1092" s="17">
        <v>976084000000</v>
      </c>
      <c r="E1092" s="17">
        <v>870204000000</v>
      </c>
      <c r="F1092" s="17">
        <v>84.9553816187147</v>
      </c>
      <c r="G1092" s="17">
        <v>906205000000</v>
      </c>
      <c r="H1092" s="17">
        <v>736351000000</v>
      </c>
      <c r="I1092" s="17">
        <v>2610508000000</v>
      </c>
      <c r="J1092" s="17">
        <v>2121037000000</v>
      </c>
      <c r="K1092" s="17">
        <v>7.94986816666667</v>
      </c>
      <c r="L1092" s="18">
        <v>113.777691678983</v>
      </c>
    </row>
    <row r="1093" ht="12.75" customHeight="1">
      <c r="A1093" s="14">
        <v>645</v>
      </c>
      <c r="B1093" t="s" s="15">
        <v>45</v>
      </c>
      <c r="C1093" t="s" s="16">
        <v>83</v>
      </c>
      <c r="D1093" s="17">
        <v>299218281100</v>
      </c>
      <c r="E1093" s="17">
        <v>234323000000</v>
      </c>
      <c r="F1093" s="17">
        <v>79.58797408458901</v>
      </c>
      <c r="G1093" s="17">
        <v>305008943000</v>
      </c>
      <c r="H1093" s="17">
        <v>241883000000</v>
      </c>
      <c r="I1093" s="17">
        <v>1240533853800</v>
      </c>
      <c r="J1093" s="17">
        <v>928103000000</v>
      </c>
      <c r="K1093" s="17">
        <v>0.603823594166667</v>
      </c>
      <c r="L1093" s="18">
        <v>115.038087899043</v>
      </c>
    </row>
    <row r="1094" ht="12.75" customHeight="1">
      <c r="A1094" s="14">
        <v>17</v>
      </c>
      <c r="B1094" t="s" s="15">
        <v>17</v>
      </c>
      <c r="C1094" t="s" s="16">
        <v>84</v>
      </c>
      <c r="D1094" s="17">
        <v>90537370000</v>
      </c>
      <c r="E1094" s="17">
        <v>80229550000</v>
      </c>
      <c r="F1094" s="17">
        <v>80.6548237353112</v>
      </c>
      <c r="G1094" s="17">
        <v>92219040000</v>
      </c>
      <c r="H1094" s="17">
        <v>79208250000</v>
      </c>
      <c r="I1094" s="17">
        <v>245445050000</v>
      </c>
      <c r="J1094" s="17">
        <v>203418330000</v>
      </c>
      <c r="K1094" s="17"/>
      <c r="L1094" s="18">
        <v>99.3979021104728</v>
      </c>
    </row>
    <row r="1095" ht="12.75" customHeight="1">
      <c r="A1095" s="14">
        <v>74</v>
      </c>
      <c r="B1095" t="s" s="15">
        <v>19</v>
      </c>
      <c r="C1095" t="s" s="16">
        <v>84</v>
      </c>
      <c r="D1095" s="17">
        <v>186324497600</v>
      </c>
      <c r="E1095" s="17">
        <v>156057000000</v>
      </c>
      <c r="F1095" s="17">
        <v>79.39980646552409</v>
      </c>
      <c r="G1095" s="17">
        <v>183696060200</v>
      </c>
      <c r="H1095" s="17">
        <v>146776000000</v>
      </c>
      <c r="I1095" s="17">
        <v>300542035400</v>
      </c>
      <c r="J1095" s="17">
        <v>244226000000</v>
      </c>
      <c r="K1095" s="17"/>
      <c r="L1095" s="18">
        <v>95.0899753315994</v>
      </c>
    </row>
    <row r="1096" ht="12.75" customHeight="1">
      <c r="A1096" s="14">
        <v>131</v>
      </c>
      <c r="B1096" t="s" s="15">
        <v>20</v>
      </c>
      <c r="C1096" t="s" s="16">
        <v>84</v>
      </c>
      <c r="D1096" s="17">
        <v>22000293000</v>
      </c>
      <c r="E1096" s="17">
        <v>10705802000</v>
      </c>
      <c r="F1096" s="17">
        <v>50.8550660442069</v>
      </c>
      <c r="G1096" s="17">
        <v>19039196000</v>
      </c>
      <c r="H1096" s="17">
        <v>11851613000</v>
      </c>
      <c r="I1096" s="17">
        <v>45494872000</v>
      </c>
      <c r="J1096" s="17">
        <v>24799877000</v>
      </c>
      <c r="K1096" s="17">
        <v>1.83638333333333</v>
      </c>
      <c r="L1096" s="18">
        <v>67.05726141262851</v>
      </c>
    </row>
    <row r="1097" ht="12.75" customHeight="1">
      <c r="A1097" s="14">
        <v>758</v>
      </c>
      <c r="B1097" t="s" s="15">
        <v>21</v>
      </c>
      <c r="C1097" t="s" s="16">
        <v>84</v>
      </c>
      <c r="D1097" s="17">
        <v>73442280400</v>
      </c>
      <c r="E1097" s="17">
        <v>50656836900</v>
      </c>
      <c r="F1097" s="17">
        <v>72.4723175629809</v>
      </c>
      <c r="G1097" s="17">
        <v>77175406700</v>
      </c>
      <c r="H1097" s="17">
        <v>60724462400</v>
      </c>
      <c r="I1097" s="17">
        <v>247876599600</v>
      </c>
      <c r="J1097" s="17">
        <v>166320941000</v>
      </c>
      <c r="K1097" s="17">
        <v>7.11174283333333</v>
      </c>
      <c r="L1097" s="18">
        <v>86.9484137739155</v>
      </c>
    </row>
    <row r="1098" ht="12.75" customHeight="1">
      <c r="A1098" s="14">
        <v>188</v>
      </c>
      <c r="B1098" t="s" s="15">
        <v>22</v>
      </c>
      <c r="C1098" t="s" s="16">
        <v>84</v>
      </c>
      <c r="D1098" s="17">
        <v>7507970000</v>
      </c>
      <c r="E1098" s="17">
        <v>6512990000</v>
      </c>
      <c r="F1098" s="17">
        <v>74.28862277503259</v>
      </c>
      <c r="G1098" s="17">
        <v>7133060000</v>
      </c>
      <c r="H1098" s="17">
        <v>6255730000</v>
      </c>
      <c r="I1098" s="17">
        <v>11669410000</v>
      </c>
      <c r="J1098" s="17">
        <v>9681180000</v>
      </c>
      <c r="K1098" s="17">
        <v>0.54294775</v>
      </c>
      <c r="L1098" s="18">
        <v>89.897333742396</v>
      </c>
    </row>
    <row r="1099" ht="12.75" customHeight="1">
      <c r="A1099" s="14">
        <v>245</v>
      </c>
      <c r="B1099" t="s" s="15">
        <v>23</v>
      </c>
      <c r="C1099" t="s" s="16">
        <v>84</v>
      </c>
      <c r="D1099" s="17">
        <v>902655000000</v>
      </c>
      <c r="E1099" s="17">
        <v>962453000000</v>
      </c>
      <c r="F1099" s="17">
        <v>74.9017773620204</v>
      </c>
      <c r="G1099" s="17">
        <v>911238000000</v>
      </c>
      <c r="H1099" s="17">
        <v>971884000000</v>
      </c>
      <c r="I1099" s="17">
        <v>2773084000000</v>
      </c>
      <c r="J1099" s="17">
        <v>2237300000000</v>
      </c>
      <c r="K1099" s="17">
        <v>34.56925</v>
      </c>
      <c r="L1099" s="18">
        <v>64.652470619640</v>
      </c>
    </row>
    <row r="1100" ht="12.75" customHeight="1">
      <c r="A1100" s="14">
        <v>359</v>
      </c>
      <c r="B1100" t="s" s="15">
        <v>24</v>
      </c>
      <c r="C1100" t="s" s="16">
        <v>84</v>
      </c>
      <c r="D1100" s="17">
        <v>620114000000</v>
      </c>
      <c r="E1100" s="17">
        <v>489079000000</v>
      </c>
      <c r="F1100" s="17">
        <v>79.3561121698886</v>
      </c>
      <c r="G1100" s="17">
        <v>483807000000</v>
      </c>
      <c r="H1100" s="17">
        <v>414592000000</v>
      </c>
      <c r="I1100" s="17">
        <v>1618035000000</v>
      </c>
      <c r="J1100" s="17">
        <v>1241521000000</v>
      </c>
      <c r="K1100" s="17">
        <v>6.97624</v>
      </c>
      <c r="L1100" s="18">
        <v>94.7094286343854</v>
      </c>
    </row>
    <row r="1101" ht="12.75" customHeight="1">
      <c r="A1101" s="14">
        <v>473</v>
      </c>
      <c r="B1101" t="s" s="15">
        <v>25</v>
      </c>
      <c r="C1101" t="s" s="16">
        <v>84</v>
      </c>
      <c r="D1101" s="17">
        <v>5696500000</v>
      </c>
      <c r="E1101" s="17">
        <v>3777590000</v>
      </c>
      <c r="F1101" s="17">
        <v>63.8835968755952</v>
      </c>
      <c r="G1101" s="17">
        <v>5046890000</v>
      </c>
      <c r="H1101" s="17">
        <v>4014640000</v>
      </c>
      <c r="I1101" s="17">
        <v>9625020000</v>
      </c>
      <c r="J1101" s="17">
        <v>5378700000</v>
      </c>
      <c r="K1101" s="17">
        <v>14.6775833333333</v>
      </c>
      <c r="L1101" s="18"/>
    </row>
    <row r="1102" ht="12.75" customHeight="1">
      <c r="A1102" s="14">
        <v>530</v>
      </c>
      <c r="B1102" t="s" s="15">
        <v>26</v>
      </c>
      <c r="C1102" t="s" s="16">
        <v>84</v>
      </c>
      <c r="D1102" s="17">
        <v>47606000000</v>
      </c>
      <c r="E1102" s="17">
        <v>47726000000</v>
      </c>
      <c r="F1102" s="17">
        <v>83.0793265314026</v>
      </c>
      <c r="G1102" s="17">
        <v>42053000000</v>
      </c>
      <c r="H1102" s="17">
        <v>36343000000</v>
      </c>
      <c r="I1102" s="17">
        <v>149658000000</v>
      </c>
      <c r="J1102" s="17">
        <v>126923000000</v>
      </c>
      <c r="K1102" s="17"/>
      <c r="L1102" s="18">
        <v>102.538869239151</v>
      </c>
    </row>
    <row r="1103" ht="12.75" customHeight="1">
      <c r="A1103" s="14">
        <v>587</v>
      </c>
      <c r="B1103" t="s" s="15">
        <v>27</v>
      </c>
      <c r="C1103" t="s" s="16">
        <v>84</v>
      </c>
      <c r="D1103" s="17">
        <v>387904000000</v>
      </c>
      <c r="E1103" s="17">
        <v>362177000000</v>
      </c>
      <c r="F1103" s="17">
        <v>82.9864956900404</v>
      </c>
      <c r="G1103" s="17">
        <v>364875000000</v>
      </c>
      <c r="H1103" s="17">
        <v>331102000000</v>
      </c>
      <c r="I1103" s="17">
        <v>1705606000000</v>
      </c>
      <c r="J1103" s="17">
        <v>1408159000000</v>
      </c>
      <c r="K1103" s="17"/>
      <c r="L1103" s="18">
        <v>99.2366096900958</v>
      </c>
    </row>
    <row r="1104" ht="12.75" customHeight="1">
      <c r="A1104" s="14">
        <v>302</v>
      </c>
      <c r="B1104" t="s" s="15">
        <v>28</v>
      </c>
      <c r="C1104" t="s" s="16">
        <v>84</v>
      </c>
      <c r="D1104" s="17">
        <v>583958530000</v>
      </c>
      <c r="E1104" s="17">
        <v>558369000000</v>
      </c>
      <c r="F1104" s="17">
        <v>84.4561755146262</v>
      </c>
      <c r="G1104" s="17">
        <v>590127690000</v>
      </c>
      <c r="H1104" s="17">
        <v>543646000000</v>
      </c>
      <c r="I1104" s="17">
        <v>2290835270000</v>
      </c>
      <c r="J1104" s="17">
        <v>2064880000000</v>
      </c>
      <c r="K1104" s="17"/>
      <c r="L1104" s="18">
        <v>104.146806206670</v>
      </c>
    </row>
    <row r="1105" ht="12.75" customHeight="1">
      <c r="A1105" s="14">
        <v>730</v>
      </c>
      <c r="B1105" t="s" s="15">
        <v>29</v>
      </c>
      <c r="C1105" t="s" s="16">
        <v>84</v>
      </c>
      <c r="D1105" s="17">
        <v>35216492500</v>
      </c>
      <c r="E1105" s="17">
        <v>25762463000</v>
      </c>
      <c r="F1105" s="17">
        <v>69.9854954651649</v>
      </c>
      <c r="G1105" s="17">
        <v>51374022100</v>
      </c>
      <c r="H1105" s="17">
        <v>37623423400</v>
      </c>
      <c r="I1105" s="17">
        <v>182738415500</v>
      </c>
      <c r="J1105" s="17">
        <v>133788728200</v>
      </c>
      <c r="K1105" s="17">
        <v>305.646604166667</v>
      </c>
      <c r="L1105" s="18">
        <v>88.5462262478927</v>
      </c>
    </row>
    <row r="1106" ht="12.75" customHeight="1">
      <c r="A1106" s="14">
        <v>815</v>
      </c>
      <c r="B1106" t="s" s="15">
        <v>30</v>
      </c>
      <c r="C1106" t="s" s="16">
        <v>84</v>
      </c>
      <c r="D1106" s="17">
        <v>7472574564900</v>
      </c>
      <c r="E1106" s="17">
        <v>6465147000000</v>
      </c>
      <c r="F1106" s="17">
        <v>52.7122602299392</v>
      </c>
      <c r="G1106" s="17">
        <v>8098340230400</v>
      </c>
      <c r="H1106" s="17">
        <v>6782766000000</v>
      </c>
      <c r="I1106" s="17">
        <v>21256729998900</v>
      </c>
      <c r="J1106" s="17">
        <v>11627967000000</v>
      </c>
      <c r="K1106" s="17">
        <v>237.145833333333</v>
      </c>
      <c r="L1106" s="18">
        <v>70.5452732751817</v>
      </c>
    </row>
    <row r="1107" ht="12.75" customHeight="1">
      <c r="A1107" s="14">
        <v>872</v>
      </c>
      <c r="B1107" t="s" s="15">
        <v>31</v>
      </c>
      <c r="C1107" t="s" s="16">
        <v>84</v>
      </c>
      <c r="D1107" s="17">
        <v>87215723400</v>
      </c>
      <c r="E1107" s="17">
        <v>80226813200</v>
      </c>
      <c r="F1107" s="17">
        <v>74.2438661282181</v>
      </c>
      <c r="G1107" s="17">
        <v>78609397600</v>
      </c>
      <c r="H1107" s="17">
        <v>68118388100</v>
      </c>
      <c r="I1107" s="17">
        <v>112139013500</v>
      </c>
      <c r="J1107" s="17">
        <v>92629387900</v>
      </c>
      <c r="K1107" s="17"/>
      <c r="L1107" s="18">
        <v>84.7959164928694</v>
      </c>
    </row>
    <row r="1108" ht="12.75" customHeight="1">
      <c r="A1108" s="14">
        <v>929</v>
      </c>
      <c r="B1108" t="s" s="15">
        <v>32</v>
      </c>
      <c r="C1108" t="s" s="16">
        <v>84</v>
      </c>
      <c r="D1108" s="17">
        <v>327409242100</v>
      </c>
      <c r="E1108" s="17">
        <v>272472806000</v>
      </c>
      <c r="F1108" s="17">
        <v>78.7184401299894</v>
      </c>
      <c r="G1108" s="17">
        <v>327641490100</v>
      </c>
      <c r="H1108" s="17">
        <v>251662149000</v>
      </c>
      <c r="I1108" s="17">
        <v>1499902997400</v>
      </c>
      <c r="J1108" s="17">
        <v>1171901371600</v>
      </c>
      <c r="K1108" s="17"/>
      <c r="L1108" s="18">
        <v>95.5830085832669</v>
      </c>
    </row>
    <row r="1109" ht="12.75" customHeight="1">
      <c r="A1109" s="14">
        <v>1100</v>
      </c>
      <c r="B1109" t="s" s="15">
        <v>33</v>
      </c>
      <c r="C1109" t="s" s="16">
        <v>84</v>
      </c>
      <c r="D1109" s="17">
        <v>4065601000</v>
      </c>
      <c r="E1109" s="17">
        <v>2197201000</v>
      </c>
      <c r="F1109" s="17">
        <v>57.6599326599327</v>
      </c>
      <c r="G1109" s="17">
        <v>5251028000</v>
      </c>
      <c r="H1109" s="17">
        <v>2812441000</v>
      </c>
      <c r="I1109" s="17">
        <v>11729518000</v>
      </c>
      <c r="J1109" s="17">
        <v>6269594000</v>
      </c>
      <c r="K1109" s="17">
        <v>0.5851666666666669</v>
      </c>
      <c r="L1109" s="18">
        <v>86.8179246738105</v>
      </c>
    </row>
    <row r="1110" ht="12.75" customHeight="1">
      <c r="A1110" s="14">
        <v>1017</v>
      </c>
      <c r="B1110" t="s" s="15">
        <v>34</v>
      </c>
      <c r="C1110" t="s" s="16">
        <v>84</v>
      </c>
      <c r="D1110" s="17">
        <v>5739765200</v>
      </c>
      <c r="E1110" s="17">
        <v>4120536000</v>
      </c>
      <c r="F1110" s="17">
        <v>73.6666666666667</v>
      </c>
      <c r="G1110" s="17">
        <v>6647821300</v>
      </c>
      <c r="H1110" s="17">
        <v>5389710300</v>
      </c>
      <c r="I1110" s="17">
        <v>17644585900</v>
      </c>
      <c r="J1110" s="17">
        <v>12712079900</v>
      </c>
      <c r="K1110" s="17">
        <v>4</v>
      </c>
      <c r="L1110" s="18"/>
    </row>
    <row r="1111" ht="12.75" customHeight="1">
      <c r="A1111" s="14">
        <v>1043</v>
      </c>
      <c r="B1111" t="s" s="15">
        <v>35</v>
      </c>
      <c r="C1111" t="s" s="16">
        <v>84</v>
      </c>
      <c r="D1111" s="17">
        <v>39067946500</v>
      </c>
      <c r="E1111" s="17">
        <v>27683327800</v>
      </c>
      <c r="F1111" s="17">
        <v>77.60609812634711</v>
      </c>
      <c r="G1111" s="17">
        <v>32001603200</v>
      </c>
      <c r="H1111" s="17">
        <v>22759843800</v>
      </c>
      <c r="I1111" s="17">
        <v>27893474100</v>
      </c>
      <c r="J1111" s="17">
        <v>20971462800</v>
      </c>
      <c r="K1111" s="17"/>
      <c r="L1111" s="18">
        <v>94.22159801632201</v>
      </c>
    </row>
    <row r="1112" ht="12.75" customHeight="1">
      <c r="A1112" s="14">
        <v>1157</v>
      </c>
      <c r="B1112" t="s" s="15">
        <v>36</v>
      </c>
      <c r="C1112" t="s" s="16">
        <v>84</v>
      </c>
      <c r="D1112" s="17">
        <v>3615964901.4781</v>
      </c>
      <c r="E1112" s="17">
        <v>3009700000</v>
      </c>
      <c r="F1112" s="17">
        <v>77.0104239982679</v>
      </c>
      <c r="G1112" s="17">
        <v>3911015983.9644</v>
      </c>
      <c r="H1112" s="17">
        <v>3201700000</v>
      </c>
      <c r="I1112" s="17">
        <v>4315880512.7909</v>
      </c>
      <c r="J1112" s="17">
        <v>3631200000</v>
      </c>
      <c r="K1112" s="17">
        <v>0.398898395</v>
      </c>
      <c r="L1112" s="18">
        <v>89.1750874898401</v>
      </c>
    </row>
    <row r="1113" ht="12.75" customHeight="1">
      <c r="A1113" s="14">
        <v>1214</v>
      </c>
      <c r="B1113" t="s" s="15">
        <v>37</v>
      </c>
      <c r="C1113" t="s" s="16">
        <v>84</v>
      </c>
      <c r="D1113" s="17">
        <v>291725938400</v>
      </c>
      <c r="E1113" s="17">
        <v>249900000000</v>
      </c>
      <c r="F1113" s="17">
        <v>80.0496611175316</v>
      </c>
      <c r="G1113" s="17">
        <v>261408575100</v>
      </c>
      <c r="H1113" s="17">
        <v>227729000000</v>
      </c>
      <c r="I1113" s="17">
        <v>532169949900</v>
      </c>
      <c r="J1113" s="17">
        <v>414838000000</v>
      </c>
      <c r="K1113" s="17"/>
      <c r="L1113" s="18">
        <v>94.616720341703</v>
      </c>
    </row>
    <row r="1114" ht="12.75" customHeight="1">
      <c r="A1114" s="14">
        <v>1271</v>
      </c>
      <c r="B1114" t="s" s="15">
        <v>38</v>
      </c>
      <c r="C1114" t="s" s="16">
        <v>84</v>
      </c>
      <c r="D1114" s="17">
        <v>196664874300</v>
      </c>
      <c r="E1114" s="17">
        <v>162141722700</v>
      </c>
      <c r="F1114" s="17">
        <v>68.8322104587745</v>
      </c>
      <c r="G1114" s="17">
        <v>249556590100</v>
      </c>
      <c r="H1114" s="17">
        <v>201328731600</v>
      </c>
      <c r="I1114" s="17">
        <v>816141898200</v>
      </c>
      <c r="J1114" s="17">
        <v>667366672700</v>
      </c>
      <c r="K1114" s="17">
        <v>3.96710833333333</v>
      </c>
      <c r="L1114" s="18">
        <v>81.12676396295031</v>
      </c>
    </row>
    <row r="1115" ht="12.75" customHeight="1">
      <c r="A1115" s="14">
        <v>1328</v>
      </c>
      <c r="B1115" t="s" s="15">
        <v>39</v>
      </c>
      <c r="C1115" t="s" s="16">
        <v>84</v>
      </c>
      <c r="D1115" s="17">
        <v>36690336600</v>
      </c>
      <c r="E1115" s="17">
        <v>31670719000</v>
      </c>
      <c r="F1115" s="17">
        <v>76.33584540373781</v>
      </c>
      <c r="G1115" s="17">
        <v>51228233900</v>
      </c>
      <c r="H1115" s="17">
        <v>44052714000</v>
      </c>
      <c r="I1115" s="17">
        <v>161045690500</v>
      </c>
      <c r="J1115" s="17">
        <v>119639161000</v>
      </c>
      <c r="K1115" s="17"/>
      <c r="L1115" s="18">
        <v>92.7803260612481</v>
      </c>
    </row>
    <row r="1116" ht="12.75" customHeight="1">
      <c r="A1116" s="14">
        <v>1385</v>
      </c>
      <c r="B1116" t="s" s="15">
        <v>40</v>
      </c>
      <c r="C1116" t="s" s="16">
        <v>84</v>
      </c>
      <c r="D1116" s="17">
        <v>44170300000</v>
      </c>
      <c r="E1116" s="17">
        <v>15370600000</v>
      </c>
      <c r="F1116" s="17">
        <v>21.9572108303214</v>
      </c>
      <c r="G1116" s="17">
        <v>44574500000</v>
      </c>
      <c r="H1116" s="17">
        <v>17876300000</v>
      </c>
      <c r="I1116" s="17">
        <v>214438300000</v>
      </c>
      <c r="J1116" s="17">
        <v>55479400000</v>
      </c>
      <c r="K1116" s="17">
        <v>1.53328375</v>
      </c>
      <c r="L1116" s="18">
        <v>71.5773251307192</v>
      </c>
    </row>
    <row r="1117" ht="12.75" customHeight="1">
      <c r="A1117" s="14">
        <v>1442</v>
      </c>
      <c r="B1117" t="s" s="15">
        <v>41</v>
      </c>
      <c r="C1117" t="s" s="16">
        <v>84</v>
      </c>
      <c r="D1117" s="17">
        <v>17947395000</v>
      </c>
      <c r="E1117" s="17">
        <v>13553985000</v>
      </c>
      <c r="F1117" s="17">
        <v>58.2625551356422</v>
      </c>
      <c r="G1117" s="17">
        <v>20504588000</v>
      </c>
      <c r="H1117" s="17">
        <v>14809916000</v>
      </c>
      <c r="I1117" s="17">
        <v>41394137000</v>
      </c>
      <c r="J1117" s="17">
        <v>28547609000</v>
      </c>
      <c r="K1117" s="17">
        <v>41.3628333333333</v>
      </c>
      <c r="L1117" s="18">
        <v>51.3647032305897</v>
      </c>
    </row>
    <row r="1118" ht="12.75" customHeight="1">
      <c r="A1118" s="14">
        <v>1499</v>
      </c>
      <c r="B1118" t="s" s="15">
        <v>42</v>
      </c>
      <c r="C1118" t="s" s="16">
        <v>84</v>
      </c>
      <c r="D1118" s="17">
        <v>11118240000</v>
      </c>
      <c r="E1118" s="17">
        <v>7597980000</v>
      </c>
      <c r="F1118" s="17">
        <v>61.0461289179199</v>
      </c>
      <c r="G1118" s="17">
        <v>12687980000</v>
      </c>
      <c r="H1118" s="17">
        <v>8343820000</v>
      </c>
      <c r="I1118" s="17">
        <v>26775490000</v>
      </c>
      <c r="J1118" s="17">
        <v>17210360000</v>
      </c>
      <c r="K1118" s="17">
        <v>181.769193333333</v>
      </c>
      <c r="L1118" s="18"/>
    </row>
    <row r="1119" ht="12.75" customHeight="1">
      <c r="A1119" s="14">
        <v>416</v>
      </c>
      <c r="B1119" t="s" s="15">
        <v>43</v>
      </c>
      <c r="C1119" t="s" s="16">
        <v>84</v>
      </c>
      <c r="D1119" s="17">
        <v>197437000000</v>
      </c>
      <c r="E1119" s="17">
        <v>156883000000</v>
      </c>
      <c r="F1119" s="17">
        <v>73.4040784128227</v>
      </c>
      <c r="G1119" s="17">
        <v>204515000000</v>
      </c>
      <c r="H1119" s="17">
        <v>168434000000</v>
      </c>
      <c r="I1119" s="17">
        <v>824319000000</v>
      </c>
      <c r="J1119" s="17">
        <v>594316000000</v>
      </c>
      <c r="K1119" s="17"/>
      <c r="L1119" s="18">
        <v>87.6611307418934</v>
      </c>
    </row>
    <row r="1120" ht="12.75" customHeight="1">
      <c r="A1120" s="14">
        <v>1556</v>
      </c>
      <c r="B1120" t="s" s="15">
        <v>44</v>
      </c>
      <c r="C1120" t="s" s="16">
        <v>84</v>
      </c>
      <c r="D1120" s="17">
        <v>1046531000000</v>
      </c>
      <c r="E1120" s="17">
        <v>918367000000</v>
      </c>
      <c r="F1120" s="17">
        <v>85.3410916143891</v>
      </c>
      <c r="G1120" s="17">
        <v>952586000000</v>
      </c>
      <c r="H1120" s="17">
        <v>782612000000</v>
      </c>
      <c r="I1120" s="17">
        <v>2728768000000</v>
      </c>
      <c r="J1120" s="17">
        <v>2237854000000</v>
      </c>
      <c r="K1120" s="17">
        <v>8.262428333333331</v>
      </c>
      <c r="L1120" s="18">
        <v>110.634638028672</v>
      </c>
    </row>
    <row r="1121" ht="12.75" customHeight="1">
      <c r="A1121" s="14">
        <v>644</v>
      </c>
      <c r="B1121" t="s" s="15">
        <v>45</v>
      </c>
      <c r="C1121" t="s" s="16">
        <v>84</v>
      </c>
      <c r="D1121" s="17">
        <v>307668235100</v>
      </c>
      <c r="E1121" s="17">
        <v>242448000000</v>
      </c>
      <c r="F1121" s="17">
        <v>80.65079711727449</v>
      </c>
      <c r="G1121" s="17">
        <v>327633592400</v>
      </c>
      <c r="H1121" s="17">
        <v>258320000000</v>
      </c>
      <c r="I1121" s="17">
        <v>1279148497300</v>
      </c>
      <c r="J1121" s="17">
        <v>967579000000</v>
      </c>
      <c r="K1121" s="17">
        <v>0.618056845</v>
      </c>
      <c r="L1121" s="18">
        <v>114.728017623627</v>
      </c>
    </row>
    <row r="1122" ht="12.75" customHeight="1">
      <c r="A1122" s="14">
        <v>16</v>
      </c>
      <c r="B1122" t="s" s="15">
        <v>17</v>
      </c>
      <c r="C1122" t="s" s="16">
        <v>85</v>
      </c>
      <c r="D1122" s="17">
        <v>102782170000</v>
      </c>
      <c r="E1122" s="17">
        <v>92590450000</v>
      </c>
      <c r="F1122" s="17">
        <v>82.5866563880323</v>
      </c>
      <c r="G1122" s="17">
        <v>101617670000</v>
      </c>
      <c r="H1122" s="17">
        <v>89636340000</v>
      </c>
      <c r="I1122" s="17">
        <v>253712640000</v>
      </c>
      <c r="J1122" s="17">
        <v>213196120000</v>
      </c>
      <c r="K1122" s="17"/>
      <c r="L1122" s="18">
        <v>96.22881540241259</v>
      </c>
    </row>
    <row r="1123" ht="12.75" customHeight="1">
      <c r="A1123" s="14">
        <v>73</v>
      </c>
      <c r="B1123" t="s" s="15">
        <v>19</v>
      </c>
      <c r="C1123" t="s" s="16">
        <v>85</v>
      </c>
      <c r="D1123" s="17">
        <v>209443362600</v>
      </c>
      <c r="E1123" s="17">
        <v>185552000000</v>
      </c>
      <c r="F1123" s="17">
        <v>81.42024540688639</v>
      </c>
      <c r="G1123" s="17">
        <v>207829386400</v>
      </c>
      <c r="H1123" s="17">
        <v>178745000000</v>
      </c>
      <c r="I1123" s="17">
        <v>311463183600</v>
      </c>
      <c r="J1123" s="17">
        <v>258222000000</v>
      </c>
      <c r="K1123" s="17"/>
      <c r="L1123" s="18">
        <v>90.97542483331731</v>
      </c>
    </row>
    <row r="1124" ht="12.75" customHeight="1">
      <c r="A1124" s="14">
        <v>130</v>
      </c>
      <c r="B1124" t="s" s="15">
        <v>20</v>
      </c>
      <c r="C1124" t="s" s="16">
        <v>85</v>
      </c>
      <c r="D1124" s="17">
        <v>18224883000</v>
      </c>
      <c r="E1124" s="17">
        <v>10186510000</v>
      </c>
      <c r="F1124" s="17">
        <v>56.1014067781677</v>
      </c>
      <c r="G1124" s="17">
        <v>17200739000</v>
      </c>
      <c r="H1124" s="17">
        <v>11679376000</v>
      </c>
      <c r="I1124" s="17">
        <v>47774597000</v>
      </c>
      <c r="J1124" s="17">
        <v>27917359000</v>
      </c>
      <c r="K1124" s="17">
        <v>2.123275</v>
      </c>
      <c r="L1124" s="18">
        <v>69.1035345926182</v>
      </c>
    </row>
    <row r="1125" ht="12.75" customHeight="1">
      <c r="A1125" s="14">
        <v>757</v>
      </c>
      <c r="B1125" t="s" s="15">
        <v>21</v>
      </c>
      <c r="C1125" t="s" s="16">
        <v>85</v>
      </c>
      <c r="D1125" s="17">
        <v>87042423100</v>
      </c>
      <c r="E1125" s="17">
        <v>65797019500</v>
      </c>
      <c r="F1125" s="17">
        <v>75.8142448103078</v>
      </c>
      <c r="G1125" s="17">
        <v>82601814100</v>
      </c>
      <c r="H1125" s="17">
        <v>71288706400</v>
      </c>
      <c r="I1125" s="17">
        <v>257215341000</v>
      </c>
      <c r="J1125" s="17">
        <v>180240906500</v>
      </c>
      <c r="K1125" s="17">
        <v>8.277666416666669</v>
      </c>
      <c r="L1125" s="18">
        <v>86.5120495232443</v>
      </c>
    </row>
    <row r="1126" ht="12.75" customHeight="1">
      <c r="A1126" s="14">
        <v>187</v>
      </c>
      <c r="B1126" t="s" s="15">
        <v>22</v>
      </c>
      <c r="C1126" t="s" s="16">
        <v>85</v>
      </c>
      <c r="D1126" s="17">
        <v>8167940000</v>
      </c>
      <c r="E1126" s="17">
        <v>7412550000</v>
      </c>
      <c r="F1126" s="17">
        <v>77.365403201061</v>
      </c>
      <c r="G1126" s="17">
        <v>7790250000</v>
      </c>
      <c r="H1126" s="17">
        <v>7155010000</v>
      </c>
      <c r="I1126" s="17">
        <v>12331460000</v>
      </c>
      <c r="J1126" s="17">
        <v>10535340000</v>
      </c>
      <c r="K1126" s="17">
        <v>0.622409116666667</v>
      </c>
      <c r="L1126" s="18">
        <v>87.00779133076389</v>
      </c>
    </row>
    <row r="1127" ht="12.75" customHeight="1">
      <c r="A1127" s="14">
        <v>244</v>
      </c>
      <c r="B1127" t="s" s="15">
        <v>23</v>
      </c>
      <c r="C1127" t="s" s="16">
        <v>85</v>
      </c>
      <c r="D1127" s="17">
        <v>1036335000000</v>
      </c>
      <c r="E1127" s="17">
        <v>1146684000000</v>
      </c>
      <c r="F1127" s="17">
        <v>77.82507015902679</v>
      </c>
      <c r="G1127" s="17">
        <v>1043421000000</v>
      </c>
      <c r="H1127" s="17">
        <v>1190668000000</v>
      </c>
      <c r="I1127" s="17">
        <v>2892164000000</v>
      </c>
      <c r="J1127" s="17">
        <v>2372630000000</v>
      </c>
      <c r="K1127" s="17">
        <v>38.5984166666667</v>
      </c>
      <c r="L1127" s="18">
        <v>65.6832220897108</v>
      </c>
    </row>
    <row r="1128" ht="12.75" customHeight="1">
      <c r="A1128" s="14">
        <v>358</v>
      </c>
      <c r="B1128" t="s" s="15">
        <v>24</v>
      </c>
      <c r="C1128" t="s" s="16">
        <v>85</v>
      </c>
      <c r="D1128" s="17">
        <v>698109000000</v>
      </c>
      <c r="E1128" s="17">
        <v>595644000000</v>
      </c>
      <c r="F1128" s="17">
        <v>81.6771031854072</v>
      </c>
      <c r="G1128" s="17">
        <v>549928000000</v>
      </c>
      <c r="H1128" s="17">
        <v>506600000000</v>
      </c>
      <c r="I1128" s="17">
        <v>1678661000000</v>
      </c>
      <c r="J1128" s="17">
        <v>1326912000000</v>
      </c>
      <c r="K1128" s="17">
        <v>8.083144166666671</v>
      </c>
      <c r="L1128" s="18">
        <v>90.6530946051064</v>
      </c>
    </row>
    <row r="1129" ht="12.75" customHeight="1">
      <c r="A1129" s="14">
        <v>472</v>
      </c>
      <c r="B1129" t="s" s="15">
        <v>25</v>
      </c>
      <c r="C1129" t="s" s="16">
        <v>85</v>
      </c>
      <c r="D1129" s="17">
        <v>5300590000</v>
      </c>
      <c r="E1129" s="17">
        <v>3803420000</v>
      </c>
      <c r="F1129" s="17">
        <v>66.45170508668291</v>
      </c>
      <c r="G1129" s="17">
        <v>4776770000</v>
      </c>
      <c r="H1129" s="17">
        <v>4003440000</v>
      </c>
      <c r="I1129" s="17">
        <v>10642200000</v>
      </c>
      <c r="J1129" s="17">
        <v>6170770000</v>
      </c>
      <c r="K1129" s="17">
        <v>16.9686366666667</v>
      </c>
      <c r="L1129" s="18"/>
    </row>
    <row r="1130" ht="12.75" customHeight="1">
      <c r="A1130" s="14">
        <v>529</v>
      </c>
      <c r="B1130" t="s" s="15">
        <v>26</v>
      </c>
      <c r="C1130" t="s" s="16">
        <v>85</v>
      </c>
      <c r="D1130" s="17">
        <v>55273000000</v>
      </c>
      <c r="E1130" s="17">
        <v>57348000000</v>
      </c>
      <c r="F1130" s="17">
        <v>85.8771615012767</v>
      </c>
      <c r="G1130" s="17">
        <v>48303000000</v>
      </c>
      <c r="H1130" s="17">
        <v>44840000000</v>
      </c>
      <c r="I1130" s="17">
        <v>158091000000</v>
      </c>
      <c r="J1130" s="17">
        <v>136261000000</v>
      </c>
      <c r="K1130" s="17"/>
      <c r="L1130" s="18">
        <v>97.4225641051133</v>
      </c>
    </row>
    <row r="1131" ht="12.75" customHeight="1">
      <c r="A1131" s="14">
        <v>586</v>
      </c>
      <c r="B1131" t="s" s="15">
        <v>27</v>
      </c>
      <c r="C1131" t="s" s="16">
        <v>85</v>
      </c>
      <c r="D1131" s="17">
        <v>437219000000</v>
      </c>
      <c r="E1131" s="17">
        <v>418461000000</v>
      </c>
      <c r="F1131" s="17">
        <v>84.3967776776434</v>
      </c>
      <c r="G1131" s="17">
        <v>420913000000</v>
      </c>
      <c r="H1131" s="17">
        <v>402308000000</v>
      </c>
      <c r="I1131" s="17">
        <v>1771701000000</v>
      </c>
      <c r="J1131" s="17">
        <v>1485303000000</v>
      </c>
      <c r="K1131" s="17"/>
      <c r="L1131" s="18">
        <v>93.80642460665111</v>
      </c>
    </row>
    <row r="1132" ht="12.75" customHeight="1">
      <c r="A1132" s="14">
        <v>301</v>
      </c>
      <c r="B1132" t="s" s="15">
        <v>28</v>
      </c>
      <c r="C1132" t="s" s="16">
        <v>85</v>
      </c>
      <c r="D1132" s="17">
        <v>664733830000</v>
      </c>
      <c r="E1132" s="17">
        <v>652501000000</v>
      </c>
      <c r="F1132" s="17">
        <v>85.69880823401949</v>
      </c>
      <c r="G1132" s="17">
        <v>654369680000</v>
      </c>
      <c r="H1132" s="17">
        <v>646806000000</v>
      </c>
      <c r="I1132" s="17">
        <v>2358690850000</v>
      </c>
      <c r="J1132" s="17">
        <v>2116480000000</v>
      </c>
      <c r="K1132" s="17"/>
      <c r="L1132" s="18">
        <v>96.93456974182151</v>
      </c>
    </row>
    <row r="1133" ht="12.75" customHeight="1">
      <c r="A1133" s="14">
        <v>729</v>
      </c>
      <c r="B1133" t="s" s="15">
        <v>29</v>
      </c>
      <c r="C1133" t="s" s="16">
        <v>85</v>
      </c>
      <c r="D1133" s="17">
        <v>43028620600</v>
      </c>
      <c r="E1133" s="17">
        <v>33501567000</v>
      </c>
      <c r="F1133" s="17">
        <v>72.20129400444119</v>
      </c>
      <c r="G1133" s="17">
        <v>61741354800</v>
      </c>
      <c r="H1133" s="17">
        <v>49008986400</v>
      </c>
      <c r="I1133" s="17">
        <v>189901342500</v>
      </c>
      <c r="J1133" s="17">
        <v>141247276200</v>
      </c>
      <c r="K1133" s="17">
        <v>365.398560833333</v>
      </c>
      <c r="L1133" s="18">
        <v>82.51112755691619</v>
      </c>
    </row>
    <row r="1134" ht="12.75" customHeight="1">
      <c r="A1134" s="14">
        <v>814</v>
      </c>
      <c r="B1134" t="s" s="15">
        <v>30</v>
      </c>
      <c r="C1134" t="s" s="16">
        <v>85</v>
      </c>
      <c r="D1134" s="17">
        <v>9339210391800</v>
      </c>
      <c r="E1134" s="17">
        <v>8892690000000</v>
      </c>
      <c r="F1134" s="17">
        <v>57.8678283451577</v>
      </c>
      <c r="G1134" s="17">
        <v>9972654163500</v>
      </c>
      <c r="H1134" s="17">
        <v>9382200000000</v>
      </c>
      <c r="I1134" s="17">
        <v>22155339181200</v>
      </c>
      <c r="J1134" s="17">
        <v>13310357000000</v>
      </c>
      <c r="K1134" s="17">
        <v>282.179166666667</v>
      </c>
      <c r="L1134" s="18">
        <v>70.91690540342989</v>
      </c>
    </row>
    <row r="1135" ht="12.75" customHeight="1">
      <c r="A1135" s="14">
        <v>871</v>
      </c>
      <c r="B1135" t="s" s="15">
        <v>31</v>
      </c>
      <c r="C1135" t="s" s="16">
        <v>85</v>
      </c>
      <c r="D1135" s="17">
        <v>104480664300</v>
      </c>
      <c r="E1135" s="17">
        <v>102409114900</v>
      </c>
      <c r="F1135" s="17">
        <v>78.3754112661268</v>
      </c>
      <c r="G1135" s="17">
        <v>94014351300</v>
      </c>
      <c r="H1135" s="17">
        <v>87409336000</v>
      </c>
      <c r="I1135" s="17">
        <v>123609435700</v>
      </c>
      <c r="J1135" s="17">
        <v>108359780400</v>
      </c>
      <c r="K1135" s="17"/>
      <c r="L1135" s="18">
        <v>80.9295050871921</v>
      </c>
    </row>
    <row r="1136" ht="12.75" customHeight="1">
      <c r="A1136" s="14">
        <v>928</v>
      </c>
      <c r="B1136" t="s" s="15">
        <v>32</v>
      </c>
      <c r="C1136" t="s" s="16">
        <v>85</v>
      </c>
      <c r="D1136" s="17">
        <v>366454776800</v>
      </c>
      <c r="E1136" s="17">
        <v>317968319000</v>
      </c>
      <c r="F1136" s="17">
        <v>80.70160819931699</v>
      </c>
      <c r="G1136" s="17">
        <v>361248412500</v>
      </c>
      <c r="H1136" s="17">
        <v>307545390000</v>
      </c>
      <c r="I1136" s="17">
        <v>1555551018300</v>
      </c>
      <c r="J1136" s="17">
        <v>1239266327800</v>
      </c>
      <c r="K1136" s="17"/>
      <c r="L1136" s="18">
        <v>90.6973441224178</v>
      </c>
    </row>
    <row r="1137" ht="12.75" customHeight="1">
      <c r="A1137" s="14">
        <v>1099</v>
      </c>
      <c r="B1137" t="s" s="15">
        <v>33</v>
      </c>
      <c r="C1137" t="s" s="16">
        <v>85</v>
      </c>
      <c r="D1137" s="17">
        <v>4651813000</v>
      </c>
      <c r="E1137" s="17">
        <v>2526564000</v>
      </c>
      <c r="F1137" s="17">
        <v>59.1871091871092</v>
      </c>
      <c r="G1137" s="17">
        <v>5391471000</v>
      </c>
      <c r="H1137" s="17">
        <v>3073744000</v>
      </c>
      <c r="I1137" s="17">
        <v>12363014000</v>
      </c>
      <c r="J1137" s="17">
        <v>6847707000</v>
      </c>
      <c r="K1137" s="17">
        <v>0.6065</v>
      </c>
      <c r="L1137" s="18">
        <v>91.2145296365247</v>
      </c>
    </row>
    <row r="1138" ht="12.75" customHeight="1">
      <c r="A1138" s="14">
        <v>1016</v>
      </c>
      <c r="B1138" t="s" s="15">
        <v>34</v>
      </c>
      <c r="C1138" t="s" s="16">
        <v>85</v>
      </c>
      <c r="D1138" s="17">
        <v>6549999700</v>
      </c>
      <c r="E1138" s="17">
        <v>5152851400</v>
      </c>
      <c r="F1138" s="17">
        <v>74.4083333333333</v>
      </c>
      <c r="G1138" s="17">
        <v>7085998700</v>
      </c>
      <c r="H1138" s="17">
        <v>5979403300</v>
      </c>
      <c r="I1138" s="17">
        <v>18320667700</v>
      </c>
      <c r="J1138" s="17">
        <v>13368176500</v>
      </c>
      <c r="K1138" s="17">
        <v>4</v>
      </c>
      <c r="L1138" s="18"/>
    </row>
    <row r="1139" ht="12.75" customHeight="1">
      <c r="A1139" s="14">
        <v>1042</v>
      </c>
      <c r="B1139" t="s" s="15">
        <v>35</v>
      </c>
      <c r="C1139" t="s" s="16">
        <v>85</v>
      </c>
      <c r="D1139" s="17">
        <v>43989000000</v>
      </c>
      <c r="E1139" s="17">
        <v>34214000000</v>
      </c>
      <c r="F1139" s="17">
        <v>80.04865058591839</v>
      </c>
      <c r="G1139" s="17">
        <v>35366000000</v>
      </c>
      <c r="H1139" s="17">
        <v>28239200000</v>
      </c>
      <c r="I1139" s="17">
        <v>30248200000</v>
      </c>
      <c r="J1139" s="17">
        <v>23200800000</v>
      </c>
      <c r="K1139" s="17"/>
      <c r="L1139" s="18">
        <v>92.2493836602451</v>
      </c>
    </row>
    <row r="1140" ht="12.75" customHeight="1">
      <c r="A1140" s="14">
        <v>1156</v>
      </c>
      <c r="B1140" t="s" s="15">
        <v>36</v>
      </c>
      <c r="C1140" t="s" s="16">
        <v>85</v>
      </c>
      <c r="D1140" s="17">
        <v>3622843107.2327</v>
      </c>
      <c r="E1140" s="17">
        <v>3657600000</v>
      </c>
      <c r="F1140" s="17">
        <v>78.83525751858311</v>
      </c>
      <c r="G1140" s="17">
        <v>3890107375.1112</v>
      </c>
      <c r="H1140" s="17">
        <v>3975200000</v>
      </c>
      <c r="I1140" s="17">
        <v>4608073988.1108</v>
      </c>
      <c r="J1140" s="17">
        <v>4039000000</v>
      </c>
      <c r="K1140" s="17">
        <v>0.438149991666667</v>
      </c>
      <c r="L1140" s="18">
        <v>87.1762077699989</v>
      </c>
    </row>
    <row r="1141" ht="12.75" customHeight="1">
      <c r="A1141" s="14">
        <v>1213</v>
      </c>
      <c r="B1141" t="s" s="15">
        <v>37</v>
      </c>
      <c r="C1141" t="s" s="16">
        <v>85</v>
      </c>
      <c r="D1141" s="17">
        <v>328862335200</v>
      </c>
      <c r="E1141" s="17">
        <v>297929000000</v>
      </c>
      <c r="F1141" s="17">
        <v>81.9041446731426</v>
      </c>
      <c r="G1141" s="17">
        <v>291225101500</v>
      </c>
      <c r="H1141" s="17">
        <v>268653000000</v>
      </c>
      <c r="I1141" s="17">
        <v>554727373200</v>
      </c>
      <c r="J1141" s="17">
        <v>448061000000</v>
      </c>
      <c r="K1141" s="17"/>
      <c r="L1141" s="18">
        <v>89.68990777051521</v>
      </c>
    </row>
    <row r="1142" ht="12.75" customHeight="1">
      <c r="A1142" s="14">
        <v>1270</v>
      </c>
      <c r="B1142" t="s" s="15">
        <v>38</v>
      </c>
      <c r="C1142" t="s" s="16">
        <v>85</v>
      </c>
      <c r="D1142" s="17">
        <v>242310322700</v>
      </c>
      <c r="E1142" s="17">
        <v>203289312900</v>
      </c>
      <c r="F1142" s="17">
        <v>75.7566035718105</v>
      </c>
      <c r="G1142" s="17">
        <v>288304635500</v>
      </c>
      <c r="H1142" s="17">
        <v>250874270100</v>
      </c>
      <c r="I1142" s="17">
        <v>850907938500</v>
      </c>
      <c r="J1142" s="17">
        <v>747032000000</v>
      </c>
      <c r="K1142" s="17">
        <v>4.346075</v>
      </c>
      <c r="L1142" s="18">
        <v>89.2605829269779</v>
      </c>
    </row>
    <row r="1143" ht="12.75" customHeight="1">
      <c r="A1143" s="14">
        <v>1327</v>
      </c>
      <c r="B1143" t="s" s="15">
        <v>39</v>
      </c>
      <c r="C1143" t="s" s="16">
        <v>85</v>
      </c>
      <c r="D1143" s="17">
        <v>39787129700</v>
      </c>
      <c r="E1143" s="17">
        <v>36215752000</v>
      </c>
      <c r="F1143" s="17">
        <v>78.5089140342938</v>
      </c>
      <c r="G1143" s="17">
        <v>54061674300</v>
      </c>
      <c r="H1143" s="17">
        <v>50400586000</v>
      </c>
      <c r="I1143" s="17">
        <v>167145286400</v>
      </c>
      <c r="J1143" s="17">
        <v>128466305000</v>
      </c>
      <c r="K1143" s="17"/>
      <c r="L1143" s="18">
        <v>90.3850564150525</v>
      </c>
    </row>
    <row r="1144" ht="12.75" customHeight="1">
      <c r="A1144" s="14">
        <v>1384</v>
      </c>
      <c r="B1144" t="s" s="15">
        <v>40</v>
      </c>
      <c r="C1144" t="s" s="16">
        <v>85</v>
      </c>
      <c r="D1144" s="17">
        <v>54409000000</v>
      </c>
      <c r="E1144" s="17">
        <v>26589600000</v>
      </c>
      <c r="F1144" s="17">
        <v>31.9843211635947</v>
      </c>
      <c r="G1144" s="17">
        <v>56843700000</v>
      </c>
      <c r="H1144" s="17">
        <v>30882200000</v>
      </c>
      <c r="I1144" s="17">
        <v>219574300000</v>
      </c>
      <c r="J1144" s="17">
        <v>81275300000</v>
      </c>
      <c r="K1144" s="17">
        <v>2.17087208333333</v>
      </c>
      <c r="L1144" s="18">
        <v>80.3904788286147</v>
      </c>
    </row>
    <row r="1145" ht="12.75" customHeight="1">
      <c r="A1145" s="14">
        <v>1441</v>
      </c>
      <c r="B1145" t="s" s="15">
        <v>41</v>
      </c>
      <c r="C1145" t="s" s="16">
        <v>85</v>
      </c>
      <c r="D1145" s="17">
        <v>19291588000</v>
      </c>
      <c r="E1145" s="17">
        <v>17085463000</v>
      </c>
      <c r="F1145" s="17">
        <v>65.2749062204104</v>
      </c>
      <c r="G1145" s="17">
        <v>21859470000</v>
      </c>
      <c r="H1145" s="17">
        <v>17896981000</v>
      </c>
      <c r="I1145" s="17">
        <v>41895079000</v>
      </c>
      <c r="J1145" s="17">
        <v>31601286000</v>
      </c>
      <c r="K1145" s="17">
        <v>46.0351666666667</v>
      </c>
      <c r="L1145" s="18">
        <v>56.4793597827203</v>
      </c>
    </row>
    <row r="1146" ht="12.75" customHeight="1">
      <c r="A1146" s="14">
        <v>1498</v>
      </c>
      <c r="B1146" t="s" s="15">
        <v>42</v>
      </c>
      <c r="C1146" t="s" s="16">
        <v>85</v>
      </c>
      <c r="D1146" s="17">
        <v>12518310000</v>
      </c>
      <c r="E1146" s="17">
        <v>9452050000</v>
      </c>
      <c r="F1146" s="17">
        <v>66.4662948576058</v>
      </c>
      <c r="G1146" s="17">
        <v>13527900000</v>
      </c>
      <c r="H1146" s="17">
        <v>10145350000</v>
      </c>
      <c r="I1146" s="17">
        <v>27888130000</v>
      </c>
      <c r="J1146" s="17">
        <v>18901970000</v>
      </c>
      <c r="K1146" s="17">
        <v>222.656085833333</v>
      </c>
      <c r="L1146" s="18"/>
    </row>
    <row r="1147" ht="12.75" customHeight="1">
      <c r="A1147" s="14">
        <v>415</v>
      </c>
      <c r="B1147" t="s" s="15">
        <v>43</v>
      </c>
      <c r="C1147" t="s" s="16">
        <v>85</v>
      </c>
      <c r="D1147" s="17">
        <v>218136000000</v>
      </c>
      <c r="E1147" s="17">
        <v>184932000000</v>
      </c>
      <c r="F1147" s="17">
        <v>75.92375729033751</v>
      </c>
      <c r="G1147" s="17">
        <v>223925000000</v>
      </c>
      <c r="H1147" s="17">
        <v>204355000000</v>
      </c>
      <c r="I1147" s="17">
        <v>867918000000</v>
      </c>
      <c r="J1147" s="17">
        <v>646250000000</v>
      </c>
      <c r="K1147" s="17"/>
      <c r="L1147" s="18">
        <v>85.6347774966662</v>
      </c>
    </row>
    <row r="1148" ht="12.75" customHeight="1">
      <c r="A1148" s="14">
        <v>1555</v>
      </c>
      <c r="B1148" t="s" s="15">
        <v>44</v>
      </c>
      <c r="C1148" t="s" s="16">
        <v>85</v>
      </c>
      <c r="D1148" s="17">
        <v>1168957000000</v>
      </c>
      <c r="E1148" s="17">
        <v>1049689000000</v>
      </c>
      <c r="F1148" s="17">
        <v>86.2262960544621</v>
      </c>
      <c r="G1148" s="17">
        <v>1064505000000</v>
      </c>
      <c r="H1148" s="17">
        <v>909998000000</v>
      </c>
      <c r="I1148" s="17">
        <v>2857983000000</v>
      </c>
      <c r="J1148" s="17">
        <v>2380358000000</v>
      </c>
      <c r="K1148" s="17">
        <v>9.162244166666669</v>
      </c>
      <c r="L1148" s="18">
        <v>108.054882366184</v>
      </c>
    </row>
    <row r="1149" ht="12.75" customHeight="1">
      <c r="A1149" s="14">
        <v>643</v>
      </c>
      <c r="B1149" t="s" s="15">
        <v>45</v>
      </c>
      <c r="C1149" t="s" s="16">
        <v>85</v>
      </c>
      <c r="D1149" s="17">
        <v>337101879300</v>
      </c>
      <c r="E1149" s="17">
        <v>269823000000</v>
      </c>
      <c r="F1149" s="17">
        <v>81.284123170998</v>
      </c>
      <c r="G1149" s="17">
        <v>359112389200</v>
      </c>
      <c r="H1149" s="17">
        <v>290009000000</v>
      </c>
      <c r="I1149" s="17">
        <v>1327741361300</v>
      </c>
      <c r="J1149" s="17">
        <v>1027568000000</v>
      </c>
      <c r="K1149" s="17">
        <v>0.660930833333333</v>
      </c>
      <c r="L1149" s="18">
        <v>117.851925114341</v>
      </c>
    </row>
    <row r="1150" ht="12.75" customHeight="1">
      <c r="A1150" s="14">
        <v>15</v>
      </c>
      <c r="B1150" t="s" s="15">
        <v>17</v>
      </c>
      <c r="C1150" t="s" s="16">
        <v>86</v>
      </c>
      <c r="D1150" s="17">
        <v>108685710000</v>
      </c>
      <c r="E1150" s="17">
        <v>98367000000</v>
      </c>
      <c r="F1150" s="17">
        <v>84.7863030252521</v>
      </c>
      <c r="G1150" s="17">
        <v>106882480000</v>
      </c>
      <c r="H1150" s="17">
        <v>94521790000</v>
      </c>
      <c r="I1150" s="17">
        <v>257139070000</v>
      </c>
      <c r="J1150" s="17">
        <v>220095680000</v>
      </c>
      <c r="K1150" s="17"/>
      <c r="L1150" s="18">
        <v>96.3667188939432</v>
      </c>
    </row>
    <row r="1151" ht="12.75" customHeight="1">
      <c r="A1151" s="14">
        <v>72</v>
      </c>
      <c r="B1151" t="s" s="15">
        <v>19</v>
      </c>
      <c r="C1151" t="s" s="16">
        <v>86</v>
      </c>
      <c r="D1151" s="17">
        <v>210149719300</v>
      </c>
      <c r="E1151" s="17">
        <v>188764000000</v>
      </c>
      <c r="F1151" s="17">
        <v>83.4349444648926</v>
      </c>
      <c r="G1151" s="17">
        <v>206397604900</v>
      </c>
      <c r="H1151" s="17">
        <v>179870000000</v>
      </c>
      <c r="I1151" s="17">
        <v>313990595200</v>
      </c>
      <c r="J1151" s="17">
        <v>265788000000</v>
      </c>
      <c r="K1151" s="17"/>
      <c r="L1151" s="18">
        <v>91.5514307199461</v>
      </c>
    </row>
    <row r="1152" ht="12.75" customHeight="1">
      <c r="A1152" s="14">
        <v>129</v>
      </c>
      <c r="B1152" t="s" s="15">
        <v>20</v>
      </c>
      <c r="C1152" t="s" s="16">
        <v>86</v>
      </c>
      <c r="D1152" s="17">
        <v>18446301000</v>
      </c>
      <c r="E1152" s="17">
        <v>10808565000</v>
      </c>
      <c r="F1152" s="17">
        <v>60.2310035700377</v>
      </c>
      <c r="G1152" s="17">
        <v>19361415000</v>
      </c>
      <c r="H1152" s="17">
        <v>13696132000</v>
      </c>
      <c r="I1152" s="17">
        <v>49804074000</v>
      </c>
      <c r="J1152" s="17">
        <v>30881595000</v>
      </c>
      <c r="K1152" s="17">
        <v>2.18470833333333</v>
      </c>
      <c r="L1152" s="18">
        <v>72.4188289075755</v>
      </c>
    </row>
    <row r="1153" ht="12.75" customHeight="1">
      <c r="A1153" s="14">
        <v>756</v>
      </c>
      <c r="B1153" t="s" s="15">
        <v>21</v>
      </c>
      <c r="C1153" t="s" s="16">
        <v>86</v>
      </c>
      <c r="D1153" s="17">
        <v>95847257900</v>
      </c>
      <c r="E1153" s="17">
        <v>75109795800</v>
      </c>
      <c r="F1153" s="17">
        <v>78.67752326413751</v>
      </c>
      <c r="G1153" s="17">
        <v>92368053500</v>
      </c>
      <c r="H1153" s="17">
        <v>81947985700</v>
      </c>
      <c r="I1153" s="17">
        <v>266049155900</v>
      </c>
      <c r="J1153" s="17">
        <v>194270791500</v>
      </c>
      <c r="K1153" s="17">
        <v>8.341540999999999</v>
      </c>
      <c r="L1153" s="18">
        <v>89.7735916555319</v>
      </c>
    </row>
    <row r="1154" ht="12.75" customHeight="1">
      <c r="A1154" s="14">
        <v>186</v>
      </c>
      <c r="B1154" t="s" s="15">
        <v>22</v>
      </c>
      <c r="C1154" t="s" s="16">
        <v>86</v>
      </c>
      <c r="D1154" s="17">
        <v>8345640000</v>
      </c>
      <c r="E1154" s="17">
        <v>7787330000</v>
      </c>
      <c r="F1154" s="17">
        <v>78.8949608430639</v>
      </c>
      <c r="G1154" s="17">
        <v>7775370000</v>
      </c>
      <c r="H1154" s="17">
        <v>7265740000</v>
      </c>
      <c r="I1154" s="17">
        <v>12772440000</v>
      </c>
      <c r="J1154" s="17">
        <v>11341220000</v>
      </c>
      <c r="K1154" s="17">
        <v>0.643107026158333</v>
      </c>
      <c r="L1154" s="18">
        <v>87.87717998220811</v>
      </c>
    </row>
    <row r="1155" ht="12.75" customHeight="1">
      <c r="A1155" s="14">
        <v>243</v>
      </c>
      <c r="B1155" t="s" s="15">
        <v>23</v>
      </c>
      <c r="C1155" t="s" s="16">
        <v>86</v>
      </c>
      <c r="D1155" s="17">
        <v>1134284000000</v>
      </c>
      <c r="E1155" s="17">
        <v>1259189000000</v>
      </c>
      <c r="F1155" s="17">
        <v>81.4873713751166</v>
      </c>
      <c r="G1155" s="17">
        <v>1160522000000</v>
      </c>
      <c r="H1155" s="17">
        <v>1291398000000</v>
      </c>
      <c r="I1155" s="17">
        <v>2980419000000</v>
      </c>
      <c r="J1155" s="17">
        <v>2562679000000</v>
      </c>
      <c r="K1155" s="17">
        <v>38.0353283333333</v>
      </c>
      <c r="L1155" s="18">
        <v>69.7975573344311</v>
      </c>
    </row>
    <row r="1156" ht="12.75" customHeight="1">
      <c r="A1156" s="14">
        <v>357</v>
      </c>
      <c r="B1156" t="s" s="15">
        <v>24</v>
      </c>
      <c r="C1156" t="s" s="16">
        <v>86</v>
      </c>
      <c r="D1156" s="17">
        <v>721515000000</v>
      </c>
      <c r="E1156" s="17">
        <v>625352000000</v>
      </c>
      <c r="F1156" s="17">
        <v>83.59651511026431</v>
      </c>
      <c r="G1156" s="17">
        <v>563100000000</v>
      </c>
      <c r="H1156" s="17">
        <v>527419000000</v>
      </c>
      <c r="I1156" s="17">
        <v>1692479000000</v>
      </c>
      <c r="J1156" s="17">
        <v>1371526000000</v>
      </c>
      <c r="K1156" s="17">
        <v>8.322817499999999</v>
      </c>
      <c r="L1156" s="18">
        <v>91.5805131682956</v>
      </c>
    </row>
    <row r="1157" ht="12.75" customHeight="1">
      <c r="A1157" s="14">
        <v>471</v>
      </c>
      <c r="B1157" t="s" s="15">
        <v>25</v>
      </c>
      <c r="C1157" t="s" s="16">
        <v>86</v>
      </c>
      <c r="D1157" s="17">
        <v>5636270000</v>
      </c>
      <c r="E1157" s="17">
        <v>4279720000</v>
      </c>
      <c r="F1157" s="17">
        <v>70.2695751571725</v>
      </c>
      <c r="G1157" s="17">
        <v>5367440000</v>
      </c>
      <c r="H1157" s="17">
        <v>4555920000</v>
      </c>
      <c r="I1157" s="17">
        <v>11315710000</v>
      </c>
      <c r="J1157" s="17">
        <v>6976370000</v>
      </c>
      <c r="K1157" s="17">
        <v>17.4780715333333</v>
      </c>
      <c r="L1157" s="18"/>
    </row>
    <row r="1158" ht="12.75" customHeight="1">
      <c r="A1158" s="14">
        <v>528</v>
      </c>
      <c r="B1158" t="s" s="15">
        <v>26</v>
      </c>
      <c r="C1158" t="s" s="16">
        <v>86</v>
      </c>
      <c r="D1158" s="17">
        <v>56004000000</v>
      </c>
      <c r="E1158" s="17">
        <v>57360000000</v>
      </c>
      <c r="F1158" s="17">
        <v>88.0809746776134</v>
      </c>
      <c r="G1158" s="17">
        <v>48971000000</v>
      </c>
      <c r="H1158" s="17">
        <v>44130000000</v>
      </c>
      <c r="I1158" s="17">
        <v>162171000000</v>
      </c>
      <c r="J1158" s="17">
        <v>144437000000</v>
      </c>
      <c r="K1158" s="17"/>
      <c r="L1158" s="18">
        <v>98.01612761581841</v>
      </c>
    </row>
    <row r="1159" ht="12.75" customHeight="1">
      <c r="A1159" s="14">
        <v>585</v>
      </c>
      <c r="B1159" t="s" s="15">
        <v>27</v>
      </c>
      <c r="C1159" t="s" s="16">
        <v>86</v>
      </c>
      <c r="D1159" s="17">
        <v>449743000000</v>
      </c>
      <c r="E1159" s="17">
        <v>429317000000</v>
      </c>
      <c r="F1159" s="17">
        <v>85.7726625435981</v>
      </c>
      <c r="G1159" s="17">
        <v>430897000000</v>
      </c>
      <c r="H1159" s="17">
        <v>409674000000</v>
      </c>
      <c r="I1159" s="17">
        <v>1806328000000</v>
      </c>
      <c r="J1159" s="17">
        <v>1544629000000</v>
      </c>
      <c r="K1159" s="17"/>
      <c r="L1159" s="18">
        <v>93.47217223701119</v>
      </c>
    </row>
    <row r="1160" ht="12.75" customHeight="1">
      <c r="A1160" s="14">
        <v>300</v>
      </c>
      <c r="B1160" t="s" s="15">
        <v>28</v>
      </c>
      <c r="C1160" t="s" s="16">
        <v>86</v>
      </c>
      <c r="D1160" s="17">
        <v>702668790000</v>
      </c>
      <c r="E1160" s="17">
        <v>694733000000</v>
      </c>
      <c r="F1160" s="17">
        <v>87.3989499124927</v>
      </c>
      <c r="G1160" s="17">
        <v>659914370000</v>
      </c>
      <c r="H1160" s="17">
        <v>656290000000</v>
      </c>
      <c r="I1160" s="17">
        <v>2398681780000</v>
      </c>
      <c r="J1160" s="17">
        <v>2179850000000</v>
      </c>
      <c r="K1160" s="17"/>
      <c r="L1160" s="18">
        <v>96.9297335007679</v>
      </c>
    </row>
    <row r="1161" ht="12.75" customHeight="1">
      <c r="A1161" s="14">
        <v>713</v>
      </c>
      <c r="B1161" t="s" s="15">
        <v>29</v>
      </c>
      <c r="C1161" t="s" s="16">
        <v>86</v>
      </c>
      <c r="D1161" s="17">
        <v>43080336700</v>
      </c>
      <c r="E1161" s="17">
        <v>34683064500</v>
      </c>
      <c r="F1161" s="17">
        <v>74.63734141156409</v>
      </c>
      <c r="G1161" s="17">
        <v>62353478400</v>
      </c>
      <c r="H1161" s="17">
        <v>50758509100</v>
      </c>
      <c r="I1161" s="17">
        <v>197747329300</v>
      </c>
      <c r="J1161" s="17">
        <v>152193837500</v>
      </c>
      <c r="K1161" s="17"/>
      <c r="L1161" s="18">
        <v>83.52077724631791</v>
      </c>
    </row>
    <row r="1162" ht="12.75" customHeight="1">
      <c r="A1162" s="14">
        <v>813</v>
      </c>
      <c r="B1162" t="s" s="15">
        <v>30</v>
      </c>
      <c r="C1162" t="s" s="16">
        <v>86</v>
      </c>
      <c r="D1162" s="17">
        <v>10165307092600</v>
      </c>
      <c r="E1162" s="17">
        <v>9972453000000</v>
      </c>
      <c r="F1162" s="17">
        <v>63.166364278714</v>
      </c>
      <c r="G1162" s="17">
        <v>10552403350500</v>
      </c>
      <c r="H1162" s="17">
        <v>10165475000000</v>
      </c>
      <c r="I1162" s="17">
        <v>23008129559500</v>
      </c>
      <c r="J1162" s="17">
        <v>15371898000000</v>
      </c>
      <c r="K1162" s="17">
        <v>286.49</v>
      </c>
      <c r="L1162" s="18">
        <v>76.48761969600631</v>
      </c>
    </row>
    <row r="1163" ht="12.75" customHeight="1">
      <c r="A1163" s="14">
        <v>870</v>
      </c>
      <c r="B1163" t="s" s="15">
        <v>31</v>
      </c>
      <c r="C1163" t="s" s="16">
        <v>86</v>
      </c>
      <c r="D1163" s="17">
        <v>113786551900</v>
      </c>
      <c r="E1163" s="17">
        <v>116254531600</v>
      </c>
      <c r="F1163" s="17">
        <v>82.19413941502231</v>
      </c>
      <c r="G1163" s="17">
        <v>101101621800</v>
      </c>
      <c r="H1163" s="17">
        <v>97203030800</v>
      </c>
      <c r="I1163" s="17">
        <v>130820195600</v>
      </c>
      <c r="J1163" s="17">
        <v>121893253700</v>
      </c>
      <c r="K1163" s="17"/>
      <c r="L1163" s="18">
        <v>83.7257435708385</v>
      </c>
    </row>
    <row r="1164" ht="12.75" customHeight="1">
      <c r="A1164" s="14">
        <v>927</v>
      </c>
      <c r="B1164" t="s" s="15">
        <v>32</v>
      </c>
      <c r="C1164" t="s" s="16">
        <v>86</v>
      </c>
      <c r="D1164" s="17">
        <v>376255406200</v>
      </c>
      <c r="E1164" s="17">
        <v>334227161000</v>
      </c>
      <c r="F1164" s="17">
        <v>82.9514207149407</v>
      </c>
      <c r="G1164" s="17">
        <v>368926786000</v>
      </c>
      <c r="H1164" s="17">
        <v>317922497000</v>
      </c>
      <c r="I1164" s="17">
        <v>1583118275200</v>
      </c>
      <c r="J1164" s="17">
        <v>1298890186700</v>
      </c>
      <c r="K1164" s="17"/>
      <c r="L1164" s="18">
        <v>91.9556919918746</v>
      </c>
    </row>
    <row r="1165" ht="12.75" customHeight="1">
      <c r="A1165" s="14">
        <v>1098</v>
      </c>
      <c r="B1165" t="s" s="15">
        <v>33</v>
      </c>
      <c r="C1165" t="s" s="16">
        <v>86</v>
      </c>
      <c r="D1165" s="17">
        <v>5072235000</v>
      </c>
      <c r="E1165" s="17">
        <v>2839021000</v>
      </c>
      <c r="F1165" s="17">
        <v>60.6541606541606</v>
      </c>
      <c r="G1165" s="17">
        <v>6234661000</v>
      </c>
      <c r="H1165" s="17">
        <v>3613530000</v>
      </c>
      <c r="I1165" s="17">
        <v>13161326000</v>
      </c>
      <c r="J1165" s="17">
        <v>7457489000</v>
      </c>
      <c r="K1165" s="17">
        <v>0.627916666666667</v>
      </c>
      <c r="L1165" s="18">
        <v>89.5278976401373</v>
      </c>
    </row>
    <row r="1166" ht="12.75" customHeight="1">
      <c r="A1166" s="14">
        <v>1015</v>
      </c>
      <c r="B1166" t="s" s="15">
        <v>34</v>
      </c>
      <c r="C1166" t="s" s="16">
        <v>86</v>
      </c>
      <c r="D1166" s="17">
        <v>8126748700</v>
      </c>
      <c r="E1166" s="17">
        <v>6251641400</v>
      </c>
      <c r="F1166" s="17">
        <v>75.4166666666667</v>
      </c>
      <c r="G1166" s="17">
        <v>8483178000</v>
      </c>
      <c r="H1166" s="17">
        <v>7027357700</v>
      </c>
      <c r="I1166" s="17">
        <v>19515987000</v>
      </c>
      <c r="J1166" s="17">
        <v>14194520000</v>
      </c>
      <c r="K1166" s="17">
        <v>4</v>
      </c>
      <c r="L1166" s="18"/>
    </row>
    <row r="1167" ht="12.75" customHeight="1">
      <c r="A1167" s="14">
        <v>1041</v>
      </c>
      <c r="B1167" t="s" s="15">
        <v>35</v>
      </c>
      <c r="C1167" t="s" s="16">
        <v>86</v>
      </c>
      <c r="D1167" s="17">
        <v>46387700000</v>
      </c>
      <c r="E1167" s="17">
        <v>34981300000</v>
      </c>
      <c r="F1167" s="17">
        <v>82.1839147239187</v>
      </c>
      <c r="G1167" s="17">
        <v>37622200000</v>
      </c>
      <c r="H1167" s="17">
        <v>29605300000</v>
      </c>
      <c r="I1167" s="17">
        <v>30899400000</v>
      </c>
      <c r="J1167" s="17">
        <v>23525700000</v>
      </c>
      <c r="K1167" s="17"/>
      <c r="L1167" s="18">
        <v>92.74588192302311</v>
      </c>
    </row>
    <row r="1168" ht="12.75" customHeight="1">
      <c r="A1168" s="14">
        <v>1155</v>
      </c>
      <c r="B1168" t="s" s="15">
        <v>36</v>
      </c>
      <c r="C1168" t="s" s="16">
        <v>86</v>
      </c>
      <c r="D1168" s="17">
        <v>3438610600.1392</v>
      </c>
      <c r="E1168" s="17">
        <v>3304200000</v>
      </c>
      <c r="F1168" s="17">
        <v>81.1447304301996</v>
      </c>
      <c r="G1168" s="17">
        <v>3457079473.7511</v>
      </c>
      <c r="H1168" s="17">
        <v>3392800000</v>
      </c>
      <c r="I1168" s="17">
        <v>4536653975.3215</v>
      </c>
      <c r="J1168" s="17">
        <v>4106900000</v>
      </c>
      <c r="K1168" s="17">
        <v>0.450041566666667</v>
      </c>
      <c r="L1168" s="18">
        <v>88.1214317803928</v>
      </c>
    </row>
    <row r="1169" ht="12.75" customHeight="1">
      <c r="A1169" s="14">
        <v>1212</v>
      </c>
      <c r="B1169" t="s" s="15">
        <v>37</v>
      </c>
      <c r="C1169" t="s" s="16">
        <v>86</v>
      </c>
      <c r="D1169" s="17">
        <v>333605483500</v>
      </c>
      <c r="E1169" s="17">
        <v>304244000000</v>
      </c>
      <c r="F1169" s="17">
        <v>85.31327107474181</v>
      </c>
      <c r="G1169" s="17">
        <v>297038698300</v>
      </c>
      <c r="H1169" s="17">
        <v>272494000000</v>
      </c>
      <c r="I1169" s="17">
        <v>566511249000</v>
      </c>
      <c r="J1169" s="17">
        <v>476696000000</v>
      </c>
      <c r="K1169" s="17"/>
      <c r="L1169" s="18">
        <v>92.0880788981503</v>
      </c>
    </row>
    <row r="1170" ht="12.75" customHeight="1">
      <c r="A1170" s="14">
        <v>1269</v>
      </c>
      <c r="B1170" t="s" s="15">
        <v>38</v>
      </c>
      <c r="C1170" t="s" s="16">
        <v>86</v>
      </c>
      <c r="D1170" s="17">
        <v>249864968800</v>
      </c>
      <c r="E1170" s="17">
        <v>212361959800</v>
      </c>
      <c r="F1170" s="17">
        <v>79.916586461341</v>
      </c>
      <c r="G1170" s="17">
        <v>272946830200</v>
      </c>
      <c r="H1170" s="17">
        <v>240602683100</v>
      </c>
      <c r="I1170" s="17">
        <v>861163945500</v>
      </c>
      <c r="J1170" s="17">
        <v>779975000000</v>
      </c>
      <c r="K1170" s="17">
        <v>4.0939</v>
      </c>
      <c r="L1170" s="18">
        <v>100.510570478955</v>
      </c>
    </row>
    <row r="1171" ht="12.75" customHeight="1">
      <c r="A1171" s="14">
        <v>1326</v>
      </c>
      <c r="B1171" t="s" s="15">
        <v>39</v>
      </c>
      <c r="C1171" t="s" s="16">
        <v>86</v>
      </c>
      <c r="D1171" s="17">
        <v>40683654000</v>
      </c>
      <c r="E1171" s="17">
        <v>37249335000</v>
      </c>
      <c r="F1171" s="17">
        <v>81.95919013294819</v>
      </c>
      <c r="G1171" s="17">
        <v>54651486200</v>
      </c>
      <c r="H1171" s="17">
        <v>51125576000</v>
      </c>
      <c r="I1171" s="17">
        <v>170393428500</v>
      </c>
      <c r="J1171" s="17">
        <v>135827522000</v>
      </c>
      <c r="K1171" s="17"/>
      <c r="L1171" s="18">
        <v>92.5685213227265</v>
      </c>
    </row>
    <row r="1172" ht="12.75" customHeight="1">
      <c r="A1172" s="14">
        <v>1383</v>
      </c>
      <c r="B1172" t="s" s="15">
        <v>40</v>
      </c>
      <c r="C1172" t="s" s="16">
        <v>86</v>
      </c>
      <c r="D1172" s="17">
        <v>60887400000</v>
      </c>
      <c r="E1172" s="17">
        <v>38997400000</v>
      </c>
      <c r="F1172" s="17">
        <v>43.0086025604841</v>
      </c>
      <c r="G1172" s="17">
        <v>67452200000</v>
      </c>
      <c r="H1172" s="17">
        <v>47969500000</v>
      </c>
      <c r="I1172" s="17">
        <v>231852900000</v>
      </c>
      <c r="J1172" s="17">
        <v>118327200000</v>
      </c>
      <c r="K1172" s="17">
        <v>2.90607916666667</v>
      </c>
      <c r="L1172" s="18">
        <v>81.6147412237727</v>
      </c>
    </row>
    <row r="1173" ht="12.75" customHeight="1">
      <c r="A1173" s="14">
        <v>1440</v>
      </c>
      <c r="B1173" t="s" s="15">
        <v>41</v>
      </c>
      <c r="C1173" t="s" s="16">
        <v>86</v>
      </c>
      <c r="D1173" s="17">
        <v>21343316000</v>
      </c>
      <c r="E1173" s="17">
        <v>19829750000</v>
      </c>
      <c r="F1173" s="17">
        <v>70.0593159266037</v>
      </c>
      <c r="G1173" s="17">
        <v>26000483000</v>
      </c>
      <c r="H1173" s="17">
        <v>22583545000</v>
      </c>
      <c r="I1173" s="17">
        <v>43284515000</v>
      </c>
      <c r="J1173" s="17">
        <v>34310622000</v>
      </c>
      <c r="K1173" s="17">
        <v>48.3548333333333</v>
      </c>
      <c r="L1173" s="18">
        <v>57.5434699635462</v>
      </c>
    </row>
    <row r="1174" ht="12.75" customHeight="1">
      <c r="A1174" s="14">
        <v>1497</v>
      </c>
      <c r="B1174" t="s" s="15">
        <v>42</v>
      </c>
      <c r="C1174" t="s" s="16">
        <v>86</v>
      </c>
      <c r="D1174" s="17">
        <v>13417440000</v>
      </c>
      <c r="E1174" s="17">
        <v>10943220000</v>
      </c>
      <c r="F1174" s="17">
        <v>72.0644083244721</v>
      </c>
      <c r="G1174" s="17">
        <v>14018040000</v>
      </c>
      <c r="H1174" s="17">
        <v>11163330000</v>
      </c>
      <c r="I1174" s="17">
        <v>28710650000</v>
      </c>
      <c r="J1174" s="17">
        <v>21146770000</v>
      </c>
      <c r="K1174" s="17">
        <v>242.748835</v>
      </c>
      <c r="L1174" s="18"/>
    </row>
    <row r="1175" ht="12.75" customHeight="1">
      <c r="A1175" s="14">
        <v>414</v>
      </c>
      <c r="B1175" t="s" s="15">
        <v>43</v>
      </c>
      <c r="C1175" t="s" s="16">
        <v>86</v>
      </c>
      <c r="D1175" s="17">
        <v>226153000000</v>
      </c>
      <c r="E1175" s="17">
        <v>194904000000</v>
      </c>
      <c r="F1175" s="17">
        <v>78.6502560032155</v>
      </c>
      <c r="G1175" s="17">
        <v>231775000000</v>
      </c>
      <c r="H1175" s="17">
        <v>211341000000</v>
      </c>
      <c r="I1175" s="17">
        <v>902644000000</v>
      </c>
      <c r="J1175" s="17">
        <v>699528000000</v>
      </c>
      <c r="K1175" s="17"/>
      <c r="L1175" s="18">
        <v>87.2099340600852</v>
      </c>
    </row>
    <row r="1176" ht="12.75" customHeight="1">
      <c r="A1176" s="14">
        <v>1554</v>
      </c>
      <c r="B1176" t="s" s="15">
        <v>44</v>
      </c>
      <c r="C1176" t="s" s="16">
        <v>86</v>
      </c>
      <c r="D1176" s="17">
        <v>1177101000000</v>
      </c>
      <c r="E1176" s="17">
        <v>1084280000000</v>
      </c>
      <c r="F1176" s="17">
        <v>88.3008648169116</v>
      </c>
      <c r="G1176" s="17">
        <v>1046221000000</v>
      </c>
      <c r="H1176" s="17">
        <v>929850000000</v>
      </c>
      <c r="I1176" s="17">
        <v>2902665000000</v>
      </c>
      <c r="J1176" s="17">
        <v>2478130000000</v>
      </c>
      <c r="K1176" s="17">
        <v>10.3291358333333</v>
      </c>
      <c r="L1176" s="18">
        <v>99.01901081616271</v>
      </c>
    </row>
    <row r="1177" ht="12.75" customHeight="1">
      <c r="A1177" s="14">
        <v>642</v>
      </c>
      <c r="B1177" t="s" s="15">
        <v>45</v>
      </c>
      <c r="C1177" t="s" s="16">
        <v>86</v>
      </c>
      <c r="D1177" s="17">
        <v>344035053800</v>
      </c>
      <c r="E1177" s="17">
        <v>278040000000</v>
      </c>
      <c r="F1177" s="17">
        <v>82.28870932518021</v>
      </c>
      <c r="G1177" s="17">
        <v>376315862900</v>
      </c>
      <c r="H1177" s="17">
        <v>304001000000</v>
      </c>
      <c r="I1177" s="17">
        <v>1364360939000</v>
      </c>
      <c r="J1177" s="17">
        <v>1067019000000</v>
      </c>
      <c r="K1177" s="17">
        <v>0.694655</v>
      </c>
      <c r="L1177" s="18">
        <v>115.338077630344</v>
      </c>
    </row>
    <row r="1178" ht="12.75" customHeight="1">
      <c r="A1178" s="14">
        <v>14</v>
      </c>
      <c r="B1178" t="s" s="15">
        <v>17</v>
      </c>
      <c r="C1178" t="s" s="16">
        <v>87</v>
      </c>
      <c r="D1178" s="17">
        <v>113139320000</v>
      </c>
      <c r="E1178" s="17">
        <v>102536030000</v>
      </c>
      <c r="F1178" s="17">
        <v>86.3142386865571</v>
      </c>
      <c r="G1178" s="17">
        <v>107194140000</v>
      </c>
      <c r="H1178" s="17">
        <v>94256640000</v>
      </c>
      <c r="I1178" s="17">
        <v>261396920000</v>
      </c>
      <c r="J1178" s="17">
        <v>226302650000</v>
      </c>
      <c r="K1178" s="17"/>
      <c r="L1178" s="18">
        <v>97.13484802295081</v>
      </c>
    </row>
    <row r="1179" ht="12.75" customHeight="1">
      <c r="A1179" s="14">
        <v>71</v>
      </c>
      <c r="B1179" t="s" s="15">
        <v>19</v>
      </c>
      <c r="C1179" t="s" s="16">
        <v>87</v>
      </c>
      <c r="D1179" s="17">
        <v>217821326200</v>
      </c>
      <c r="E1179" s="17">
        <v>193411000000</v>
      </c>
      <c r="F1179" s="17">
        <v>84.80486329255869</v>
      </c>
      <c r="G1179" s="17">
        <v>208280933700</v>
      </c>
      <c r="H1179" s="17">
        <v>178270000000</v>
      </c>
      <c r="I1179" s="17">
        <v>319581047500</v>
      </c>
      <c r="J1179" s="17">
        <v>275065000000</v>
      </c>
      <c r="K1179" s="17"/>
      <c r="L1179" s="18">
        <v>92.9731595985613</v>
      </c>
    </row>
    <row r="1180" ht="12.75" customHeight="1">
      <c r="A1180" s="14">
        <v>128</v>
      </c>
      <c r="B1180" t="s" s="15">
        <v>20</v>
      </c>
      <c r="C1180" t="s" s="16">
        <v>87</v>
      </c>
      <c r="D1180" s="17">
        <v>20080215000</v>
      </c>
      <c r="E1180" s="17">
        <v>11463203000</v>
      </c>
      <c r="F1180" s="17">
        <v>63.7305034866498</v>
      </c>
      <c r="G1180" s="17">
        <v>20579442000</v>
      </c>
      <c r="H1180" s="17">
        <v>14180184000</v>
      </c>
      <c r="I1180" s="17">
        <v>52801344000</v>
      </c>
      <c r="J1180" s="17">
        <v>33980440000</v>
      </c>
      <c r="K1180" s="17">
        <v>2.076975</v>
      </c>
      <c r="L1180" s="18">
        <v>75.69599885362641</v>
      </c>
    </row>
    <row r="1181" ht="12.75" customHeight="1">
      <c r="A1181" s="14">
        <v>755</v>
      </c>
      <c r="B1181" t="s" s="15">
        <v>21</v>
      </c>
      <c r="C1181" t="s" s="16">
        <v>87</v>
      </c>
      <c r="D1181" s="17">
        <v>100382958800</v>
      </c>
      <c r="E1181" s="17">
        <v>79705125000</v>
      </c>
      <c r="F1181" s="17">
        <v>79.9928418038655</v>
      </c>
      <c r="G1181" s="17">
        <v>109155820700</v>
      </c>
      <c r="H1181" s="17">
        <v>96369191700</v>
      </c>
      <c r="I1181" s="17">
        <v>280007357100</v>
      </c>
      <c r="J1181" s="17">
        <v>211579482200</v>
      </c>
      <c r="K1181" s="17">
        <v>7.8716825</v>
      </c>
      <c r="L1181" s="18">
        <v>90.6999693981461</v>
      </c>
    </row>
    <row r="1182" ht="12.75" customHeight="1">
      <c r="A1182" s="14">
        <v>185</v>
      </c>
      <c r="B1182" t="s" s="15">
        <v>22</v>
      </c>
      <c r="C1182" t="s" s="16">
        <v>87</v>
      </c>
      <c r="D1182" s="17">
        <v>8004010000</v>
      </c>
      <c r="E1182" s="17">
        <v>7411900000</v>
      </c>
      <c r="F1182" s="17">
        <v>81.1049310243407</v>
      </c>
      <c r="G1182" s="17">
        <v>7747590000</v>
      </c>
      <c r="H1182" s="17">
        <v>7273030000</v>
      </c>
      <c r="I1182" s="17">
        <v>13183790000</v>
      </c>
      <c r="J1182" s="17">
        <v>11799590000</v>
      </c>
      <c r="K1182" s="17">
        <v>0.610659989666667</v>
      </c>
      <c r="L1182" s="18">
        <v>90.5893222986677</v>
      </c>
    </row>
    <row r="1183" ht="12.75" customHeight="1">
      <c r="A1183" s="14">
        <v>242</v>
      </c>
      <c r="B1183" t="s" s="15">
        <v>23</v>
      </c>
      <c r="C1183" t="s" s="16">
        <v>87</v>
      </c>
      <c r="D1183" s="17">
        <v>1144732000000</v>
      </c>
      <c r="E1183" s="17">
        <v>1210069000000</v>
      </c>
      <c r="F1183" s="17">
        <v>82.94200187090721</v>
      </c>
      <c r="G1183" s="17">
        <v>1216442000000</v>
      </c>
      <c r="H1183" s="17">
        <v>1244332000000</v>
      </c>
      <c r="I1183" s="17">
        <v>3029505000000</v>
      </c>
      <c r="J1183" s="17">
        <v>2674634000000</v>
      </c>
      <c r="K1183" s="17">
        <v>32.7385183333333</v>
      </c>
      <c r="L1183" s="18">
        <v>77.7606324603917</v>
      </c>
    </row>
    <row r="1184" ht="12.75" customHeight="1">
      <c r="A1184" s="14">
        <v>356</v>
      </c>
      <c r="B1184" t="s" s="15">
        <v>24</v>
      </c>
      <c r="C1184" t="s" s="16">
        <v>87</v>
      </c>
      <c r="D1184" s="17">
        <v>747710000000</v>
      </c>
      <c r="E1184" s="17">
        <v>640242000000</v>
      </c>
      <c r="F1184" s="17">
        <v>85.6248298393683</v>
      </c>
      <c r="G1184" s="17">
        <v>599004000000</v>
      </c>
      <c r="H1184" s="17">
        <v>548485000000</v>
      </c>
      <c r="I1184" s="17">
        <v>1700371000000</v>
      </c>
      <c r="J1184" s="17">
        <v>1410271000000</v>
      </c>
      <c r="K1184" s="17">
        <v>7.89471416666667</v>
      </c>
      <c r="L1184" s="18">
        <v>93.39422258818369</v>
      </c>
    </row>
    <row r="1185" ht="12.75" customHeight="1">
      <c r="A1185" s="14">
        <v>470</v>
      </c>
      <c r="B1185" t="s" s="15">
        <v>25</v>
      </c>
      <c r="C1185" t="s" s="16">
        <v>87</v>
      </c>
      <c r="D1185" s="17">
        <v>5795250000</v>
      </c>
      <c r="E1185" s="17">
        <v>4533650000</v>
      </c>
      <c r="F1185" s="17">
        <v>72.77910078110121</v>
      </c>
      <c r="G1185" s="17">
        <v>6080560000</v>
      </c>
      <c r="H1185" s="17">
        <v>5113020000</v>
      </c>
      <c r="I1185" s="17">
        <v>12003300000</v>
      </c>
      <c r="J1185" s="17">
        <v>7773840000</v>
      </c>
      <c r="K1185" s="17">
        <v>16.6117916666667</v>
      </c>
      <c r="L1185" s="18"/>
    </row>
    <row r="1186" ht="12.75" customHeight="1">
      <c r="A1186" s="14">
        <v>527</v>
      </c>
      <c r="B1186" t="s" s="15">
        <v>26</v>
      </c>
      <c r="C1186" t="s" s="16">
        <v>87</v>
      </c>
      <c r="D1186" s="17">
        <v>58059000000</v>
      </c>
      <c r="E1186" s="17">
        <v>57960000000</v>
      </c>
      <c r="F1186" s="17">
        <v>89.4569268653067</v>
      </c>
      <c r="G1186" s="17">
        <v>51073000000</v>
      </c>
      <c r="H1186" s="17">
        <v>44790000000</v>
      </c>
      <c r="I1186" s="17">
        <v>164896000000</v>
      </c>
      <c r="J1186" s="17">
        <v>148289000000</v>
      </c>
      <c r="K1186" s="17"/>
      <c r="L1186" s="18">
        <v>99.3871221545155</v>
      </c>
    </row>
    <row r="1187" ht="12.75" customHeight="1">
      <c r="A1187" s="14">
        <v>584</v>
      </c>
      <c r="B1187" t="s" s="15">
        <v>27</v>
      </c>
      <c r="C1187" t="s" s="16">
        <v>87</v>
      </c>
      <c r="D1187" s="17">
        <v>458333000000</v>
      </c>
      <c r="E1187" s="17">
        <v>431084000000</v>
      </c>
      <c r="F1187" s="17">
        <v>87.4168449584139</v>
      </c>
      <c r="G1187" s="17">
        <v>439249000000</v>
      </c>
      <c r="H1187" s="17">
        <v>404555000000</v>
      </c>
      <c r="I1187" s="17">
        <v>1826531000000</v>
      </c>
      <c r="J1187" s="17">
        <v>1594259000000</v>
      </c>
      <c r="K1187" s="17"/>
      <c r="L1187" s="18">
        <v>94.9900602183645</v>
      </c>
    </row>
    <row r="1188" ht="12.75" customHeight="1">
      <c r="A1188" s="14">
        <v>299</v>
      </c>
      <c r="B1188" t="s" s="15">
        <v>28</v>
      </c>
      <c r="C1188" t="s" s="16">
        <v>87</v>
      </c>
      <c r="D1188" s="17">
        <v>732537120000</v>
      </c>
      <c r="E1188" s="17">
        <v>719655000000</v>
      </c>
      <c r="F1188" s="17">
        <v>88.6407200600049</v>
      </c>
      <c r="G1188" s="17">
        <v>643184690000</v>
      </c>
      <c r="H1188" s="17">
        <v>622997000000</v>
      </c>
      <c r="I1188" s="17">
        <v>2398681780000</v>
      </c>
      <c r="J1188" s="17">
        <v>2209290000000</v>
      </c>
      <c r="K1188" s="17"/>
      <c r="L1188" s="18">
        <v>97.9549840481117</v>
      </c>
    </row>
    <row r="1189" ht="12.75" customHeight="1">
      <c r="A1189" s="14">
        <v>728</v>
      </c>
      <c r="B1189" t="s" s="15">
        <v>29</v>
      </c>
      <c r="C1189" t="s" s="16">
        <v>87</v>
      </c>
      <c r="D1189" s="17">
        <v>39924873000</v>
      </c>
      <c r="E1189" s="17">
        <v>32876625600</v>
      </c>
      <c r="F1189" s="17">
        <v>77.3462014172196</v>
      </c>
      <c r="G1189" s="17">
        <v>60213390400</v>
      </c>
      <c r="H1189" s="17">
        <v>49424228500</v>
      </c>
      <c r="I1189" s="17">
        <v>205504703600</v>
      </c>
      <c r="J1189" s="17">
        <v>163460764300</v>
      </c>
      <c r="K1189" s="17"/>
      <c r="L1189" s="18">
        <v>86.085539883046</v>
      </c>
    </row>
    <row r="1190" ht="12.75" customHeight="1">
      <c r="A1190" s="14">
        <v>812</v>
      </c>
      <c r="B1190" t="s" s="15">
        <v>30</v>
      </c>
      <c r="C1190" t="s" s="16">
        <v>87</v>
      </c>
      <c r="D1190" s="17">
        <v>10750437212700</v>
      </c>
      <c r="E1190" s="17">
        <v>10114486000000</v>
      </c>
      <c r="F1190" s="17">
        <v>66.489888214716</v>
      </c>
      <c r="G1190" s="17">
        <v>11470048978200</v>
      </c>
      <c r="H1190" s="17">
        <v>10468272000000</v>
      </c>
      <c r="I1190" s="17">
        <v>24039086729500</v>
      </c>
      <c r="J1190" s="17">
        <v>17410035000000</v>
      </c>
      <c r="K1190" s="17">
        <v>257.886666666667</v>
      </c>
      <c r="L1190" s="18">
        <v>84.44165677263361</v>
      </c>
    </row>
    <row r="1191" ht="12.75" customHeight="1">
      <c r="A1191" s="14">
        <v>869</v>
      </c>
      <c r="B1191" t="s" s="15">
        <v>31</v>
      </c>
      <c r="C1191" t="s" s="16">
        <v>87</v>
      </c>
      <c r="D1191" s="17">
        <v>120319044600</v>
      </c>
      <c r="E1191" s="17">
        <v>123008656100</v>
      </c>
      <c r="F1191" s="17">
        <v>86.01777170699449</v>
      </c>
      <c r="G1191" s="17">
        <v>104411039700</v>
      </c>
      <c r="H1191" s="17">
        <v>99645632800</v>
      </c>
      <c r="I1191" s="17">
        <v>138586572200</v>
      </c>
      <c r="J1191" s="17">
        <v>135946413300</v>
      </c>
      <c r="K1191" s="17"/>
      <c r="L1191" s="18">
        <v>88.4136076938257</v>
      </c>
    </row>
    <row r="1192" ht="12.75" customHeight="1">
      <c r="A1192" s="14">
        <v>926</v>
      </c>
      <c r="B1192" t="s" s="15">
        <v>32</v>
      </c>
      <c r="C1192" t="s" s="16">
        <v>87</v>
      </c>
      <c r="D1192" s="17">
        <v>365745293100</v>
      </c>
      <c r="E1192" s="17">
        <v>329345213000</v>
      </c>
      <c r="F1192" s="17">
        <v>84.99291725689559</v>
      </c>
      <c r="G1192" s="17">
        <v>371627110000</v>
      </c>
      <c r="H1192" s="17">
        <v>319306288000</v>
      </c>
      <c r="I1192" s="17">
        <v>1587053057200</v>
      </c>
      <c r="J1192" s="17">
        <v>1345794236500</v>
      </c>
      <c r="K1192" s="17"/>
      <c r="L1192" s="18">
        <v>94.1912373202729</v>
      </c>
    </row>
    <row r="1193" ht="12.75" customHeight="1">
      <c r="A1193" s="14">
        <v>1097</v>
      </c>
      <c r="B1193" t="s" s="15">
        <v>33</v>
      </c>
      <c r="C1193" t="s" s="16">
        <v>87</v>
      </c>
      <c r="D1193" s="17">
        <v>5327389000</v>
      </c>
      <c r="E1193" s="17">
        <v>3071649000</v>
      </c>
      <c r="F1193" s="17">
        <v>61.8205868205868</v>
      </c>
      <c r="G1193" s="17">
        <v>6403676000</v>
      </c>
      <c r="H1193" s="17">
        <v>3922981000</v>
      </c>
      <c r="I1193" s="17">
        <v>14097327000</v>
      </c>
      <c r="J1193" s="17">
        <v>8389509000</v>
      </c>
      <c r="K1193" s="17">
        <v>0.618191666666667</v>
      </c>
      <c r="L1193" s="18">
        <v>87.16400154826189</v>
      </c>
    </row>
    <row r="1194" ht="12.75" customHeight="1">
      <c r="A1194" s="14">
        <v>1014</v>
      </c>
      <c r="B1194" t="s" s="15">
        <v>34</v>
      </c>
      <c r="C1194" t="s" s="16">
        <v>87</v>
      </c>
      <c r="D1194" s="17">
        <v>9767504100</v>
      </c>
      <c r="E1194" s="17">
        <v>7197026500</v>
      </c>
      <c r="F1194" s="17">
        <v>75.64166666666669</v>
      </c>
      <c r="G1194" s="17">
        <v>10190670400</v>
      </c>
      <c r="H1194" s="17">
        <v>8059850300</v>
      </c>
      <c r="I1194" s="17">
        <v>20835414000</v>
      </c>
      <c r="J1194" s="17">
        <v>15202167000</v>
      </c>
      <c r="K1194" s="17">
        <v>3.67695833333333</v>
      </c>
      <c r="L1194" s="18"/>
    </row>
    <row r="1195" ht="12.75" customHeight="1">
      <c r="A1195" s="14">
        <v>1040</v>
      </c>
      <c r="B1195" t="s" s="15">
        <v>35</v>
      </c>
      <c r="C1195" t="s" s="16">
        <v>87</v>
      </c>
      <c r="D1195" s="17">
        <v>47359100000</v>
      </c>
      <c r="E1195" s="17">
        <v>35212900000</v>
      </c>
      <c r="F1195" s="17">
        <v>83.88847171807009</v>
      </c>
      <c r="G1195" s="17">
        <v>37761800000</v>
      </c>
      <c r="H1195" s="17">
        <v>29170800000</v>
      </c>
      <c r="I1195" s="17">
        <v>32018200000</v>
      </c>
      <c r="J1195" s="17">
        <v>24767700000</v>
      </c>
      <c r="K1195" s="17"/>
      <c r="L1195" s="18">
        <v>93.882594937504</v>
      </c>
    </row>
    <row r="1196" ht="12.75" customHeight="1">
      <c r="A1196" s="14">
        <v>1154</v>
      </c>
      <c r="B1196" t="s" s="15">
        <v>36</v>
      </c>
      <c r="C1196" t="s" s="16">
        <v>87</v>
      </c>
      <c r="D1196" s="17">
        <v>3665830692.2212</v>
      </c>
      <c r="E1196" s="17">
        <v>3607000000</v>
      </c>
      <c r="F1196" s="17">
        <v>82.9205751311775</v>
      </c>
      <c r="G1196" s="17">
        <v>3473617714.5036</v>
      </c>
      <c r="H1196" s="17">
        <v>3437700000</v>
      </c>
      <c r="I1196" s="17">
        <v>4664206010.9419</v>
      </c>
      <c r="J1196" s="17">
        <v>4339400000</v>
      </c>
      <c r="K1196" s="17">
        <v>0.433620338250</v>
      </c>
      <c r="L1196" s="18">
        <v>90.46425731312419</v>
      </c>
    </row>
    <row r="1197" ht="12.75" customHeight="1">
      <c r="A1197" s="14">
        <v>1211</v>
      </c>
      <c r="B1197" t="s" s="15">
        <v>37</v>
      </c>
      <c r="C1197" t="s" s="16">
        <v>87</v>
      </c>
      <c r="D1197" s="17">
        <v>335416912100</v>
      </c>
      <c r="E1197" s="17">
        <v>300413000000</v>
      </c>
      <c r="F1197" s="17">
        <v>88.1172502108258</v>
      </c>
      <c r="G1197" s="17">
        <v>298281383000</v>
      </c>
      <c r="H1197" s="17">
        <v>266831000000</v>
      </c>
      <c r="I1197" s="17">
        <v>567098324500</v>
      </c>
      <c r="J1197" s="17">
        <v>494501000000</v>
      </c>
      <c r="K1197" s="17"/>
      <c r="L1197" s="18">
        <v>95.2313085304343</v>
      </c>
    </row>
    <row r="1198" ht="12.75" customHeight="1">
      <c r="A1198" s="14">
        <v>1268</v>
      </c>
      <c r="B1198" t="s" s="15">
        <v>38</v>
      </c>
      <c r="C1198" t="s" s="16">
        <v>87</v>
      </c>
      <c r="D1198" s="17">
        <v>261918771700</v>
      </c>
      <c r="E1198" s="17">
        <v>233119000000</v>
      </c>
      <c r="F1198" s="17">
        <v>81.435140626671</v>
      </c>
      <c r="G1198" s="17">
        <v>280514503600</v>
      </c>
      <c r="H1198" s="17">
        <v>260745000000</v>
      </c>
      <c r="I1198" s="17">
        <v>873594840100</v>
      </c>
      <c r="J1198" s="17">
        <v>810617000000</v>
      </c>
      <c r="K1198" s="17">
        <v>4.08003333333333</v>
      </c>
      <c r="L1198" s="18">
        <v>96.32581959379471</v>
      </c>
    </row>
    <row r="1199" ht="12.75" customHeight="1">
      <c r="A1199" s="14">
        <v>1325</v>
      </c>
      <c r="B1199" t="s" s="15">
        <v>39</v>
      </c>
      <c r="C1199" t="s" s="16">
        <v>87</v>
      </c>
      <c r="D1199" s="17">
        <v>41936300900</v>
      </c>
      <c r="E1199" s="17">
        <v>38432823000</v>
      </c>
      <c r="F1199" s="17">
        <v>84.8646857949729</v>
      </c>
      <c r="G1199" s="17">
        <v>54540904700</v>
      </c>
      <c r="H1199" s="17">
        <v>50228367000</v>
      </c>
      <c r="I1199" s="17">
        <v>171703407800</v>
      </c>
      <c r="J1199" s="17">
        <v>142631414000</v>
      </c>
      <c r="K1199" s="17"/>
      <c r="L1199" s="18">
        <v>94.8232936163259</v>
      </c>
    </row>
    <row r="1200" ht="12.75" customHeight="1">
      <c r="A1200" s="14">
        <v>1382</v>
      </c>
      <c r="B1200" t="s" s="15">
        <v>40</v>
      </c>
      <c r="C1200" t="s" s="16">
        <v>87</v>
      </c>
      <c r="D1200" s="17">
        <v>71294200000</v>
      </c>
      <c r="E1200" s="17">
        <v>53763000000</v>
      </c>
      <c r="F1200" s="17">
        <v>52.7015416389652</v>
      </c>
      <c r="G1200" s="17">
        <v>75743800000</v>
      </c>
      <c r="H1200" s="17">
        <v>62310900000</v>
      </c>
      <c r="I1200" s="17">
        <v>243872600000</v>
      </c>
      <c r="J1200" s="17">
        <v>152630000000</v>
      </c>
      <c r="K1200" s="17">
        <v>3.305543</v>
      </c>
      <c r="L1200" s="18">
        <v>82.2535404045412</v>
      </c>
    </row>
    <row r="1201" ht="12.75" customHeight="1">
      <c r="A1201" s="14">
        <v>1439</v>
      </c>
      <c r="B1201" t="s" s="15">
        <v>41</v>
      </c>
      <c r="C1201" t="s" s="16">
        <v>87</v>
      </c>
      <c r="D1201" s="17">
        <v>22845441000</v>
      </c>
      <c r="E1201" s="17">
        <v>21429345000</v>
      </c>
      <c r="F1201" s="17">
        <v>72.3876046344035</v>
      </c>
      <c r="G1201" s="17">
        <v>27498018000</v>
      </c>
      <c r="H1201" s="17">
        <v>24125181000</v>
      </c>
      <c r="I1201" s="17">
        <v>45242183000</v>
      </c>
      <c r="J1201" s="17">
        <v>37279842000</v>
      </c>
      <c r="K1201" s="17">
        <v>45.32675</v>
      </c>
      <c r="L1201" s="18">
        <v>59.1566157240292</v>
      </c>
    </row>
    <row r="1202" ht="12.75" customHeight="1">
      <c r="A1202" s="14">
        <v>1496</v>
      </c>
      <c r="B1202" t="s" s="15">
        <v>42</v>
      </c>
      <c r="C1202" t="s" s="16">
        <v>87</v>
      </c>
      <c r="D1202" s="17">
        <v>14461630000</v>
      </c>
      <c r="E1202" s="17">
        <v>12320920000</v>
      </c>
      <c r="F1202" s="17">
        <v>77.447682703645</v>
      </c>
      <c r="G1202" s="17">
        <v>14806600000</v>
      </c>
      <c r="H1202" s="17">
        <v>12087530000</v>
      </c>
      <c r="I1202" s="17">
        <v>29812080000</v>
      </c>
      <c r="J1202" s="17">
        <v>23622490000</v>
      </c>
      <c r="K1202" s="17">
        <v>240.248215</v>
      </c>
      <c r="L1202" s="18"/>
    </row>
    <row r="1203" ht="12.75" customHeight="1">
      <c r="A1203" s="14">
        <v>413</v>
      </c>
      <c r="B1203" t="s" s="15">
        <v>43</v>
      </c>
      <c r="C1203" t="s" s="16">
        <v>87</v>
      </c>
      <c r="D1203" s="17">
        <v>229244000000</v>
      </c>
      <c r="E1203" s="17">
        <v>198390000000</v>
      </c>
      <c r="F1203" s="17">
        <v>81.06228417778109</v>
      </c>
      <c r="G1203" s="17">
        <v>240059000000</v>
      </c>
      <c r="H1203" s="17">
        <v>213590000000</v>
      </c>
      <c r="I1203" s="17">
        <v>928638000000</v>
      </c>
      <c r="J1203" s="17">
        <v>749288000000</v>
      </c>
      <c r="K1203" s="17"/>
      <c r="L1203" s="18">
        <v>89.2011116495711</v>
      </c>
    </row>
    <row r="1204" ht="12.75" customHeight="1">
      <c r="A1204" s="14">
        <v>1553</v>
      </c>
      <c r="B1204" t="s" s="15">
        <v>44</v>
      </c>
      <c r="C1204" t="s" s="16">
        <v>87</v>
      </c>
      <c r="D1204" s="17">
        <v>1192608000000</v>
      </c>
      <c r="E1204" s="17">
        <v>1081662000000</v>
      </c>
      <c r="F1204" s="17">
        <v>90.2068232098234</v>
      </c>
      <c r="G1204" s="17">
        <v>1033088000000</v>
      </c>
      <c r="H1204" s="17">
        <v>919335000000</v>
      </c>
      <c r="I1204" s="17">
        <v>2962854000000</v>
      </c>
      <c r="J1204" s="17">
        <v>2569876000000</v>
      </c>
      <c r="K1204" s="17">
        <v>9.737123333333329</v>
      </c>
      <c r="L1204" s="18">
        <v>101.676495246538</v>
      </c>
    </row>
    <row r="1205" ht="12.75" customHeight="1">
      <c r="A1205" s="14">
        <v>641</v>
      </c>
      <c r="B1205" t="s" s="15">
        <v>45</v>
      </c>
      <c r="C1205" t="s" s="16">
        <v>87</v>
      </c>
      <c r="D1205" s="17">
        <v>352283840800</v>
      </c>
      <c r="E1205" s="17">
        <v>279998000000</v>
      </c>
      <c r="F1205" s="17">
        <v>83.3224139186139</v>
      </c>
      <c r="G1205" s="17">
        <v>397040840400</v>
      </c>
      <c r="H1205" s="17">
        <v>312756000000</v>
      </c>
      <c r="I1205" s="17">
        <v>1398386931100</v>
      </c>
      <c r="J1205" s="17">
        <v>1121067000000</v>
      </c>
      <c r="K1205" s="17">
        <v>0.6672233333333329</v>
      </c>
      <c r="L1205" s="18">
        <v>116.308577133065</v>
      </c>
    </row>
    <row r="1206" ht="12.75" customHeight="1">
      <c r="A1206" s="14">
        <v>13</v>
      </c>
      <c r="B1206" t="s" s="15">
        <v>17</v>
      </c>
      <c r="C1206" t="s" s="16">
        <v>88</v>
      </c>
      <c r="D1206" s="17">
        <v>113594010000</v>
      </c>
      <c r="E1206" s="17">
        <v>102980240000</v>
      </c>
      <c r="F1206" s="17">
        <v>87.4842636886407</v>
      </c>
      <c r="G1206" s="17">
        <v>110954690000</v>
      </c>
      <c r="H1206" s="17">
        <v>96815760000</v>
      </c>
      <c r="I1206" s="17">
        <v>263373490000</v>
      </c>
      <c r="J1206" s="17">
        <v>230999230000</v>
      </c>
      <c r="K1206" s="17"/>
      <c r="L1206" s="18">
        <v>100.486384508142</v>
      </c>
    </row>
    <row r="1207" ht="12.75" customHeight="1">
      <c r="A1207" s="14">
        <v>70</v>
      </c>
      <c r="B1207" t="s" s="15">
        <v>19</v>
      </c>
      <c r="C1207" t="s" s="16">
        <v>88</v>
      </c>
      <c r="D1207" s="17">
        <v>221217565700</v>
      </c>
      <c r="E1207" s="17">
        <v>193878000000</v>
      </c>
      <c r="F1207" s="17">
        <v>86.1556491757043</v>
      </c>
      <c r="G1207" s="17">
        <v>211360863200</v>
      </c>
      <c r="H1207" s="17">
        <v>179175000000</v>
      </c>
      <c r="I1207" s="17">
        <v>322056318200</v>
      </c>
      <c r="J1207" s="17">
        <v>282637000000</v>
      </c>
      <c r="K1207" s="17"/>
      <c r="L1207" s="18">
        <v>97.3084721083335</v>
      </c>
    </row>
    <row r="1208" ht="12.75" customHeight="1">
      <c r="A1208" s="14">
        <v>127</v>
      </c>
      <c r="B1208" t="s" s="15">
        <v>20</v>
      </c>
      <c r="C1208" t="s" s="16">
        <v>88</v>
      </c>
      <c r="D1208" s="17">
        <v>21377900000</v>
      </c>
      <c r="E1208" s="17">
        <v>12609650000</v>
      </c>
      <c r="F1208" s="17">
        <v>65.1052386622919</v>
      </c>
      <c r="G1208" s="17">
        <v>23697425000</v>
      </c>
      <c r="H1208" s="17">
        <v>16339387000</v>
      </c>
      <c r="I1208" s="17">
        <v>55482344000</v>
      </c>
      <c r="J1208" s="17">
        <v>36516263000</v>
      </c>
      <c r="K1208" s="17">
        <v>1.73270166666667</v>
      </c>
      <c r="L1208" s="18">
        <v>78.5548123384005</v>
      </c>
    </row>
    <row r="1209" ht="12.75" customHeight="1">
      <c r="A1209" s="14">
        <v>754</v>
      </c>
      <c r="B1209" t="s" s="15">
        <v>21</v>
      </c>
      <c r="C1209" t="s" s="16">
        <v>88</v>
      </c>
      <c r="D1209" s="17">
        <v>111214866000</v>
      </c>
      <c r="E1209" s="17">
        <v>90373873400</v>
      </c>
      <c r="F1209" s="17">
        <v>81.4065855404439</v>
      </c>
      <c r="G1209" s="17">
        <v>121958339000</v>
      </c>
      <c r="H1209" s="17">
        <v>107660631500</v>
      </c>
      <c r="I1209" s="17">
        <v>295569905700</v>
      </c>
      <c r="J1209" s="17">
        <v>232382651000</v>
      </c>
      <c r="K1209" s="17">
        <v>6.70496883333333</v>
      </c>
      <c r="L1209" s="18">
        <v>91.18377577903961</v>
      </c>
    </row>
    <row r="1210" ht="12.75" customHeight="1">
      <c r="A1210" s="14">
        <v>184</v>
      </c>
      <c r="B1210" t="s" s="15">
        <v>22</v>
      </c>
      <c r="C1210" t="s" s="16">
        <v>88</v>
      </c>
      <c r="D1210" s="17">
        <v>7892310000</v>
      </c>
      <c r="E1210" s="17">
        <v>7419710000</v>
      </c>
      <c r="F1210" s="17">
        <v>84.46191715141281</v>
      </c>
      <c r="G1210" s="17">
        <v>7672140000</v>
      </c>
      <c r="H1210" s="17">
        <v>7224510000</v>
      </c>
      <c r="I1210" s="17">
        <v>13551380000</v>
      </c>
      <c r="J1210" s="17">
        <v>12755147000</v>
      </c>
      <c r="K1210" s="17">
        <v>0.517443261666667</v>
      </c>
      <c r="L1210" s="18">
        <v>96.5962527825475</v>
      </c>
    </row>
    <row r="1211" ht="12.75" customHeight="1">
      <c r="A1211" s="14">
        <v>241</v>
      </c>
      <c r="B1211" t="s" s="15">
        <v>23</v>
      </c>
      <c r="C1211" t="s" s="16">
        <v>88</v>
      </c>
      <c r="D1211" s="17">
        <v>1245823000000</v>
      </c>
      <c r="E1211" s="17">
        <v>1318275000000</v>
      </c>
      <c r="F1211" s="17">
        <v>83.0313376987839</v>
      </c>
      <c r="G1211" s="17">
        <v>1321149000000</v>
      </c>
      <c r="H1211" s="17">
        <v>1352015000000</v>
      </c>
      <c r="I1211" s="17">
        <v>3138623000000</v>
      </c>
      <c r="J1211" s="17">
        <v>2801163000000</v>
      </c>
      <c r="K1211" s="17">
        <v>28.209</v>
      </c>
      <c r="L1211" s="18">
        <v>76.2918856194228</v>
      </c>
    </row>
    <row r="1212" ht="12.75" customHeight="1">
      <c r="A1212" s="14">
        <v>355</v>
      </c>
      <c r="B1212" t="s" s="15">
        <v>24</v>
      </c>
      <c r="C1212" t="s" s="16">
        <v>88</v>
      </c>
      <c r="D1212" s="17">
        <v>744349000000</v>
      </c>
      <c r="E1212" s="17">
        <v>630409000000</v>
      </c>
      <c r="F1212" s="17">
        <v>87.4149196841821</v>
      </c>
      <c r="G1212" s="17">
        <v>592868000000</v>
      </c>
      <c r="H1212" s="17">
        <v>532780000000</v>
      </c>
      <c r="I1212" s="17">
        <v>1707004000000</v>
      </c>
      <c r="J1212" s="17">
        <v>1436751000000</v>
      </c>
      <c r="K1212" s="17">
        <v>6.58767333333333</v>
      </c>
      <c r="L1212" s="18">
        <v>98.0956199622716</v>
      </c>
    </row>
    <row r="1213" ht="12.75" customHeight="1">
      <c r="A1213" s="14">
        <v>469</v>
      </c>
      <c r="B1213" t="s" s="15">
        <v>25</v>
      </c>
      <c r="C1213" t="s" s="16">
        <v>88</v>
      </c>
      <c r="D1213" s="17">
        <v>6384770000</v>
      </c>
      <c r="E1213" s="17">
        <v>4998510000</v>
      </c>
      <c r="F1213" s="17">
        <v>73.7530958277766</v>
      </c>
      <c r="G1213" s="17">
        <v>6932010000</v>
      </c>
      <c r="H1213" s="17">
        <v>5737620000</v>
      </c>
      <c r="I1213" s="17">
        <v>12893490000</v>
      </c>
      <c r="J1213" s="17">
        <v>8708880000</v>
      </c>
      <c r="K1213" s="17">
        <v>13.8564114045105</v>
      </c>
      <c r="L1213" s="18"/>
    </row>
    <row r="1214" ht="12.75" customHeight="1">
      <c r="A1214" s="14">
        <v>526</v>
      </c>
      <c r="B1214" t="s" s="15">
        <v>26</v>
      </c>
      <c r="C1214" t="s" s="16">
        <v>88</v>
      </c>
      <c r="D1214" s="17">
        <v>57356000000</v>
      </c>
      <c r="E1214" s="17">
        <v>56484000000</v>
      </c>
      <c r="F1214" s="17">
        <v>90.241856428437</v>
      </c>
      <c r="G1214" s="17">
        <v>53171000000</v>
      </c>
      <c r="H1214" s="17">
        <v>46640000000</v>
      </c>
      <c r="I1214" s="17">
        <v>168184000000</v>
      </c>
      <c r="J1214" s="17">
        <v>151569000000</v>
      </c>
      <c r="K1214" s="17"/>
      <c r="L1214" s="18">
        <v>104.130087003399</v>
      </c>
    </row>
    <row r="1215" ht="12.75" customHeight="1">
      <c r="A1215" s="14">
        <v>583</v>
      </c>
      <c r="B1215" t="s" s="15">
        <v>27</v>
      </c>
      <c r="C1215" t="s" s="16">
        <v>88</v>
      </c>
      <c r="D1215" s="17">
        <v>453430000000</v>
      </c>
      <c r="E1215" s="17">
        <v>419362000000</v>
      </c>
      <c r="F1215" s="17">
        <v>89.26053067879261</v>
      </c>
      <c r="G1215" s="17">
        <v>443164000000</v>
      </c>
      <c r="H1215" s="17">
        <v>401518000000</v>
      </c>
      <c r="I1215" s="17">
        <v>1841500000000</v>
      </c>
      <c r="J1215" s="17">
        <v>1637438000000</v>
      </c>
      <c r="K1215" s="17"/>
      <c r="L1215" s="18">
        <v>100.053421956243</v>
      </c>
    </row>
    <row r="1216" ht="12.75" customHeight="1">
      <c r="A1216" s="14">
        <v>298</v>
      </c>
      <c r="B1216" t="s" s="15">
        <v>28</v>
      </c>
      <c r="C1216" t="s" s="16">
        <v>88</v>
      </c>
      <c r="D1216" s="17">
        <v>746490210000</v>
      </c>
      <c r="E1216" s="17">
        <v>723557000000</v>
      </c>
      <c r="F1216" s="17">
        <v>89.5574631219268</v>
      </c>
      <c r="G1216" s="17">
        <v>679990000000</v>
      </c>
      <c r="H1216" s="17">
        <v>642217000000</v>
      </c>
      <c r="I1216" s="17">
        <v>2381653390000</v>
      </c>
      <c r="J1216" s="17">
        <v>2220080000000</v>
      </c>
      <c r="K1216" s="17"/>
      <c r="L1216" s="18">
        <v>103.035547266689</v>
      </c>
    </row>
    <row r="1217" ht="12.75" customHeight="1">
      <c r="A1217" s="14">
        <v>726</v>
      </c>
      <c r="B1217" t="s" s="15">
        <v>29</v>
      </c>
      <c r="C1217" t="s" s="16">
        <v>88</v>
      </c>
      <c r="D1217" s="17">
        <v>39631756200</v>
      </c>
      <c r="E1217" s="17">
        <v>33177168400</v>
      </c>
      <c r="F1217" s="17">
        <v>80.0770256892832</v>
      </c>
      <c r="G1217" s="17">
        <v>64665233500</v>
      </c>
      <c r="H1217" s="17">
        <v>53037200700</v>
      </c>
      <c r="I1217" s="17">
        <v>217412737900</v>
      </c>
      <c r="J1217" s="17">
        <v>178904903500</v>
      </c>
      <c r="K1217" s="17"/>
      <c r="L1217" s="18">
        <v>91.6247776765577</v>
      </c>
    </row>
    <row r="1218" ht="12.75" customHeight="1">
      <c r="A1218" s="14">
        <v>811</v>
      </c>
      <c r="B1218" t="s" s="15">
        <v>30</v>
      </c>
      <c r="C1218" t="s" s="16">
        <v>88</v>
      </c>
      <c r="D1218" s="17">
        <v>11425918608500</v>
      </c>
      <c r="E1218" s="17">
        <v>10757669000000</v>
      </c>
      <c r="F1218" s="17">
        <v>69.58064246572511</v>
      </c>
      <c r="G1218" s="17">
        <v>12560932287200</v>
      </c>
      <c r="H1218" s="17">
        <v>11512877000000</v>
      </c>
      <c r="I1218" s="17">
        <v>24963126053900</v>
      </c>
      <c r="J1218" s="17">
        <v>19065735000000</v>
      </c>
      <c r="K1218" s="17">
        <v>224.306666666667</v>
      </c>
      <c r="L1218" s="18">
        <v>86.5287651439546</v>
      </c>
    </row>
    <row r="1219" ht="12.75" customHeight="1">
      <c r="A1219" s="14">
        <v>868</v>
      </c>
      <c r="B1219" t="s" s="15">
        <v>31</v>
      </c>
      <c r="C1219" t="s" s="16">
        <v>88</v>
      </c>
      <c r="D1219" s="17">
        <v>121333653800</v>
      </c>
      <c r="E1219" s="17">
        <v>117684671400</v>
      </c>
      <c r="F1219" s="17">
        <v>89.0110896873888</v>
      </c>
      <c r="G1219" s="17">
        <v>104611668100</v>
      </c>
      <c r="H1219" s="17">
        <v>95629647400</v>
      </c>
      <c r="I1219" s="17">
        <v>143911340200</v>
      </c>
      <c r="J1219" s="17">
        <v>145779815900</v>
      </c>
      <c r="K1219" s="17"/>
      <c r="L1219" s="18">
        <v>97.3530369933913</v>
      </c>
    </row>
    <row r="1220" ht="12.75" customHeight="1">
      <c r="A1220" s="14">
        <v>925</v>
      </c>
      <c r="B1220" t="s" s="15">
        <v>32</v>
      </c>
      <c r="C1220" t="s" s="16">
        <v>88</v>
      </c>
      <c r="D1220" s="17">
        <v>360991813400</v>
      </c>
      <c r="E1220" s="17">
        <v>324880006000</v>
      </c>
      <c r="F1220" s="17">
        <v>87.2677276893595</v>
      </c>
      <c r="G1220" s="17">
        <v>377063852800</v>
      </c>
      <c r="H1220" s="17">
        <v>318582413000</v>
      </c>
      <c r="I1220" s="17">
        <v>1589454647700</v>
      </c>
      <c r="J1220" s="17">
        <v>1390709573700</v>
      </c>
      <c r="K1220" s="17"/>
      <c r="L1220" s="18">
        <v>99.9889765477477</v>
      </c>
    </row>
    <row r="1221" ht="12.75" customHeight="1">
      <c r="A1221" s="14">
        <v>1096</v>
      </c>
      <c r="B1221" t="s" s="15">
        <v>33</v>
      </c>
      <c r="C1221" t="s" s="16">
        <v>88</v>
      </c>
      <c r="D1221" s="17">
        <v>5539430000</v>
      </c>
      <c r="E1221" s="17">
        <v>3450296000</v>
      </c>
      <c r="F1221" s="17">
        <v>63.6483886483887</v>
      </c>
      <c r="G1221" s="17">
        <v>7163478000</v>
      </c>
      <c r="H1221" s="17">
        <v>4648513000</v>
      </c>
      <c r="I1221" s="17">
        <v>15284971000</v>
      </c>
      <c r="J1221" s="17">
        <v>9541612000</v>
      </c>
      <c r="K1221" s="17">
        <v>0.571475</v>
      </c>
      <c r="L1221" s="18">
        <v>83.091278477660</v>
      </c>
    </row>
    <row r="1222" ht="12.75" customHeight="1">
      <c r="A1222" s="14">
        <v>1013</v>
      </c>
      <c r="B1222" t="s" s="15">
        <v>34</v>
      </c>
      <c r="C1222" t="s" s="16">
        <v>88</v>
      </c>
      <c r="D1222" s="17">
        <v>10653727000</v>
      </c>
      <c r="E1222" s="17">
        <v>7695792300</v>
      </c>
      <c r="F1222" s="17">
        <v>74.77500000000001</v>
      </c>
      <c r="G1222" s="17">
        <v>11168671400</v>
      </c>
      <c r="H1222" s="17">
        <v>8660316500</v>
      </c>
      <c r="I1222" s="17">
        <v>23031167600</v>
      </c>
      <c r="J1222" s="17">
        <v>16668484500</v>
      </c>
      <c r="K1222" s="17">
        <v>3.06086666666667</v>
      </c>
      <c r="L1222" s="18"/>
    </row>
    <row r="1223" ht="12.75" customHeight="1">
      <c r="A1223" s="14">
        <v>1039</v>
      </c>
      <c r="B1223" t="s" s="15">
        <v>35</v>
      </c>
      <c r="C1223" t="s" s="16">
        <v>88</v>
      </c>
      <c r="D1223" s="17">
        <v>48691800000</v>
      </c>
      <c r="E1223" s="17">
        <v>36127100000</v>
      </c>
      <c r="F1223" s="17">
        <v>85.608051525039</v>
      </c>
      <c r="G1223" s="17">
        <v>39785900000</v>
      </c>
      <c r="H1223" s="17">
        <v>30228400000</v>
      </c>
      <c r="I1223" s="17">
        <v>32465700000</v>
      </c>
      <c r="J1223" s="17">
        <v>25877300000</v>
      </c>
      <c r="K1223" s="17"/>
      <c r="L1223" s="18">
        <v>97.2418809462752</v>
      </c>
    </row>
    <row r="1224" ht="12.75" customHeight="1">
      <c r="A1224" s="14">
        <v>1153</v>
      </c>
      <c r="B1224" t="s" s="15">
        <v>36</v>
      </c>
      <c r="C1224" t="s" s="16">
        <v>88</v>
      </c>
      <c r="D1224" s="17">
        <v>3571238195.2995</v>
      </c>
      <c r="E1224" s="17">
        <v>3546400000</v>
      </c>
      <c r="F1224" s="17">
        <v>84.0017249125091</v>
      </c>
      <c r="G1224" s="17">
        <v>3607782969.3657</v>
      </c>
      <c r="H1224" s="17">
        <v>3533000000</v>
      </c>
      <c r="I1224" s="17">
        <v>4670366842.7161</v>
      </c>
      <c r="J1224" s="17">
        <v>4498700000</v>
      </c>
      <c r="K1224" s="17">
        <v>0.377233333333333</v>
      </c>
      <c r="L1224" s="18">
        <v>95.1856991002745</v>
      </c>
    </row>
    <row r="1225" ht="12.75" customHeight="1">
      <c r="A1225" s="14">
        <v>1210</v>
      </c>
      <c r="B1225" t="s" s="15">
        <v>37</v>
      </c>
      <c r="C1225" t="s" s="16">
        <v>88</v>
      </c>
      <c r="D1225" s="17">
        <v>340794069000</v>
      </c>
      <c r="E1225" s="17">
        <v>302530000000</v>
      </c>
      <c r="F1225" s="17">
        <v>89.97876128306859</v>
      </c>
      <c r="G1225" s="17">
        <v>303485050600</v>
      </c>
      <c r="H1225" s="17">
        <v>268259000000</v>
      </c>
      <c r="I1225" s="17">
        <v>568708444700</v>
      </c>
      <c r="J1225" s="17">
        <v>506671000000</v>
      </c>
      <c r="K1225" s="17"/>
      <c r="L1225" s="18">
        <v>100.877985677213</v>
      </c>
    </row>
    <row r="1226" ht="12.75" customHeight="1">
      <c r="A1226" s="14">
        <v>1267</v>
      </c>
      <c r="B1226" t="s" s="15">
        <v>38</v>
      </c>
      <c r="C1226" t="s" s="16">
        <v>88</v>
      </c>
      <c r="D1226" s="17">
        <v>298849408900</v>
      </c>
      <c r="E1226" s="17">
        <v>282467000000</v>
      </c>
      <c r="F1226" s="17">
        <v>82.0767832317399</v>
      </c>
      <c r="G1226" s="17">
        <v>307475276000</v>
      </c>
      <c r="H1226" s="17">
        <v>304924000000</v>
      </c>
      <c r="I1226" s="17">
        <v>904716944200</v>
      </c>
      <c r="J1226" s="17">
        <v>845930000000</v>
      </c>
      <c r="K1226" s="17">
        <v>3.889075</v>
      </c>
      <c r="L1226" s="18">
        <v>86.16464186119759</v>
      </c>
    </row>
    <row r="1227" ht="12.75" customHeight="1">
      <c r="A1227" s="14">
        <v>1324</v>
      </c>
      <c r="B1227" t="s" s="15">
        <v>39</v>
      </c>
      <c r="C1227" t="s" s="16">
        <v>88</v>
      </c>
      <c r="D1227" s="17">
        <v>43317981800</v>
      </c>
      <c r="E1227" s="17">
        <v>39099837000</v>
      </c>
      <c r="F1227" s="17">
        <v>87.6510763119078</v>
      </c>
      <c r="G1227" s="17">
        <v>54301623200</v>
      </c>
      <c r="H1227" s="17">
        <v>49235693000</v>
      </c>
      <c r="I1227" s="17">
        <v>170099343700</v>
      </c>
      <c r="J1227" s="17">
        <v>146158277000</v>
      </c>
      <c r="K1227" s="17"/>
      <c r="L1227" s="18">
        <v>99.0419477803468</v>
      </c>
    </row>
    <row r="1228" ht="12.75" customHeight="1">
      <c r="A1228" s="14">
        <v>1381</v>
      </c>
      <c r="B1228" t="s" s="15">
        <v>40</v>
      </c>
      <c r="C1228" t="s" s="16">
        <v>88</v>
      </c>
      <c r="D1228" s="17">
        <v>77910300000</v>
      </c>
      <c r="E1228" s="17">
        <v>68657900000</v>
      </c>
      <c r="F1228" s="17">
        <v>60.7511599012495</v>
      </c>
      <c r="G1228" s="17">
        <v>88246200000</v>
      </c>
      <c r="H1228" s="17">
        <v>83419200000</v>
      </c>
      <c r="I1228" s="17">
        <v>257344800000</v>
      </c>
      <c r="J1228" s="17">
        <v>198761100000</v>
      </c>
      <c r="K1228" s="17">
        <v>3.32000708333333</v>
      </c>
      <c r="L1228" s="18">
        <v>79.6314773882271</v>
      </c>
    </row>
    <row r="1229" ht="12.75" customHeight="1">
      <c r="A1229" s="14">
        <v>1438</v>
      </c>
      <c r="B1229" t="s" s="15">
        <v>41</v>
      </c>
      <c r="C1229" t="s" s="16">
        <v>88</v>
      </c>
      <c r="D1229" s="17">
        <v>27047698000</v>
      </c>
      <c r="E1229" s="17">
        <v>25750541000</v>
      </c>
      <c r="F1229" s="17">
        <v>78.57974388824221</v>
      </c>
      <c r="G1229" s="17">
        <v>29691400000</v>
      </c>
      <c r="H1229" s="17">
        <v>26536107000</v>
      </c>
      <c r="I1229" s="17">
        <v>47693729000</v>
      </c>
      <c r="J1229" s="17">
        <v>41404346000</v>
      </c>
      <c r="K1229" s="17">
        <v>36.7729166666667</v>
      </c>
      <c r="L1229" s="18">
        <v>67.0961531776224</v>
      </c>
    </row>
    <row r="1230" ht="12.75" customHeight="1">
      <c r="A1230" s="14">
        <v>1495</v>
      </c>
      <c r="B1230" t="s" s="15">
        <v>42</v>
      </c>
      <c r="C1230" t="s" s="16">
        <v>88</v>
      </c>
      <c r="D1230" s="17">
        <v>14918690000</v>
      </c>
      <c r="E1230" s="17">
        <v>13063690000</v>
      </c>
      <c r="F1230" s="17">
        <v>81.7683354672569</v>
      </c>
      <c r="G1230" s="17">
        <v>15763780000</v>
      </c>
      <c r="H1230" s="17">
        <v>13145000000</v>
      </c>
      <c r="I1230" s="17">
        <v>30659370000</v>
      </c>
      <c r="J1230" s="17">
        <v>25667500000</v>
      </c>
      <c r="K1230" s="17">
        <v>207.113715696581</v>
      </c>
      <c r="L1230" s="18"/>
    </row>
    <row r="1231" ht="12.75" customHeight="1">
      <c r="A1231" s="14">
        <v>412</v>
      </c>
      <c r="B1231" t="s" s="15">
        <v>43</v>
      </c>
      <c r="C1231" t="s" s="16">
        <v>88</v>
      </c>
      <c r="D1231" s="17">
        <v>237082000000</v>
      </c>
      <c r="E1231" s="17">
        <v>204462000000</v>
      </c>
      <c r="F1231" s="17">
        <v>83.5264842979645</v>
      </c>
      <c r="G1231" s="17">
        <v>254255000000</v>
      </c>
      <c r="H1231" s="17">
        <v>222273000000</v>
      </c>
      <c r="I1231" s="17">
        <v>958239000000</v>
      </c>
      <c r="J1231" s="17">
        <v>803472000000</v>
      </c>
      <c r="K1231" s="17"/>
      <c r="L1231" s="18">
        <v>93.50482138991831</v>
      </c>
    </row>
    <row r="1232" ht="12.75" customHeight="1">
      <c r="A1232" s="14">
        <v>1552</v>
      </c>
      <c r="B1232" t="s" s="15">
        <v>44</v>
      </c>
      <c r="C1232" t="s" s="16">
        <v>88</v>
      </c>
      <c r="D1232" s="17">
        <v>1242232000000</v>
      </c>
      <c r="E1232" s="17">
        <v>1104294000000</v>
      </c>
      <c r="F1232" s="17">
        <v>91.9438957260577</v>
      </c>
      <c r="G1232" s="17">
        <v>1072552000000</v>
      </c>
      <c r="H1232" s="17">
        <v>934531000000</v>
      </c>
      <c r="I1232" s="17">
        <v>3033540000000</v>
      </c>
      <c r="J1232" s="17">
        <v>2677446000000</v>
      </c>
      <c r="K1232" s="17">
        <v>8.08630416666667</v>
      </c>
      <c r="L1232" s="18">
        <v>108.270119902471</v>
      </c>
    </row>
    <row r="1233" ht="12.75" customHeight="1">
      <c r="A1233" s="14">
        <v>640</v>
      </c>
      <c r="B1233" t="s" s="15">
        <v>45</v>
      </c>
      <c r="C1233" t="s" s="16">
        <v>88</v>
      </c>
      <c r="D1233" s="17">
        <v>362103240800</v>
      </c>
      <c r="E1233" s="17">
        <v>293138000000</v>
      </c>
      <c r="F1233" s="17">
        <v>84.45803304942849</v>
      </c>
      <c r="G1233" s="17">
        <v>407945352500</v>
      </c>
      <c r="H1233" s="17">
        <v>323294000000</v>
      </c>
      <c r="I1233" s="17">
        <v>1445046412400</v>
      </c>
      <c r="J1233" s="17">
        <v>1190103000000</v>
      </c>
      <c r="K1233" s="17">
        <v>0.6124725</v>
      </c>
      <c r="L1233" s="18">
        <v>113.225667464395</v>
      </c>
    </row>
    <row r="1234" ht="12.75" customHeight="1">
      <c r="A1234" s="14">
        <v>12</v>
      </c>
      <c r="B1234" t="s" s="15">
        <v>17</v>
      </c>
      <c r="C1234" t="s" s="16">
        <v>89</v>
      </c>
      <c r="D1234" s="17">
        <v>123569170000</v>
      </c>
      <c r="E1234" s="17">
        <v>113305230000</v>
      </c>
      <c r="F1234" s="17">
        <v>89.28751395949659</v>
      </c>
      <c r="G1234" s="17">
        <v>119825410000</v>
      </c>
      <c r="H1234" s="17">
        <v>106305790000</v>
      </c>
      <c r="I1234" s="17">
        <v>270499700000</v>
      </c>
      <c r="J1234" s="17">
        <v>241505020000</v>
      </c>
      <c r="K1234" s="17"/>
      <c r="L1234" s="18">
        <v>101.755581567086</v>
      </c>
    </row>
    <row r="1235" ht="12.75" customHeight="1">
      <c r="A1235" s="14">
        <v>69</v>
      </c>
      <c r="B1235" t="s" s="15">
        <v>19</v>
      </c>
      <c r="C1235" t="s" s="16">
        <v>89</v>
      </c>
      <c r="D1235" s="17">
        <v>234940931600</v>
      </c>
      <c r="E1235" s="17">
        <v>210203000000</v>
      </c>
      <c r="F1235" s="17">
        <v>87.9579725495331</v>
      </c>
      <c r="G1235" s="17">
        <v>224632593300</v>
      </c>
      <c r="H1235" s="17">
        <v>196157000000</v>
      </c>
      <c r="I1235" s="17">
        <v>333762423900</v>
      </c>
      <c r="J1235" s="17">
        <v>298711000000</v>
      </c>
      <c r="K1235" s="17"/>
      <c r="L1235" s="18">
        <v>98.9878636524431</v>
      </c>
    </row>
    <row r="1236" ht="12.75" customHeight="1">
      <c r="A1236" s="14">
        <v>126</v>
      </c>
      <c r="B1236" t="s" s="15">
        <v>20</v>
      </c>
      <c r="C1236" t="s" s="16">
        <v>89</v>
      </c>
      <c r="D1236" s="17">
        <v>26617175000</v>
      </c>
      <c r="E1236" s="17">
        <v>16874667000</v>
      </c>
      <c r="F1236" s="17">
        <v>69.23690379105059</v>
      </c>
      <c r="G1236" s="17">
        <v>29916410000</v>
      </c>
      <c r="H1236" s="17">
        <v>21468866000</v>
      </c>
      <c r="I1236" s="17">
        <v>59119526000</v>
      </c>
      <c r="J1236" s="17">
        <v>41101640000</v>
      </c>
      <c r="K1236" s="17">
        <v>1.57510891666667</v>
      </c>
      <c r="L1236" s="18">
        <v>82.47239312585189</v>
      </c>
    </row>
    <row r="1237" ht="12.75" customHeight="1">
      <c r="A1237" s="14">
        <v>753</v>
      </c>
      <c r="B1237" t="s" s="15">
        <v>21</v>
      </c>
      <c r="C1237" t="s" s="16">
        <v>89</v>
      </c>
      <c r="D1237" s="17">
        <v>117849054400</v>
      </c>
      <c r="E1237" s="17">
        <v>98980400800</v>
      </c>
      <c r="F1237" s="17">
        <v>83.0798138869005</v>
      </c>
      <c r="G1237" s="17">
        <v>128315714400</v>
      </c>
      <c r="H1237" s="17">
        <v>114073350000</v>
      </c>
      <c r="I1237" s="17">
        <v>307637465400</v>
      </c>
      <c r="J1237" s="17">
        <v>250873191300</v>
      </c>
      <c r="K1237" s="17">
        <v>6.03434066666667</v>
      </c>
      <c r="L1237" s="18">
        <v>92.91004772800061</v>
      </c>
    </row>
    <row r="1238" ht="12.75" customHeight="1">
      <c r="A1238" s="14">
        <v>183</v>
      </c>
      <c r="B1238" t="s" s="15">
        <v>22</v>
      </c>
      <c r="C1238" t="s" s="16">
        <v>89</v>
      </c>
      <c r="D1238" s="17">
        <v>8088910000</v>
      </c>
      <c r="E1238" s="17">
        <v>7882900000</v>
      </c>
      <c r="F1238" s="17">
        <v>86.3928999173026</v>
      </c>
      <c r="G1238" s="17">
        <v>8205030000</v>
      </c>
      <c r="H1238" s="17">
        <v>7900090000</v>
      </c>
      <c r="I1238" s="17">
        <v>14144849000</v>
      </c>
      <c r="J1238" s="17">
        <v>13731700000</v>
      </c>
      <c r="K1238" s="17">
        <v>0.468600552250</v>
      </c>
      <c r="L1238" s="18">
        <v>98.1487373945732</v>
      </c>
    </row>
    <row r="1239" ht="12.75" customHeight="1">
      <c r="A1239" s="14">
        <v>240</v>
      </c>
      <c r="B1239" t="s" s="15">
        <v>23</v>
      </c>
      <c r="C1239" t="s" s="16">
        <v>89</v>
      </c>
      <c r="D1239" s="17">
        <v>1616109000000</v>
      </c>
      <c r="E1239" s="17">
        <v>1756019000000</v>
      </c>
      <c r="F1239" s="17">
        <v>85.3788587464921</v>
      </c>
      <c r="G1239" s="17">
        <v>1665857000000</v>
      </c>
      <c r="H1239" s="17">
        <v>1731135000000</v>
      </c>
      <c r="I1239" s="17">
        <v>3293905000000</v>
      </c>
      <c r="J1239" s="17">
        <v>3057660000000</v>
      </c>
      <c r="K1239" s="17">
        <v>25.69975</v>
      </c>
      <c r="L1239" s="18">
        <v>77.1587927239806</v>
      </c>
    </row>
    <row r="1240" ht="12.75" customHeight="1">
      <c r="A1240" s="14">
        <v>354</v>
      </c>
      <c r="B1240" t="s" s="15">
        <v>24</v>
      </c>
      <c r="C1240" t="s" s="16">
        <v>89</v>
      </c>
      <c r="D1240" s="17">
        <v>763980000000</v>
      </c>
      <c r="E1240" s="17">
        <v>659313000000</v>
      </c>
      <c r="F1240" s="17">
        <v>88.4290770487343</v>
      </c>
      <c r="G1240" s="17">
        <v>635179000000</v>
      </c>
      <c r="H1240" s="17">
        <v>577047000000</v>
      </c>
      <c r="I1240" s="17">
        <v>1752051000000</v>
      </c>
      <c r="J1240" s="17">
        <v>1505221000000</v>
      </c>
      <c r="K1240" s="17">
        <v>5.99105666666667</v>
      </c>
      <c r="L1240" s="18">
        <v>98.9535575586545</v>
      </c>
    </row>
    <row r="1241" ht="12.75" customHeight="1">
      <c r="A1241" s="14">
        <v>468</v>
      </c>
      <c r="B1241" t="s" s="15">
        <v>25</v>
      </c>
      <c r="C1241" t="s" s="16">
        <v>89</v>
      </c>
      <c r="D1241" s="17">
        <v>7488810000</v>
      </c>
      <c r="E1241" s="17">
        <v>5971980000</v>
      </c>
      <c r="F1241" s="17">
        <v>76.00114307487129</v>
      </c>
      <c r="G1241" s="17">
        <v>8050570000</v>
      </c>
      <c r="H1241" s="17">
        <v>6736580000</v>
      </c>
      <c r="I1241" s="17">
        <v>13705100000</v>
      </c>
      <c r="J1241" s="17">
        <v>9707660000</v>
      </c>
      <c r="K1241" s="17">
        <v>12.5955635879843</v>
      </c>
      <c r="L1241" s="18"/>
    </row>
    <row r="1242" ht="12.75" customHeight="1">
      <c r="A1242" s="14">
        <v>525</v>
      </c>
      <c r="B1242" t="s" s="15">
        <v>26</v>
      </c>
      <c r="C1242" t="s" s="16">
        <v>89</v>
      </c>
      <c r="D1242" s="17">
        <v>62321000000</v>
      </c>
      <c r="E1242" s="17">
        <v>61155000000</v>
      </c>
      <c r="F1242" s="17">
        <v>90.4107200354551</v>
      </c>
      <c r="G1242" s="17">
        <v>57491000000</v>
      </c>
      <c r="H1242" s="17">
        <v>51350000000</v>
      </c>
      <c r="I1242" s="17">
        <v>174787000000</v>
      </c>
      <c r="J1242" s="17">
        <v>158477000000</v>
      </c>
      <c r="K1242" s="17"/>
      <c r="L1242" s="18">
        <v>104.145735582377</v>
      </c>
    </row>
    <row r="1243" ht="12.75" customHeight="1">
      <c r="A1243" s="14">
        <v>582</v>
      </c>
      <c r="B1243" t="s" s="15">
        <v>27</v>
      </c>
      <c r="C1243" t="s" s="16">
        <v>89</v>
      </c>
      <c r="D1243" s="17">
        <v>476627000000</v>
      </c>
      <c r="E1243" s="17">
        <v>443241000000</v>
      </c>
      <c r="F1243" s="17">
        <v>91.1661312181391</v>
      </c>
      <c r="G1243" s="17">
        <v>470600000000</v>
      </c>
      <c r="H1243" s="17">
        <v>432613000000</v>
      </c>
      <c r="I1243" s="17">
        <v>1892812000000</v>
      </c>
      <c r="J1243" s="17">
        <v>1710760000000</v>
      </c>
      <c r="K1243" s="17"/>
      <c r="L1243" s="18">
        <v>101.832079352782</v>
      </c>
    </row>
    <row r="1244" ht="12.75" customHeight="1">
      <c r="A1244" s="14">
        <v>297</v>
      </c>
      <c r="B1244" t="s" s="15">
        <v>28</v>
      </c>
      <c r="C1244" t="s" s="16">
        <v>89</v>
      </c>
      <c r="D1244" s="17">
        <v>831952870000</v>
      </c>
      <c r="E1244" s="17">
        <v>804899000000</v>
      </c>
      <c r="F1244" s="17">
        <v>91.04925410450871</v>
      </c>
      <c r="G1244" s="17">
        <v>733907380000</v>
      </c>
      <c r="H1244" s="17">
        <v>690443000000</v>
      </c>
      <c r="I1244" s="17">
        <v>2409518030000</v>
      </c>
      <c r="J1244" s="17">
        <v>2270620000000</v>
      </c>
      <c r="K1244" s="17"/>
      <c r="L1244" s="18">
        <v>104.646129286463</v>
      </c>
    </row>
    <row r="1245" ht="12.75" customHeight="1">
      <c r="A1245" s="14">
        <v>725</v>
      </c>
      <c r="B1245" t="s" s="15">
        <v>29</v>
      </c>
      <c r="C1245" t="s" s="16">
        <v>89</v>
      </c>
      <c r="D1245" s="17">
        <v>46983690100</v>
      </c>
      <c r="E1245" s="17">
        <v>40114894700</v>
      </c>
      <c r="F1245" s="17">
        <v>82.39833692253499</v>
      </c>
      <c r="G1245" s="17">
        <v>67521887200</v>
      </c>
      <c r="H1245" s="17">
        <v>56546282400</v>
      </c>
      <c r="I1245" s="17">
        <v>228415980400</v>
      </c>
      <c r="J1245" s="17">
        <v>193715823600</v>
      </c>
      <c r="K1245" s="17"/>
      <c r="L1245" s="18">
        <v>93.3680478579485</v>
      </c>
    </row>
    <row r="1246" ht="12.75" customHeight="1">
      <c r="A1246" s="14">
        <v>810</v>
      </c>
      <c r="B1246" t="s" s="15">
        <v>30</v>
      </c>
      <c r="C1246" t="s" s="16">
        <v>89</v>
      </c>
      <c r="D1246" s="17">
        <v>13477013173400</v>
      </c>
      <c r="E1246" s="17">
        <v>12553849000000</v>
      </c>
      <c r="F1246" s="17">
        <v>74.2981820359059</v>
      </c>
      <c r="G1246" s="17">
        <v>14733530658000</v>
      </c>
      <c r="H1246" s="17">
        <v>13381916000000</v>
      </c>
      <c r="I1246" s="17">
        <v>26195733917600</v>
      </c>
      <c r="J1246" s="17">
        <v>21012800000000</v>
      </c>
      <c r="K1246" s="17">
        <v>202.745833333333</v>
      </c>
      <c r="L1246" s="18">
        <v>92.3137953416762</v>
      </c>
    </row>
    <row r="1247" ht="12.75" customHeight="1">
      <c r="A1247" s="14">
        <v>867</v>
      </c>
      <c r="B1247" t="s" s="15">
        <v>31</v>
      </c>
      <c r="C1247" t="s" s="16">
        <v>89</v>
      </c>
      <c r="D1247" s="17">
        <v>130664990000</v>
      </c>
      <c r="E1247" s="17">
        <v>125752651900</v>
      </c>
      <c r="F1247" s="17">
        <v>90.9647704205132</v>
      </c>
      <c r="G1247" s="17">
        <v>113295691100</v>
      </c>
      <c r="H1247" s="17">
        <v>103305740500</v>
      </c>
      <c r="I1247" s="17">
        <v>150250824800</v>
      </c>
      <c r="J1247" s="17">
        <v>156176248000</v>
      </c>
      <c r="K1247" s="17"/>
      <c r="L1247" s="18">
        <v>99.8196528311926</v>
      </c>
    </row>
    <row r="1248" ht="12.75" customHeight="1">
      <c r="A1248" s="14">
        <v>924</v>
      </c>
      <c r="B1248" t="s" s="15">
        <v>32</v>
      </c>
      <c r="C1248" t="s" s="16">
        <v>89</v>
      </c>
      <c r="D1248" s="17">
        <v>383234788900</v>
      </c>
      <c r="E1248" s="17">
        <v>348518056000</v>
      </c>
      <c r="F1248" s="17">
        <v>89.2008999250065</v>
      </c>
      <c r="G1248" s="17">
        <v>394669880300</v>
      </c>
      <c r="H1248" s="17">
        <v>340086320000</v>
      </c>
      <c r="I1248" s="17">
        <v>1614598803400</v>
      </c>
      <c r="J1248" s="17">
        <v>1448362704100</v>
      </c>
      <c r="K1248" s="17"/>
      <c r="L1248" s="18">
        <v>101.808851273075</v>
      </c>
    </row>
    <row r="1249" ht="12.75" customHeight="1">
      <c r="A1249" s="14">
        <v>1095</v>
      </c>
      <c r="B1249" t="s" s="15">
        <v>33</v>
      </c>
      <c r="C1249" t="s" s="16">
        <v>89</v>
      </c>
      <c r="D1249" s="17">
        <v>6299973000</v>
      </c>
      <c r="E1249" s="17">
        <v>4317994000</v>
      </c>
      <c r="F1249" s="17">
        <v>67.6046176046176</v>
      </c>
      <c r="G1249" s="17">
        <v>8669826000</v>
      </c>
      <c r="H1249" s="17">
        <v>6036143000</v>
      </c>
      <c r="I1249" s="17">
        <v>16559968000</v>
      </c>
      <c r="J1249" s="17">
        <v>11038121000</v>
      </c>
      <c r="K1249" s="17">
        <v>0.540233333333333</v>
      </c>
      <c r="L1249" s="18">
        <v>83.8391129714592</v>
      </c>
    </row>
    <row r="1250" ht="12.75" customHeight="1">
      <c r="A1250" s="14">
        <v>1012</v>
      </c>
      <c r="B1250" t="s" s="15">
        <v>34</v>
      </c>
      <c r="C1250" t="s" s="16">
        <v>89</v>
      </c>
      <c r="D1250" s="17">
        <v>11113352600</v>
      </c>
      <c r="E1250" s="17">
        <v>8643801700</v>
      </c>
      <c r="F1250" s="17">
        <v>75.6583333333333</v>
      </c>
      <c r="G1250" s="17">
        <v>12907252800</v>
      </c>
      <c r="H1250" s="17">
        <v>9924935000</v>
      </c>
      <c r="I1250" s="17">
        <v>24539728200</v>
      </c>
      <c r="J1250" s="17">
        <v>18237724100</v>
      </c>
      <c r="K1250" s="17">
        <v>2.78059166666667</v>
      </c>
      <c r="L1250" s="18"/>
    </row>
    <row r="1251" ht="12.75" customHeight="1">
      <c r="A1251" s="14">
        <v>1038</v>
      </c>
      <c r="B1251" t="s" s="15">
        <v>35</v>
      </c>
      <c r="C1251" t="s" s="16">
        <v>89</v>
      </c>
      <c r="D1251" s="17">
        <v>53995900000</v>
      </c>
      <c r="E1251" s="17">
        <v>42244700000</v>
      </c>
      <c r="F1251" s="17">
        <v>87.5134135083154</v>
      </c>
      <c r="G1251" s="17">
        <v>44250000000</v>
      </c>
      <c r="H1251" s="17">
        <v>35654200000</v>
      </c>
      <c r="I1251" s="17">
        <v>33897800000</v>
      </c>
      <c r="J1251" s="17">
        <v>27660500000</v>
      </c>
      <c r="K1251" s="17"/>
      <c r="L1251" s="18">
        <v>98.4262479212077</v>
      </c>
    </row>
    <row r="1252" ht="12.75" customHeight="1">
      <c r="A1252" s="14">
        <v>1152</v>
      </c>
      <c r="B1252" t="s" s="15">
        <v>36</v>
      </c>
      <c r="C1252" t="s" s="16">
        <v>89</v>
      </c>
      <c r="D1252" s="17">
        <v>3674348969.4309</v>
      </c>
      <c r="E1252" s="17">
        <v>3552800000</v>
      </c>
      <c r="F1252" s="17">
        <v>86.3460689756278</v>
      </c>
      <c r="G1252" s="17">
        <v>3774828986.9073</v>
      </c>
      <c r="H1252" s="17">
        <v>3651900000</v>
      </c>
      <c r="I1252" s="17">
        <v>4646864410.3924</v>
      </c>
      <c r="J1252" s="17">
        <v>4530900000</v>
      </c>
      <c r="K1252" s="17">
        <v>0.344663179985486</v>
      </c>
      <c r="L1252" s="18">
        <v>98.8517061235784</v>
      </c>
    </row>
    <row r="1253" ht="12.75" customHeight="1">
      <c r="A1253" s="14">
        <v>1209</v>
      </c>
      <c r="B1253" t="s" s="15">
        <v>37</v>
      </c>
      <c r="C1253" t="s" s="16">
        <v>89</v>
      </c>
      <c r="D1253" s="17">
        <v>371139193900</v>
      </c>
      <c r="E1253" s="17">
        <v>332889000000</v>
      </c>
      <c r="F1253" s="17">
        <v>91.0930130867979</v>
      </c>
      <c r="G1253" s="17">
        <v>325013948100</v>
      </c>
      <c r="H1253" s="17">
        <v>291375000000</v>
      </c>
      <c r="I1253" s="17">
        <v>580257243000</v>
      </c>
      <c r="J1253" s="17">
        <v>523939000000</v>
      </c>
      <c r="K1253" s="17"/>
      <c r="L1253" s="18">
        <v>101.808958831231</v>
      </c>
    </row>
    <row r="1254" ht="12.75" customHeight="1">
      <c r="A1254" s="14">
        <v>1266</v>
      </c>
      <c r="B1254" t="s" s="15">
        <v>38</v>
      </c>
      <c r="C1254" t="s" s="16">
        <v>89</v>
      </c>
      <c r="D1254" s="17">
        <v>313473791200</v>
      </c>
      <c r="E1254" s="17">
        <v>321234000000</v>
      </c>
      <c r="F1254" s="17">
        <v>85.0122981499305</v>
      </c>
      <c r="G1254" s="17">
        <v>332432230800</v>
      </c>
      <c r="H1254" s="17">
        <v>344751000000</v>
      </c>
      <c r="I1254" s="17">
        <v>951180092200</v>
      </c>
      <c r="J1254" s="17">
        <v>927306000000</v>
      </c>
      <c r="K1254" s="17">
        <v>3.65764166666667</v>
      </c>
      <c r="L1254" s="18">
        <v>85.5797794988092</v>
      </c>
    </row>
    <row r="1255" ht="12.75" customHeight="1">
      <c r="A1255" s="14">
        <v>1323</v>
      </c>
      <c r="B1255" t="s" s="15">
        <v>39</v>
      </c>
      <c r="C1255" t="s" s="16">
        <v>89</v>
      </c>
      <c r="D1255" s="17">
        <v>45251653900</v>
      </c>
      <c r="E1255" s="17">
        <v>41527936000</v>
      </c>
      <c r="F1255" s="17">
        <v>89.71611699958549</v>
      </c>
      <c r="G1255" s="17">
        <v>58435502400</v>
      </c>
      <c r="H1255" s="17">
        <v>54104998000</v>
      </c>
      <c r="I1255" s="17">
        <v>173180835600</v>
      </c>
      <c r="J1255" s="17">
        <v>152371562000</v>
      </c>
      <c r="K1255" s="17"/>
      <c r="L1255" s="18">
        <v>100.093142668595</v>
      </c>
    </row>
    <row r="1256" ht="12.75" customHeight="1">
      <c r="A1256" s="14">
        <v>1380</v>
      </c>
      <c r="B1256" t="s" s="15">
        <v>40</v>
      </c>
      <c r="C1256" t="s" s="16">
        <v>89</v>
      </c>
      <c r="D1256" s="17">
        <v>88857100000</v>
      </c>
      <c r="E1256" s="17">
        <v>88646400000</v>
      </c>
      <c r="F1256" s="17">
        <v>67.9664948910021</v>
      </c>
      <c r="G1256" s="17">
        <v>107708500000</v>
      </c>
      <c r="H1256" s="17">
        <v>110884400000</v>
      </c>
      <c r="I1256" s="17">
        <v>278855200000</v>
      </c>
      <c r="J1256" s="17">
        <v>248747600000</v>
      </c>
      <c r="K1256" s="17">
        <v>3.26365683333333</v>
      </c>
      <c r="L1256" s="18">
        <v>81.4810185293311</v>
      </c>
    </row>
    <row r="1257" ht="12.75" customHeight="1">
      <c r="A1257" s="14">
        <v>1437</v>
      </c>
      <c r="B1257" t="s" s="15">
        <v>41</v>
      </c>
      <c r="C1257" t="s" s="16">
        <v>89</v>
      </c>
      <c r="D1257" s="17">
        <v>32688924000</v>
      </c>
      <c r="E1257" s="17">
        <v>31677501000</v>
      </c>
      <c r="F1257" s="17">
        <v>84.5113365485892</v>
      </c>
      <c r="G1257" s="17">
        <v>36102718000</v>
      </c>
      <c r="H1257" s="17">
        <v>32939240000</v>
      </c>
      <c r="I1257" s="17">
        <v>50201865000</v>
      </c>
      <c r="J1257" s="17">
        <v>46101527000</v>
      </c>
      <c r="K1257" s="17">
        <v>32.2569166666667</v>
      </c>
      <c r="L1257" s="18">
        <v>73.6516183383294</v>
      </c>
    </row>
    <row r="1258" ht="12.75" customHeight="1">
      <c r="A1258" s="14">
        <v>1494</v>
      </c>
      <c r="B1258" t="s" s="15">
        <v>42</v>
      </c>
      <c r="C1258" t="s" s="16">
        <v>89</v>
      </c>
      <c r="D1258" s="17">
        <v>16864460000</v>
      </c>
      <c r="E1258" s="17">
        <v>15210640000</v>
      </c>
      <c r="F1258" s="17">
        <v>84.7030229378703</v>
      </c>
      <c r="G1258" s="17">
        <v>17965680000</v>
      </c>
      <c r="H1258" s="17">
        <v>15610410000</v>
      </c>
      <c r="I1258" s="17">
        <v>31993600000</v>
      </c>
      <c r="J1258" s="17">
        <v>27672700000</v>
      </c>
      <c r="K1258" s="17">
        <v>192.381124333333</v>
      </c>
      <c r="L1258" s="18"/>
    </row>
    <row r="1259" ht="12.75" customHeight="1">
      <c r="A1259" s="14">
        <v>411</v>
      </c>
      <c r="B1259" t="s" s="15">
        <v>43</v>
      </c>
      <c r="C1259" t="s" s="16">
        <v>89</v>
      </c>
      <c r="D1259" s="17">
        <v>247163000000</v>
      </c>
      <c r="E1259" s="17">
        <v>216896000000</v>
      </c>
      <c r="F1259" s="17">
        <v>86.0635897471474</v>
      </c>
      <c r="G1259" s="17">
        <v>279877000000</v>
      </c>
      <c r="H1259" s="17">
        <v>250101000000</v>
      </c>
      <c r="I1259" s="17">
        <v>988584000000</v>
      </c>
      <c r="J1259" s="17">
        <v>861420000000</v>
      </c>
      <c r="K1259" s="17"/>
      <c r="L1259" s="18">
        <v>95.4671660551698</v>
      </c>
    </row>
    <row r="1260" ht="12.75" customHeight="1">
      <c r="A1260" s="14">
        <v>1551</v>
      </c>
      <c r="B1260" t="s" s="15">
        <v>44</v>
      </c>
      <c r="C1260" t="s" s="16">
        <v>89</v>
      </c>
      <c r="D1260" s="17">
        <v>1375583000000</v>
      </c>
      <c r="E1260" s="17">
        <v>1218736000000</v>
      </c>
      <c r="F1260" s="17">
        <v>92.28745312934799</v>
      </c>
      <c r="G1260" s="17">
        <v>1143400000000</v>
      </c>
      <c r="H1260" s="17">
        <v>1005547000000</v>
      </c>
      <c r="I1260" s="17">
        <v>3164605000000</v>
      </c>
      <c r="J1260" s="17">
        <v>2805115000000</v>
      </c>
      <c r="K1260" s="17">
        <v>7.34888666666667</v>
      </c>
      <c r="L1260" s="18">
        <v>108.857361871939</v>
      </c>
    </row>
    <row r="1261" ht="12.75" customHeight="1">
      <c r="A1261" s="14">
        <v>639</v>
      </c>
      <c r="B1261" t="s" s="15">
        <v>45</v>
      </c>
      <c r="C1261" t="s" s="16">
        <v>89</v>
      </c>
      <c r="D1261" s="17">
        <v>380403761400</v>
      </c>
      <c r="E1261" s="17">
        <v>306291000000</v>
      </c>
      <c r="F1261" s="17">
        <v>85.5936521802431</v>
      </c>
      <c r="G1261" s="17">
        <v>435112449900</v>
      </c>
      <c r="H1261" s="17">
        <v>341549000000</v>
      </c>
      <c r="I1261" s="17">
        <v>1481005787200</v>
      </c>
      <c r="J1261" s="17">
        <v>1255107000000</v>
      </c>
      <c r="K1261" s="17">
        <v>0.54618</v>
      </c>
      <c r="L1261" s="18">
        <v>119.810055146941</v>
      </c>
    </row>
    <row r="1262" ht="12.75" customHeight="1">
      <c r="A1262" s="14">
        <v>11</v>
      </c>
      <c r="B1262" t="s" s="15">
        <v>17</v>
      </c>
      <c r="C1262" t="s" s="16">
        <v>90</v>
      </c>
      <c r="D1262" s="17">
        <v>131614780000</v>
      </c>
      <c r="E1262" s="17">
        <v>123040370000</v>
      </c>
      <c r="F1262" s="17">
        <v>91.34538211517621</v>
      </c>
      <c r="G1262" s="17">
        <v>126352740000</v>
      </c>
      <c r="H1262" s="17">
        <v>115198220000</v>
      </c>
      <c r="I1262" s="17">
        <v>276290240000</v>
      </c>
      <c r="J1262" s="17">
        <v>253009250000</v>
      </c>
      <c r="K1262" s="17"/>
      <c r="L1262" s="18">
        <v>101.282298635736</v>
      </c>
    </row>
    <row r="1263" ht="12.75" customHeight="1">
      <c r="A1263" s="14">
        <v>68</v>
      </c>
      <c r="B1263" t="s" s="15">
        <v>19</v>
      </c>
      <c r="C1263" t="s" s="16">
        <v>90</v>
      </c>
      <c r="D1263" s="17">
        <v>246791497600</v>
      </c>
      <c r="E1263" s="17">
        <v>229005000000</v>
      </c>
      <c r="F1263" s="17">
        <v>90.40698944815411</v>
      </c>
      <c r="G1263" s="17">
        <v>238580703800</v>
      </c>
      <c r="H1263" s="17">
        <v>217585000000</v>
      </c>
      <c r="I1263" s="17">
        <v>340752148400</v>
      </c>
      <c r="J1263" s="17">
        <v>311481000000</v>
      </c>
      <c r="K1263" s="17"/>
      <c r="L1263" s="18">
        <v>99.2702035152015</v>
      </c>
    </row>
    <row r="1264" ht="12.75" customHeight="1">
      <c r="A1264" s="14">
        <v>125</v>
      </c>
      <c r="B1264" t="s" s="15">
        <v>20</v>
      </c>
      <c r="C1264" t="s" s="16">
        <v>90</v>
      </c>
      <c r="D1264" s="17">
        <v>29035695000</v>
      </c>
      <c r="E1264" s="17">
        <v>19996228000</v>
      </c>
      <c r="F1264" s="17">
        <v>72.7256430410722</v>
      </c>
      <c r="G1264" s="17">
        <v>34208818000</v>
      </c>
      <c r="H1264" s="17">
        <v>26886642000</v>
      </c>
      <c r="I1264" s="17">
        <v>63397529000</v>
      </c>
      <c r="J1264" s="17">
        <v>46942279000</v>
      </c>
      <c r="K1264" s="17">
        <v>1.57413333333333</v>
      </c>
      <c r="L1264" s="18">
        <v>82.5958558188163</v>
      </c>
    </row>
    <row r="1265" ht="12.75" customHeight="1">
      <c r="A1265" s="14">
        <v>752</v>
      </c>
      <c r="B1265" t="s" s="15">
        <v>21</v>
      </c>
      <c r="C1265" t="s" s="16">
        <v>90</v>
      </c>
      <c r="D1265" s="17">
        <v>123303000000</v>
      </c>
      <c r="E1265" s="17">
        <v>106173000000</v>
      </c>
      <c r="F1265" s="17">
        <v>85.8357193987116</v>
      </c>
      <c r="G1265" s="17">
        <v>135043000000</v>
      </c>
      <c r="H1265" s="17">
        <v>122754000000</v>
      </c>
      <c r="I1265" s="17">
        <v>320447000000</v>
      </c>
      <c r="J1265" s="17">
        <v>270191000000</v>
      </c>
      <c r="K1265" s="17">
        <v>5.94923691666667</v>
      </c>
      <c r="L1265" s="18">
        <v>94.3723090001946</v>
      </c>
    </row>
    <row r="1266" ht="12.75" customHeight="1">
      <c r="A1266" s="14">
        <v>182</v>
      </c>
      <c r="B1266" t="s" s="15">
        <v>22</v>
      </c>
      <c r="C1266" t="s" s="16">
        <v>90</v>
      </c>
      <c r="D1266" s="17">
        <v>8254850000</v>
      </c>
      <c r="E1266" s="17">
        <v>8254850000</v>
      </c>
      <c r="F1266" s="17">
        <v>88.60322078075529</v>
      </c>
      <c r="G1266" s="17">
        <v>8333830000</v>
      </c>
      <c r="H1266" s="17">
        <v>8333840000</v>
      </c>
      <c r="I1266" s="17">
        <v>14691280000</v>
      </c>
      <c r="J1266" s="17">
        <v>14691280000</v>
      </c>
      <c r="K1266" s="17">
        <v>0.464070507161667</v>
      </c>
      <c r="L1266" s="18">
        <v>97.78697976170621</v>
      </c>
    </row>
    <row r="1267" ht="12.75" customHeight="1">
      <c r="A1267" s="14">
        <v>239</v>
      </c>
      <c r="B1267" t="s" s="15">
        <v>23</v>
      </c>
      <c r="C1267" t="s" s="16">
        <v>90</v>
      </c>
      <c r="D1267" s="17">
        <v>1910182000000</v>
      </c>
      <c r="E1267" s="17">
        <v>2030198000000</v>
      </c>
      <c r="F1267" s="17">
        <v>86.9550982226378</v>
      </c>
      <c r="G1267" s="17">
        <v>1879345000000</v>
      </c>
      <c r="H1267" s="17">
        <v>1953516000000</v>
      </c>
      <c r="I1267" s="17">
        <v>3506107000000</v>
      </c>
      <c r="J1267" s="17">
        <v>3257972000000</v>
      </c>
      <c r="K1267" s="17">
        <v>23.9574166666667</v>
      </c>
      <c r="L1267" s="18">
        <v>81.65801866920199</v>
      </c>
    </row>
    <row r="1268" ht="12.75" customHeight="1">
      <c r="A1268" s="14">
        <v>353</v>
      </c>
      <c r="B1268" t="s" s="15">
        <v>24</v>
      </c>
      <c r="C1268" t="s" s="16">
        <v>90</v>
      </c>
      <c r="D1268" s="17">
        <v>826157000000</v>
      </c>
      <c r="E1268" s="17">
        <v>751948000000</v>
      </c>
      <c r="F1268" s="17">
        <v>90.0285869861152</v>
      </c>
      <c r="G1268" s="17">
        <v>705072000000</v>
      </c>
      <c r="H1268" s="17">
        <v>663566000000</v>
      </c>
      <c r="I1268" s="17">
        <v>1794749000000</v>
      </c>
      <c r="J1268" s="17">
        <v>1586537000000</v>
      </c>
      <c r="K1268" s="17">
        <v>5.99691</v>
      </c>
      <c r="L1268" s="18">
        <v>98.0052646864125</v>
      </c>
    </row>
    <row r="1269" ht="12.75" customHeight="1">
      <c r="A1269" s="14">
        <v>467</v>
      </c>
      <c r="B1269" t="s" s="15">
        <v>25</v>
      </c>
      <c r="C1269" t="s" s="16">
        <v>90</v>
      </c>
      <c r="D1269" s="17">
        <v>8980860000</v>
      </c>
      <c r="E1269" s="17">
        <v>7422520000</v>
      </c>
      <c r="F1269" s="17">
        <v>79.1093541626975</v>
      </c>
      <c r="G1269" s="17">
        <v>9394930000</v>
      </c>
      <c r="H1269" s="17">
        <v>7997440000</v>
      </c>
      <c r="I1269" s="17">
        <v>14989780000</v>
      </c>
      <c r="J1269" s="17">
        <v>11262300000</v>
      </c>
      <c r="K1269" s="17">
        <v>12.5837865859395</v>
      </c>
      <c r="L1269" s="18"/>
    </row>
    <row r="1270" ht="12.75" customHeight="1">
      <c r="A1270" s="14">
        <v>524</v>
      </c>
      <c r="B1270" t="s" s="15">
        <v>26</v>
      </c>
      <c r="C1270" t="s" s="16">
        <v>90</v>
      </c>
      <c r="D1270" s="17">
        <v>66621000000</v>
      </c>
      <c r="E1270" s="17">
        <v>66175000000</v>
      </c>
      <c r="F1270" s="17">
        <v>91.1892098847584</v>
      </c>
      <c r="G1270" s="17">
        <v>63921000000</v>
      </c>
      <c r="H1270" s="17">
        <v>59791000000</v>
      </c>
      <c r="I1270" s="17">
        <v>179646000000</v>
      </c>
      <c r="J1270" s="17">
        <v>164387000000</v>
      </c>
      <c r="K1270" s="17"/>
      <c r="L1270" s="18">
        <v>101.792448696033</v>
      </c>
    </row>
    <row r="1271" ht="12.75" customHeight="1">
      <c r="A1271" s="14">
        <v>581</v>
      </c>
      <c r="B1271" t="s" s="15">
        <v>27</v>
      </c>
      <c r="C1271" t="s" s="16">
        <v>90</v>
      </c>
      <c r="D1271" s="17">
        <v>493534000000</v>
      </c>
      <c r="E1271" s="17">
        <v>467250000000</v>
      </c>
      <c r="F1271" s="17">
        <v>92.748398813987</v>
      </c>
      <c r="G1271" s="17">
        <v>500327000000</v>
      </c>
      <c r="H1271" s="17">
        <v>474592000000</v>
      </c>
      <c r="I1271" s="17">
        <v>1923243000000</v>
      </c>
      <c r="J1271" s="17">
        <v>1771978000000</v>
      </c>
      <c r="K1271" s="17"/>
      <c r="L1271" s="18">
        <v>101.260402593711</v>
      </c>
    </row>
    <row r="1272" ht="12.75" customHeight="1">
      <c r="A1272" s="14">
        <v>296</v>
      </c>
      <c r="B1272" t="s" s="15">
        <v>28</v>
      </c>
      <c r="C1272" t="s" s="16">
        <v>90</v>
      </c>
      <c r="D1272" s="17">
        <v>887329190000</v>
      </c>
      <c r="E1272" s="17">
        <v>868355000000</v>
      </c>
      <c r="F1272" s="17">
        <v>92.45770480873399</v>
      </c>
      <c r="G1272" s="17">
        <v>776257380000</v>
      </c>
      <c r="H1272" s="17">
        <v>751938000000</v>
      </c>
      <c r="I1272" s="17">
        <v>2426546430000</v>
      </c>
      <c r="J1272" s="17">
        <v>2300860000000</v>
      </c>
      <c r="K1272" s="17"/>
      <c r="L1272" s="18">
        <v>102.792109301965</v>
      </c>
    </row>
    <row r="1273" ht="12.75" customHeight="1">
      <c r="A1273" s="14">
        <v>724</v>
      </c>
      <c r="B1273" t="s" s="15">
        <v>29</v>
      </c>
      <c r="C1273" t="s" s="16">
        <v>90</v>
      </c>
      <c r="D1273" s="17">
        <v>48552698900</v>
      </c>
      <c r="E1273" s="17">
        <v>42462980600</v>
      </c>
      <c r="F1273" s="17">
        <v>85.3194181585156</v>
      </c>
      <c r="G1273" s="17">
        <v>68098595200</v>
      </c>
      <c r="H1273" s="17">
        <v>58953077800</v>
      </c>
      <c r="I1273" s="17">
        <v>229784516600</v>
      </c>
      <c r="J1273" s="17">
        <v>199242311800</v>
      </c>
      <c r="K1273" s="17"/>
      <c r="L1273" s="18">
        <v>93.6907730644451</v>
      </c>
    </row>
    <row r="1274" ht="12.75" customHeight="1">
      <c r="A1274" s="14">
        <v>809</v>
      </c>
      <c r="B1274" t="s" s="15">
        <v>30</v>
      </c>
      <c r="C1274" t="s" s="16">
        <v>90</v>
      </c>
      <c r="D1274" s="17">
        <v>15213391750600</v>
      </c>
      <c r="E1274" s="17">
        <v>14102876000000</v>
      </c>
      <c r="F1274" s="17">
        <v>76.936368060853</v>
      </c>
      <c r="G1274" s="17">
        <v>15889558320000</v>
      </c>
      <c r="H1274" s="17">
        <v>14613563000000</v>
      </c>
      <c r="I1274" s="17">
        <v>27336459524000</v>
      </c>
      <c r="J1274" s="17">
        <v>22459200000000</v>
      </c>
      <c r="K1274" s="17">
        <v>199.5825</v>
      </c>
      <c r="L1274" s="18">
        <v>94.2290041402654</v>
      </c>
    </row>
    <row r="1275" ht="12.75" customHeight="1">
      <c r="A1275" s="14">
        <v>866</v>
      </c>
      <c r="B1275" t="s" s="15">
        <v>31</v>
      </c>
      <c r="C1275" t="s" s="16">
        <v>90</v>
      </c>
      <c r="D1275" s="17">
        <v>138930690700</v>
      </c>
      <c r="E1275" s="17">
        <v>135441289200</v>
      </c>
      <c r="F1275" s="17">
        <v>93.17661610765769</v>
      </c>
      <c r="G1275" s="17">
        <v>125176796300</v>
      </c>
      <c r="H1275" s="17">
        <v>116910501100</v>
      </c>
      <c r="I1275" s="17">
        <v>159767900700</v>
      </c>
      <c r="J1275" s="17">
        <v>169977653100</v>
      </c>
      <c r="K1275" s="17"/>
      <c r="L1275" s="18">
        <v>99.8071131310416</v>
      </c>
    </row>
    <row r="1276" ht="12.75" customHeight="1">
      <c r="A1276" s="14">
        <v>923</v>
      </c>
      <c r="B1276" t="s" s="15">
        <v>32</v>
      </c>
      <c r="C1276" t="s" s="16">
        <v>90</v>
      </c>
      <c r="D1276" s="17">
        <v>396175156800</v>
      </c>
      <c r="E1276" s="17">
        <v>367242087000</v>
      </c>
      <c r="F1276" s="17">
        <v>90.98408465961199</v>
      </c>
      <c r="G1276" s="17">
        <v>406634603200</v>
      </c>
      <c r="H1276" s="17">
        <v>368888120000</v>
      </c>
      <c r="I1276" s="17">
        <v>1629932080500</v>
      </c>
      <c r="J1276" s="17">
        <v>1489725462800</v>
      </c>
      <c r="K1276" s="17"/>
      <c r="L1276" s="18">
        <v>100.599777362358</v>
      </c>
    </row>
    <row r="1277" ht="12.75" customHeight="1">
      <c r="A1277" s="14">
        <v>1094</v>
      </c>
      <c r="B1277" t="s" s="15">
        <v>33</v>
      </c>
      <c r="C1277" t="s" s="16">
        <v>90</v>
      </c>
      <c r="D1277" s="17">
        <v>7780676000</v>
      </c>
      <c r="E1277" s="17">
        <v>5870660000</v>
      </c>
      <c r="F1277" s="17">
        <v>72.15007215007211</v>
      </c>
      <c r="G1277" s="17">
        <v>10131484000</v>
      </c>
      <c r="H1277" s="17">
        <v>7839891000</v>
      </c>
      <c r="I1277" s="17">
        <v>18332145000</v>
      </c>
      <c r="J1277" s="17">
        <v>13581762000</v>
      </c>
      <c r="K1277" s="17">
        <v>0.564716666666667</v>
      </c>
      <c r="L1277" s="18">
        <v>82.23978194838919</v>
      </c>
    </row>
    <row r="1278" ht="12.75" customHeight="1">
      <c r="A1278" s="14">
        <v>1011</v>
      </c>
      <c r="B1278" t="s" s="15">
        <v>34</v>
      </c>
      <c r="C1278" t="s" s="16">
        <v>90</v>
      </c>
      <c r="D1278" s="17">
        <v>13402898000</v>
      </c>
      <c r="E1278" s="17">
        <v>11324391000</v>
      </c>
      <c r="F1278" s="17">
        <v>77.6583333333333</v>
      </c>
      <c r="G1278" s="17">
        <v>15528407500</v>
      </c>
      <c r="H1278" s="17">
        <v>12831698600</v>
      </c>
      <c r="I1278" s="17">
        <v>26436013100</v>
      </c>
      <c r="J1278" s="17">
        <v>21002350500</v>
      </c>
      <c r="K1278" s="17">
        <v>2.774025</v>
      </c>
      <c r="L1278" s="18"/>
    </row>
    <row r="1279" ht="12.75" customHeight="1">
      <c r="A1279" s="14">
        <v>1037</v>
      </c>
      <c r="B1279" t="s" s="15">
        <v>35</v>
      </c>
      <c r="C1279" t="s" s="16">
        <v>90</v>
      </c>
      <c r="D1279" s="17">
        <v>56964200000</v>
      </c>
      <c r="E1279" s="17">
        <v>47900700000</v>
      </c>
      <c r="F1279" s="17">
        <v>89.69213175774161</v>
      </c>
      <c r="G1279" s="17">
        <v>46812500000</v>
      </c>
      <c r="H1279" s="17">
        <v>40574800000</v>
      </c>
      <c r="I1279" s="17">
        <v>34988100000</v>
      </c>
      <c r="J1279" s="17">
        <v>29733500000</v>
      </c>
      <c r="K1279" s="17"/>
      <c r="L1279" s="18">
        <v>98.2142127051125</v>
      </c>
    </row>
    <row r="1280" ht="12.75" customHeight="1">
      <c r="A1280" s="14">
        <v>1151</v>
      </c>
      <c r="B1280" t="s" s="15">
        <v>36</v>
      </c>
      <c r="C1280" t="s" s="16">
        <v>90</v>
      </c>
      <c r="D1280" s="17">
        <v>3700300000</v>
      </c>
      <c r="E1280" s="17">
        <v>3700300000</v>
      </c>
      <c r="F1280" s="17">
        <v>88.9433298256391</v>
      </c>
      <c r="G1280" s="17">
        <v>3849300000</v>
      </c>
      <c r="H1280" s="17">
        <v>3849300000</v>
      </c>
      <c r="I1280" s="17">
        <v>4817200000</v>
      </c>
      <c r="J1280" s="17">
        <v>4817200000</v>
      </c>
      <c r="K1280" s="17">
        <v>0.345777392250</v>
      </c>
      <c r="L1280" s="18">
        <v>98.3903317722508</v>
      </c>
    </row>
    <row r="1281" ht="12.75" customHeight="1">
      <c r="A1281" s="14">
        <v>1208</v>
      </c>
      <c r="B1281" t="s" s="15">
        <v>37</v>
      </c>
      <c r="C1281" t="s" s="16">
        <v>90</v>
      </c>
      <c r="D1281" s="17">
        <v>391968940600</v>
      </c>
      <c r="E1281" s="17">
        <v>363466000000</v>
      </c>
      <c r="F1281" s="17">
        <v>92.6179841958962</v>
      </c>
      <c r="G1281" s="17">
        <v>342359179800</v>
      </c>
      <c r="H1281" s="17">
        <v>316111000000</v>
      </c>
      <c r="I1281" s="17">
        <v>592792923200</v>
      </c>
      <c r="J1281" s="17">
        <v>545609000000</v>
      </c>
      <c r="K1281" s="17"/>
      <c r="L1281" s="18">
        <v>100.989631793169</v>
      </c>
    </row>
    <row r="1282" ht="12.75" customHeight="1">
      <c r="A1282" s="14">
        <v>1265</v>
      </c>
      <c r="B1282" t="s" s="15">
        <v>38</v>
      </c>
      <c r="C1282" t="s" s="16">
        <v>90</v>
      </c>
      <c r="D1282" s="17">
        <v>343977000000</v>
      </c>
      <c r="E1282" s="17">
        <v>343977000000</v>
      </c>
      <c r="F1282" s="17">
        <v>86.8035504224147</v>
      </c>
      <c r="G1282" s="17">
        <v>353253000000</v>
      </c>
      <c r="H1282" s="17">
        <v>353253000000</v>
      </c>
      <c r="I1282" s="17">
        <v>984919000000</v>
      </c>
      <c r="J1282" s="17">
        <v>984919000000</v>
      </c>
      <c r="K1282" s="17">
        <v>3.23548333333333</v>
      </c>
      <c r="L1282" s="18">
        <v>95.4587813596896</v>
      </c>
    </row>
    <row r="1283" ht="12.75" customHeight="1">
      <c r="A1283" s="14">
        <v>1322</v>
      </c>
      <c r="B1283" t="s" s="15">
        <v>39</v>
      </c>
      <c r="C1283" t="s" s="16">
        <v>90</v>
      </c>
      <c r="D1283" s="17">
        <v>45471570000</v>
      </c>
      <c r="E1283" s="17">
        <v>42414580000</v>
      </c>
      <c r="F1283" s="17">
        <v>91.7740856301136</v>
      </c>
      <c r="G1283" s="17">
        <v>59700373700</v>
      </c>
      <c r="H1283" s="17">
        <v>56857191000</v>
      </c>
      <c r="I1283" s="17">
        <v>174508760300</v>
      </c>
      <c r="J1283" s="17">
        <v>158652559000</v>
      </c>
      <c r="K1283" s="17"/>
      <c r="L1283" s="18">
        <v>100.056291248529</v>
      </c>
    </row>
    <row r="1284" ht="12.75" customHeight="1">
      <c r="A1284" s="14">
        <v>1379</v>
      </c>
      <c r="B1284" t="s" s="15">
        <v>40</v>
      </c>
      <c r="C1284" t="s" s="16">
        <v>90</v>
      </c>
      <c r="D1284" s="17">
        <v>95595600000</v>
      </c>
      <c r="E1284" s="17">
        <v>95595600000</v>
      </c>
      <c r="F1284" s="17">
        <v>74.07604172200681</v>
      </c>
      <c r="G1284" s="17">
        <v>124965700000</v>
      </c>
      <c r="H1284" s="17">
        <v>124965700000</v>
      </c>
      <c r="I1284" s="17">
        <v>290488800000</v>
      </c>
      <c r="J1284" s="17">
        <v>290488800000</v>
      </c>
      <c r="K1284" s="17">
        <v>2.91365316666667</v>
      </c>
      <c r="L1284" s="18">
        <v>96.0530477109946</v>
      </c>
    </row>
    <row r="1285" ht="12.75" customHeight="1">
      <c r="A1285" s="14">
        <v>1436</v>
      </c>
      <c r="B1285" t="s" s="15">
        <v>41</v>
      </c>
      <c r="C1285" t="s" s="16">
        <v>90</v>
      </c>
      <c r="D1285" s="17">
        <v>36899205000</v>
      </c>
      <c r="E1285" s="17">
        <v>36321869000</v>
      </c>
      <c r="F1285" s="17">
        <v>86.8008204445923</v>
      </c>
      <c r="G1285" s="17">
        <v>41631635000</v>
      </c>
      <c r="H1285" s="17">
        <v>38634986000</v>
      </c>
      <c r="I1285" s="17">
        <v>53413422000</v>
      </c>
      <c r="J1285" s="17">
        <v>50250640000</v>
      </c>
      <c r="K1285" s="17">
        <v>31.01825</v>
      </c>
      <c r="L1285" s="18">
        <v>75.615486298401</v>
      </c>
    </row>
    <row r="1286" ht="12.75" customHeight="1">
      <c r="A1286" s="14">
        <v>1493</v>
      </c>
      <c r="B1286" t="s" s="15">
        <v>42</v>
      </c>
      <c r="C1286" t="s" s="16">
        <v>90</v>
      </c>
      <c r="D1286" s="17">
        <v>18780920000</v>
      </c>
      <c r="E1286" s="17">
        <v>17413190000</v>
      </c>
      <c r="F1286" s="17">
        <v>86.80150170352211</v>
      </c>
      <c r="G1286" s="17">
        <v>19283810000</v>
      </c>
      <c r="H1286" s="17">
        <v>17599540000</v>
      </c>
      <c r="I1286" s="17">
        <v>33274300000</v>
      </c>
      <c r="J1286" s="17">
        <v>29226600000</v>
      </c>
      <c r="K1286" s="17">
        <v>192.705468</v>
      </c>
      <c r="L1286" s="18"/>
    </row>
    <row r="1287" ht="12.75" customHeight="1">
      <c r="A1287" s="14">
        <v>410</v>
      </c>
      <c r="B1287" t="s" s="15">
        <v>43</v>
      </c>
      <c r="C1287" t="s" s="16">
        <v>90</v>
      </c>
      <c r="D1287" s="17">
        <v>251541000000</v>
      </c>
      <c r="E1287" s="17">
        <v>229550000000</v>
      </c>
      <c r="F1287" s="17">
        <v>88.9636869922964</v>
      </c>
      <c r="G1287" s="17">
        <v>299545000000</v>
      </c>
      <c r="H1287" s="17">
        <v>276074000000</v>
      </c>
      <c r="I1287" s="17">
        <v>1025390000000</v>
      </c>
      <c r="J1287" s="17">
        <v>930566000000</v>
      </c>
      <c r="K1287" s="17"/>
      <c r="L1287" s="18">
        <v>96.45347326208849</v>
      </c>
    </row>
    <row r="1288" ht="12.75" customHeight="1">
      <c r="A1288" s="14">
        <v>1550</v>
      </c>
      <c r="B1288" t="s" s="15">
        <v>44</v>
      </c>
      <c r="C1288" t="s" s="16">
        <v>90</v>
      </c>
      <c r="D1288" s="17">
        <v>1466769000000</v>
      </c>
      <c r="E1288" s="17">
        <v>1333697000000</v>
      </c>
      <c r="F1288" s="17">
        <v>92.7056729675151</v>
      </c>
      <c r="G1288" s="17">
        <v>1223356000000</v>
      </c>
      <c r="H1288" s="17">
        <v>1125166000000</v>
      </c>
      <c r="I1288" s="17">
        <v>3253794000000</v>
      </c>
      <c r="J1288" s="17">
        <v>2907352000000</v>
      </c>
      <c r="K1288" s="17">
        <v>7.47308833333333</v>
      </c>
      <c r="L1288" s="18">
        <v>104.659480908695</v>
      </c>
    </row>
    <row r="1289" ht="12.75" customHeight="1">
      <c r="A1289" s="14">
        <v>638</v>
      </c>
      <c r="B1289" t="s" s="15">
        <v>45</v>
      </c>
      <c r="C1289" t="s" s="16">
        <v>90</v>
      </c>
      <c r="D1289" s="17">
        <v>411084073700</v>
      </c>
      <c r="E1289" s="17">
        <v>341318000000</v>
      </c>
      <c r="F1289" s="17">
        <v>87.3480381451555</v>
      </c>
      <c r="G1289" s="17">
        <v>463733733300</v>
      </c>
      <c r="H1289" s="17">
        <v>377704000000</v>
      </c>
      <c r="I1289" s="17">
        <v>1525382026500</v>
      </c>
      <c r="J1289" s="17">
        <v>1330418000000</v>
      </c>
      <c r="K1289" s="17">
        <v>0.549998333333333</v>
      </c>
      <c r="L1289" s="18">
        <v>119.516063359716</v>
      </c>
    </row>
    <row r="1290" ht="12.75" customHeight="1">
      <c r="A1290" s="14">
        <v>10</v>
      </c>
      <c r="B1290" t="s" s="15">
        <v>17</v>
      </c>
      <c r="C1290" t="s" s="16">
        <v>91</v>
      </c>
      <c r="D1290" s="17">
        <v>141432610000</v>
      </c>
      <c r="E1290" s="17">
        <v>135455100000</v>
      </c>
      <c r="F1290" s="17">
        <v>92.66954162846901</v>
      </c>
      <c r="G1290" s="17">
        <v>133760910000</v>
      </c>
      <c r="H1290" s="17">
        <v>126306920000</v>
      </c>
      <c r="I1290" s="17">
        <v>285548260000</v>
      </c>
      <c r="J1290" s="17">
        <v>266478000000</v>
      </c>
      <c r="K1290" s="17"/>
      <c r="L1290" s="18">
        <v>100.532826654491</v>
      </c>
    </row>
    <row r="1291" ht="12.75" customHeight="1">
      <c r="A1291" s="14">
        <v>67</v>
      </c>
      <c r="B1291" t="s" s="15">
        <v>19</v>
      </c>
      <c r="C1291" t="s" s="16">
        <v>91</v>
      </c>
      <c r="D1291" s="17">
        <v>259811370400</v>
      </c>
      <c r="E1291" s="17">
        <v>247320000000</v>
      </c>
      <c r="F1291" s="17">
        <v>92.0261250269145</v>
      </c>
      <c r="G1291" s="17">
        <v>249556127400</v>
      </c>
      <c r="H1291" s="17">
        <v>235140000000</v>
      </c>
      <c r="I1291" s="17">
        <v>349269127200</v>
      </c>
      <c r="J1291" s="17">
        <v>326662000000</v>
      </c>
      <c r="K1291" s="17"/>
      <c r="L1291" s="18">
        <v>98.8632797412758</v>
      </c>
    </row>
    <row r="1292" ht="12.75" customHeight="1">
      <c r="A1292" s="14">
        <v>124</v>
      </c>
      <c r="B1292" t="s" s="15">
        <v>20</v>
      </c>
      <c r="C1292" t="s" s="16">
        <v>91</v>
      </c>
      <c r="D1292" s="17">
        <v>31260751000</v>
      </c>
      <c r="E1292" s="17">
        <v>25184106000</v>
      </c>
      <c r="F1292" s="17">
        <v>78.006698017820</v>
      </c>
      <c r="G1292" s="17">
        <v>39653258000</v>
      </c>
      <c r="H1292" s="17">
        <v>34346702000</v>
      </c>
      <c r="I1292" s="17">
        <v>67678849000</v>
      </c>
      <c r="J1292" s="17">
        <v>53490926000</v>
      </c>
      <c r="K1292" s="17">
        <v>1.55926666666667</v>
      </c>
      <c r="L1292" s="18">
        <v>86.2707654437032</v>
      </c>
    </row>
    <row r="1293" ht="12.75" customHeight="1">
      <c r="A1293" s="14">
        <v>751</v>
      </c>
      <c r="B1293" t="s" s="15">
        <v>21</v>
      </c>
      <c r="C1293" t="s" s="16">
        <v>91</v>
      </c>
      <c r="D1293" s="17">
        <v>130215255800</v>
      </c>
      <c r="E1293" s="17">
        <v>116783263300</v>
      </c>
      <c r="F1293" s="17">
        <v>88.5737294201862</v>
      </c>
      <c r="G1293" s="17">
        <v>146193899100</v>
      </c>
      <c r="H1293" s="17">
        <v>136625915200</v>
      </c>
      <c r="I1293" s="17">
        <v>335780776300</v>
      </c>
      <c r="J1293" s="17">
        <v>294436989900</v>
      </c>
      <c r="K1293" s="17">
        <v>5.83779325</v>
      </c>
      <c r="L1293" s="18">
        <v>96.33157131557179</v>
      </c>
    </row>
    <row r="1294" ht="12.75" customHeight="1">
      <c r="A1294" s="14">
        <v>181</v>
      </c>
      <c r="B1294" t="s" s="15">
        <v>22</v>
      </c>
      <c r="C1294" t="s" s="16">
        <v>91</v>
      </c>
      <c r="D1294" s="17">
        <v>8359440000</v>
      </c>
      <c r="E1294" s="17">
        <v>8549730000</v>
      </c>
      <c r="F1294" s="17">
        <v>90.8146463565013</v>
      </c>
      <c r="G1294" s="17">
        <v>8809070000</v>
      </c>
      <c r="H1294" s="17">
        <v>9019310000</v>
      </c>
      <c r="I1294" s="17">
        <v>15354860000</v>
      </c>
      <c r="J1294" s="17">
        <v>15836700000</v>
      </c>
      <c r="K1294" s="17">
        <v>0.458915946916667</v>
      </c>
      <c r="L1294" s="18">
        <v>97.4997810095708</v>
      </c>
    </row>
    <row r="1295" ht="12.75" customHeight="1">
      <c r="A1295" s="14">
        <v>238</v>
      </c>
      <c r="B1295" t="s" s="15">
        <v>23</v>
      </c>
      <c r="C1295" t="s" s="16">
        <v>91</v>
      </c>
      <c r="D1295" s="17">
        <v>2183262000000</v>
      </c>
      <c r="E1295" s="17">
        <v>2289863000000</v>
      </c>
      <c r="F1295" s="17">
        <v>89.15341440598689</v>
      </c>
      <c r="G1295" s="17">
        <v>2094921000000</v>
      </c>
      <c r="H1295" s="17">
        <v>2193609000000</v>
      </c>
      <c r="I1295" s="17">
        <v>3747206000000</v>
      </c>
      <c r="J1295" s="17">
        <v>3507131000000</v>
      </c>
      <c r="K1295" s="17">
        <v>22.5955833333333</v>
      </c>
      <c r="L1295" s="18">
        <v>86.1880335527899</v>
      </c>
    </row>
    <row r="1296" ht="12.75" customHeight="1">
      <c r="A1296" s="14">
        <v>352</v>
      </c>
      <c r="B1296" t="s" s="15">
        <v>24</v>
      </c>
      <c r="C1296" t="s" s="16">
        <v>91</v>
      </c>
      <c r="D1296" s="17">
        <v>907078000000</v>
      </c>
      <c r="E1296" s="17">
        <v>850353000000</v>
      </c>
      <c r="F1296" s="17">
        <v>91.7301933024778</v>
      </c>
      <c r="G1296" s="17">
        <v>805322000000</v>
      </c>
      <c r="H1296" s="17">
        <v>784363000000</v>
      </c>
      <c r="I1296" s="17">
        <v>1862891000000</v>
      </c>
      <c r="J1296" s="17">
        <v>1682713000000</v>
      </c>
      <c r="K1296" s="17">
        <v>5.94677833333333</v>
      </c>
      <c r="L1296" s="18">
        <v>97.72502753216121</v>
      </c>
    </row>
    <row r="1297" ht="12.75" customHeight="1">
      <c r="A1297" s="14">
        <v>466</v>
      </c>
      <c r="B1297" t="s" s="15">
        <v>25</v>
      </c>
      <c r="C1297" t="s" s="16">
        <v>91</v>
      </c>
      <c r="D1297" s="17">
        <v>9836750000</v>
      </c>
      <c r="E1297" s="17">
        <v>8584730000</v>
      </c>
      <c r="F1297" s="17">
        <v>82.613831205944</v>
      </c>
      <c r="G1297" s="17">
        <v>11339960000</v>
      </c>
      <c r="H1297" s="17">
        <v>9956420000</v>
      </c>
      <c r="I1297" s="17">
        <v>16529510000</v>
      </c>
      <c r="J1297" s="17">
        <v>13521710000</v>
      </c>
      <c r="K1297" s="17">
        <v>12.4654837577722</v>
      </c>
      <c r="L1297" s="18"/>
    </row>
    <row r="1298" ht="12.75" customHeight="1">
      <c r="A1298" s="14">
        <v>523</v>
      </c>
      <c r="B1298" t="s" s="15">
        <v>26</v>
      </c>
      <c r="C1298" t="s" s="16">
        <v>91</v>
      </c>
      <c r="D1298" s="17">
        <v>73369000000</v>
      </c>
      <c r="E1298" s="17">
        <v>74519000000</v>
      </c>
      <c r="F1298" s="17">
        <v>92.6178408396196</v>
      </c>
      <c r="G1298" s="17">
        <v>68197000000</v>
      </c>
      <c r="H1298" s="17">
        <v>67340000000</v>
      </c>
      <c r="I1298" s="17">
        <v>186931000000</v>
      </c>
      <c r="J1298" s="17">
        <v>172614000000</v>
      </c>
      <c r="K1298" s="17"/>
      <c r="L1298" s="18">
        <v>100.659117537617</v>
      </c>
    </row>
    <row r="1299" ht="12.75" customHeight="1">
      <c r="A1299" s="14">
        <v>580</v>
      </c>
      <c r="B1299" t="s" s="15">
        <v>27</v>
      </c>
      <c r="C1299" t="s" s="16">
        <v>91</v>
      </c>
      <c r="D1299" s="17">
        <v>521350000000</v>
      </c>
      <c r="E1299" s="17">
        <v>503641000000</v>
      </c>
      <c r="F1299" s="17">
        <v>94.3100281368455</v>
      </c>
      <c r="G1299" s="17">
        <v>528271000000</v>
      </c>
      <c r="H1299" s="17">
        <v>519126000000</v>
      </c>
      <c r="I1299" s="17">
        <v>1968919000000</v>
      </c>
      <c r="J1299" s="17">
        <v>1853267000000</v>
      </c>
      <c r="K1299" s="17"/>
      <c r="L1299" s="18">
        <v>100.891435266736</v>
      </c>
    </row>
    <row r="1300" ht="12.75" customHeight="1">
      <c r="A1300" s="14">
        <v>295</v>
      </c>
      <c r="B1300" t="s" s="15">
        <v>28</v>
      </c>
      <c r="C1300" t="s" s="16">
        <v>91</v>
      </c>
      <c r="D1300" s="17">
        <v>996337690000</v>
      </c>
      <c r="E1300" s="17">
        <v>985788000000</v>
      </c>
      <c r="F1300" s="17">
        <v>93.9161596799733</v>
      </c>
      <c r="G1300" s="17">
        <v>862678160000</v>
      </c>
      <c r="H1300" s="17">
        <v>858981000000</v>
      </c>
      <c r="I1300" s="17">
        <v>2516332520000</v>
      </c>
      <c r="J1300" s="17">
        <v>2393250000000</v>
      </c>
      <c r="K1300" s="17"/>
      <c r="L1300" s="18">
        <v>102.046985718340</v>
      </c>
    </row>
    <row r="1301" ht="12.75" customHeight="1">
      <c r="A1301" s="14">
        <v>723</v>
      </c>
      <c r="B1301" t="s" s="15">
        <v>29</v>
      </c>
      <c r="C1301" t="s" s="16">
        <v>91</v>
      </c>
      <c r="D1301" s="17">
        <v>51083626000</v>
      </c>
      <c r="E1301" s="17">
        <v>46130027600</v>
      </c>
      <c r="F1301" s="17">
        <v>88.04618066461531</v>
      </c>
      <c r="G1301" s="17">
        <v>77162369300</v>
      </c>
      <c r="H1301" s="17">
        <v>69010331100</v>
      </c>
      <c r="I1301" s="17">
        <v>242772934100</v>
      </c>
      <c r="J1301" s="17">
        <v>217861568200</v>
      </c>
      <c r="K1301" s="17"/>
      <c r="L1301" s="18">
        <v>94.48899995954319</v>
      </c>
    </row>
    <row r="1302" ht="12.75" customHeight="1">
      <c r="A1302" s="14">
        <v>808</v>
      </c>
      <c r="B1302" t="s" s="15">
        <v>30</v>
      </c>
      <c r="C1302" t="s" s="16">
        <v>91</v>
      </c>
      <c r="D1302" s="17">
        <v>18186216901200</v>
      </c>
      <c r="E1302" s="17">
        <v>17936449000000</v>
      </c>
      <c r="F1302" s="17">
        <v>79.92020074286719</v>
      </c>
      <c r="G1302" s="17">
        <v>18354469590100</v>
      </c>
      <c r="H1302" s="17">
        <v>18202724000000</v>
      </c>
      <c r="I1302" s="17">
        <v>28376983578500</v>
      </c>
      <c r="J1302" s="17">
        <v>24138830000000</v>
      </c>
      <c r="K1302" s="17">
        <v>210.39</v>
      </c>
      <c r="L1302" s="18">
        <v>89.92173414305979</v>
      </c>
    </row>
    <row r="1303" ht="12.75" customHeight="1">
      <c r="A1303" s="14">
        <v>865</v>
      </c>
      <c r="B1303" t="s" s="15">
        <v>31</v>
      </c>
      <c r="C1303" t="s" s="16">
        <v>91</v>
      </c>
      <c r="D1303" s="17">
        <v>148637337600</v>
      </c>
      <c r="E1303" s="17">
        <v>146149164600</v>
      </c>
      <c r="F1303" s="17">
        <v>96.84674491345579</v>
      </c>
      <c r="G1303" s="17">
        <v>138397400800</v>
      </c>
      <c r="H1303" s="17">
        <v>131265209700</v>
      </c>
      <c r="I1303" s="17">
        <v>169848822300</v>
      </c>
      <c r="J1303" s="17">
        <v>184923290900</v>
      </c>
      <c r="K1303" s="17"/>
      <c r="L1303" s="18">
        <v>101.735398498311</v>
      </c>
    </row>
    <row r="1304" ht="12.75" customHeight="1">
      <c r="A1304" s="14">
        <v>922</v>
      </c>
      <c r="B1304" t="s" s="15">
        <v>32</v>
      </c>
      <c r="C1304" t="s" s="16">
        <v>91</v>
      </c>
      <c r="D1304" s="17">
        <v>428769100200</v>
      </c>
      <c r="E1304" s="17">
        <v>406133132000</v>
      </c>
      <c r="F1304" s="17">
        <v>92.8672610615785</v>
      </c>
      <c r="G1304" s="17">
        <v>438346928700</v>
      </c>
      <c r="H1304" s="17">
        <v>419083616000</v>
      </c>
      <c r="I1304" s="17">
        <v>1662638096000</v>
      </c>
      <c r="J1304" s="17">
        <v>1548473435300</v>
      </c>
      <c r="K1304" s="17"/>
      <c r="L1304" s="18">
        <v>100.243069291617</v>
      </c>
    </row>
    <row r="1305" ht="12.75" customHeight="1">
      <c r="A1305" s="14">
        <v>1093</v>
      </c>
      <c r="B1305" t="s" s="15">
        <v>33</v>
      </c>
      <c r="C1305" t="s" s="16">
        <v>91</v>
      </c>
      <c r="D1305" s="17">
        <v>8363199000</v>
      </c>
      <c r="E1305" s="17">
        <v>6836173000</v>
      </c>
      <c r="F1305" s="17">
        <v>76.8398268398268</v>
      </c>
      <c r="G1305" s="17">
        <v>12298447000</v>
      </c>
      <c r="H1305" s="17">
        <v>10371474000</v>
      </c>
      <c r="I1305" s="17">
        <v>20514072000</v>
      </c>
      <c r="J1305" s="17">
        <v>17073070000</v>
      </c>
      <c r="K1305" s="17">
        <v>0.560408333333333</v>
      </c>
      <c r="L1305" s="18">
        <v>84.75641724276819</v>
      </c>
    </row>
    <row r="1306" ht="12.75" customHeight="1">
      <c r="A1306" s="14">
        <v>1010</v>
      </c>
      <c r="B1306" t="s" s="15">
        <v>34</v>
      </c>
      <c r="C1306" t="s" s="16">
        <v>91</v>
      </c>
      <c r="D1306" s="17">
        <v>15095824800</v>
      </c>
      <c r="E1306" s="17">
        <v>13410774800</v>
      </c>
      <c r="F1306" s="17">
        <v>80.56666666666671</v>
      </c>
      <c r="G1306" s="17">
        <v>17740666700</v>
      </c>
      <c r="H1306" s="17">
        <v>15868142700</v>
      </c>
      <c r="I1306" s="17">
        <v>28393981700</v>
      </c>
      <c r="J1306" s="17">
        <v>24079178400</v>
      </c>
      <c r="K1306" s="17">
        <v>2.752225</v>
      </c>
      <c r="L1306" s="18"/>
    </row>
    <row r="1307" ht="12.75" customHeight="1">
      <c r="A1307" s="14">
        <v>1036</v>
      </c>
      <c r="B1307" t="s" s="15">
        <v>35</v>
      </c>
      <c r="C1307" t="s" s="16">
        <v>91</v>
      </c>
      <c r="D1307" s="17">
        <v>64382800000</v>
      </c>
      <c r="E1307" s="17">
        <v>58679800000</v>
      </c>
      <c r="F1307" s="17">
        <v>92.09214371669241</v>
      </c>
      <c r="G1307" s="17">
        <v>52731300000</v>
      </c>
      <c r="H1307" s="17">
        <v>48538200000</v>
      </c>
      <c r="I1307" s="17">
        <v>36776200000</v>
      </c>
      <c r="J1307" s="17">
        <v>33409300000</v>
      </c>
      <c r="K1307" s="17"/>
      <c r="L1307" s="18">
        <v>98.7891518758905</v>
      </c>
    </row>
    <row r="1308" ht="12.75" customHeight="1">
      <c r="A1308" s="14">
        <v>1150</v>
      </c>
      <c r="B1308" t="s" s="15">
        <v>36</v>
      </c>
      <c r="C1308" t="s" s="16">
        <v>91</v>
      </c>
      <c r="D1308" s="17">
        <v>4087089215.1614</v>
      </c>
      <c r="E1308" s="17">
        <v>4388500000</v>
      </c>
      <c r="F1308" s="17">
        <v>91.40996332417831</v>
      </c>
      <c r="G1308" s="17">
        <v>4293777452.6503</v>
      </c>
      <c r="H1308" s="17">
        <v>4618600000</v>
      </c>
      <c r="I1308" s="17">
        <v>4924330019.1839</v>
      </c>
      <c r="J1308" s="17">
        <v>5074200000</v>
      </c>
      <c r="K1308" s="17">
        <v>0.340893885583333</v>
      </c>
      <c r="L1308" s="18">
        <v>98.7514901055431</v>
      </c>
    </row>
    <row r="1309" ht="12.75" customHeight="1">
      <c r="A1309" s="14">
        <v>1207</v>
      </c>
      <c r="B1309" t="s" s="15">
        <v>37</v>
      </c>
      <c r="C1309" t="s" s="16">
        <v>91</v>
      </c>
      <c r="D1309" s="17">
        <v>419471881400</v>
      </c>
      <c r="E1309" s="17">
        <v>401272000000</v>
      </c>
      <c r="F1309" s="17">
        <v>93.6994409220105</v>
      </c>
      <c r="G1309" s="17">
        <v>368939017200</v>
      </c>
      <c r="H1309" s="17">
        <v>350695000000</v>
      </c>
      <c r="I1309" s="17">
        <v>613651154100</v>
      </c>
      <c r="J1309" s="17">
        <v>579212000000</v>
      </c>
      <c r="K1309" s="17"/>
      <c r="L1309" s="18">
        <v>99.9323186484089</v>
      </c>
    </row>
    <row r="1310" ht="12.75" customHeight="1">
      <c r="A1310" s="14">
        <v>1264</v>
      </c>
      <c r="B1310" t="s" s="15">
        <v>38</v>
      </c>
      <c r="C1310" t="s" s="16">
        <v>91</v>
      </c>
      <c r="D1310" s="17">
        <v>397737027320.87</v>
      </c>
      <c r="E1310" s="17">
        <v>406914000000</v>
      </c>
      <c r="F1310" s="17">
        <v>87.77136135172709</v>
      </c>
      <c r="G1310" s="17">
        <v>417260040371.949</v>
      </c>
      <c r="H1310" s="17">
        <v>427153000000</v>
      </c>
      <c r="I1310" s="17">
        <v>1045911975967.2</v>
      </c>
      <c r="J1310" s="17">
        <v>1065209000000</v>
      </c>
      <c r="K1310" s="17">
        <v>3.10315833333333</v>
      </c>
      <c r="L1310" s="18">
        <v>97.471535587735</v>
      </c>
    </row>
    <row r="1311" ht="12.75" customHeight="1">
      <c r="A1311" s="14">
        <v>1321</v>
      </c>
      <c r="B1311" t="s" s="15">
        <v>39</v>
      </c>
      <c r="C1311" t="s" s="16">
        <v>91</v>
      </c>
      <c r="D1311" s="17">
        <v>51096977500</v>
      </c>
      <c r="E1311" s="17">
        <v>49736740000</v>
      </c>
      <c r="F1311" s="17">
        <v>94.2917379753645</v>
      </c>
      <c r="G1311" s="17">
        <v>64175792300</v>
      </c>
      <c r="H1311" s="17">
        <v>63433808000</v>
      </c>
      <c r="I1311" s="17">
        <v>177218973300</v>
      </c>
      <c r="J1311" s="17">
        <v>166248715000</v>
      </c>
      <c r="K1311" s="17"/>
      <c r="L1311" s="18">
        <v>100.538084774590</v>
      </c>
    </row>
    <row r="1312" ht="12.75" customHeight="1">
      <c r="A1312" s="14">
        <v>1378</v>
      </c>
      <c r="B1312" t="s" s="15">
        <v>40</v>
      </c>
      <c r="C1312" t="s" s="16">
        <v>91</v>
      </c>
      <c r="D1312" s="17">
        <v>105575600000</v>
      </c>
      <c r="E1312" s="17">
        <v>111250300000</v>
      </c>
      <c r="F1312" s="17">
        <v>78.9536441823535</v>
      </c>
      <c r="G1312" s="17">
        <v>153259700000</v>
      </c>
      <c r="H1312" s="17">
        <v>152655600000</v>
      </c>
      <c r="I1312" s="17">
        <v>313889300000</v>
      </c>
      <c r="J1312" s="17">
        <v>347004300000</v>
      </c>
      <c r="K1312" s="17">
        <v>2.80898333333333</v>
      </c>
      <c r="L1312" s="18">
        <v>103.047992219172</v>
      </c>
    </row>
    <row r="1313" ht="12.75" customHeight="1">
      <c r="A1313" s="14">
        <v>1435</v>
      </c>
      <c r="B1313" t="s" s="15">
        <v>41</v>
      </c>
      <c r="C1313" t="s" s="16">
        <v>91</v>
      </c>
      <c r="D1313" s="17">
        <v>45356297000</v>
      </c>
      <c r="E1313" s="17">
        <v>45595840000</v>
      </c>
      <c r="F1313" s="17">
        <v>90.69238871334331</v>
      </c>
      <c r="G1313" s="17">
        <v>49765000000</v>
      </c>
      <c r="H1313" s="17">
        <v>47834265000</v>
      </c>
      <c r="I1313" s="17">
        <v>57945823000</v>
      </c>
      <c r="J1313" s="17">
        <v>56107048000</v>
      </c>
      <c r="K1313" s="17">
        <v>29.69725</v>
      </c>
      <c r="L1313" s="18">
        <v>80.15434576018281</v>
      </c>
    </row>
    <row r="1314" ht="12.75" customHeight="1">
      <c r="A1314" s="14">
        <v>1492</v>
      </c>
      <c r="B1314" t="s" s="15">
        <v>42</v>
      </c>
      <c r="C1314" t="s" s="16">
        <v>91</v>
      </c>
      <c r="D1314" s="17">
        <v>21433260000</v>
      </c>
      <c r="E1314" s="17">
        <v>20414880000</v>
      </c>
      <c r="F1314" s="17">
        <v>88.93904212148171</v>
      </c>
      <c r="G1314" s="17">
        <v>21672790000</v>
      </c>
      <c r="H1314" s="17">
        <v>20429970000</v>
      </c>
      <c r="I1314" s="17">
        <v>35156300000</v>
      </c>
      <c r="J1314" s="17">
        <v>31555380000</v>
      </c>
      <c r="K1314" s="17">
        <v>191.028257833333</v>
      </c>
      <c r="L1314" s="18"/>
    </row>
    <row r="1315" ht="12.75" customHeight="1">
      <c r="A1315" s="14">
        <v>409</v>
      </c>
      <c r="B1315" t="s" s="15">
        <v>43</v>
      </c>
      <c r="C1315" t="s" s="16">
        <v>91</v>
      </c>
      <c r="D1315" s="17">
        <v>263954000000</v>
      </c>
      <c r="E1315" s="17">
        <v>250703000000</v>
      </c>
      <c r="F1315" s="17">
        <v>92.0914765134147</v>
      </c>
      <c r="G1315" s="17">
        <v>324001000000</v>
      </c>
      <c r="H1315" s="17">
        <v>310328000000</v>
      </c>
      <c r="I1315" s="17">
        <v>1068191000000</v>
      </c>
      <c r="J1315" s="17">
        <v>1007974000000</v>
      </c>
      <c r="K1315" s="17"/>
      <c r="L1315" s="18">
        <v>97.9308750105544</v>
      </c>
    </row>
    <row r="1316" ht="12.75" customHeight="1">
      <c r="A1316" s="14">
        <v>1549</v>
      </c>
      <c r="B1316" t="s" s="15">
        <v>44</v>
      </c>
      <c r="C1316" t="s" s="16">
        <v>91</v>
      </c>
      <c r="D1316" s="17">
        <v>1593824000000</v>
      </c>
      <c r="E1316" s="17">
        <v>1493447000000</v>
      </c>
      <c r="F1316" s="17">
        <v>93.9666691462309</v>
      </c>
      <c r="G1316" s="17">
        <v>1323980000000</v>
      </c>
      <c r="H1316" s="17">
        <v>1258211000000</v>
      </c>
      <c r="I1316" s="17">
        <v>3406336000000</v>
      </c>
      <c r="J1316" s="17">
        <v>3099081000000</v>
      </c>
      <c r="K1316" s="17">
        <v>7.37824916666667</v>
      </c>
      <c r="L1316" s="18">
        <v>104.118563535929</v>
      </c>
    </row>
    <row r="1317" ht="12.75" customHeight="1">
      <c r="A1317" s="14">
        <v>637</v>
      </c>
      <c r="B1317" t="s" s="15">
        <v>45</v>
      </c>
      <c r="C1317" t="s" s="16">
        <v>91</v>
      </c>
      <c r="D1317" s="17">
        <v>462182353400</v>
      </c>
      <c r="E1317" s="17">
        <v>389794000000</v>
      </c>
      <c r="F1317" s="17">
        <v>89.3863288927714</v>
      </c>
      <c r="G1317" s="17">
        <v>510810183000</v>
      </c>
      <c r="H1317" s="17">
        <v>425917000000</v>
      </c>
      <c r="I1317" s="17">
        <v>1565984989300</v>
      </c>
      <c r="J1317" s="17">
        <v>1406620000000</v>
      </c>
      <c r="K1317" s="17">
        <v>0.543486666666667</v>
      </c>
      <c r="L1317" s="18">
        <v>121.501485952431</v>
      </c>
    </row>
    <row r="1318" ht="12.75" customHeight="1">
      <c r="A1318" s="14">
        <v>9</v>
      </c>
      <c r="B1318" t="s" s="15">
        <v>17</v>
      </c>
      <c r="C1318" t="s" s="16">
        <v>92</v>
      </c>
      <c r="D1318" s="17">
        <v>151878450000</v>
      </c>
      <c r="E1318" s="17">
        <v>148190200000</v>
      </c>
      <c r="F1318" s="17">
        <v>94.67917243103589</v>
      </c>
      <c r="G1318" s="17">
        <v>141274680000</v>
      </c>
      <c r="H1318" s="17">
        <v>136468660000</v>
      </c>
      <c r="I1318" s="17">
        <v>295889420000</v>
      </c>
      <c r="J1318" s="17">
        <v>282346910000</v>
      </c>
      <c r="K1318" s="17"/>
      <c r="L1318" s="18">
        <v>101.302823943490</v>
      </c>
    </row>
    <row r="1319" ht="12.75" customHeight="1">
      <c r="A1319" s="14">
        <v>66</v>
      </c>
      <c r="B1319" t="s" s="15">
        <v>19</v>
      </c>
      <c r="C1319" t="s" s="16">
        <v>92</v>
      </c>
      <c r="D1319" s="17">
        <v>274612407600</v>
      </c>
      <c r="E1319" s="17">
        <v>267121000000</v>
      </c>
      <c r="F1319" s="17">
        <v>93.70289959089931</v>
      </c>
      <c r="G1319" s="17">
        <v>264165566600</v>
      </c>
      <c r="H1319" s="17">
        <v>253959000000</v>
      </c>
      <c r="I1319" s="17">
        <v>361135447700</v>
      </c>
      <c r="J1319" s="17">
        <v>344713000000</v>
      </c>
      <c r="K1319" s="17"/>
      <c r="L1319" s="18">
        <v>99.7391179935382</v>
      </c>
    </row>
    <row r="1320" ht="12.75" customHeight="1">
      <c r="A1320" s="14">
        <v>123</v>
      </c>
      <c r="B1320" t="s" s="15">
        <v>20</v>
      </c>
      <c r="C1320" t="s" s="16">
        <v>92</v>
      </c>
      <c r="D1320" s="17">
        <v>37394936000</v>
      </c>
      <c r="E1320" s="17">
        <v>33242561000</v>
      </c>
      <c r="F1320" s="17">
        <v>84.5612004855287</v>
      </c>
      <c r="G1320" s="17">
        <v>48621363000</v>
      </c>
      <c r="H1320" s="17">
        <v>45193804000</v>
      </c>
      <c r="I1320" s="17">
        <v>72873438000</v>
      </c>
      <c r="J1320" s="17">
        <v>63970233000</v>
      </c>
      <c r="K1320" s="17">
        <v>1.42905</v>
      </c>
      <c r="L1320" s="18">
        <v>91.27650783877679</v>
      </c>
    </row>
    <row r="1321" ht="12.75" customHeight="1">
      <c r="A1321" s="14">
        <v>750</v>
      </c>
      <c r="B1321" t="s" s="15">
        <v>21</v>
      </c>
      <c r="C1321" t="s" s="16">
        <v>92</v>
      </c>
      <c r="D1321" s="17">
        <v>134703633800</v>
      </c>
      <c r="E1321" s="17">
        <v>125702384500</v>
      </c>
      <c r="F1321" s="17">
        <v>91.14173228346461</v>
      </c>
      <c r="G1321" s="17">
        <v>155088584400</v>
      </c>
      <c r="H1321" s="17">
        <v>149126070000</v>
      </c>
      <c r="I1321" s="17">
        <v>353073503000</v>
      </c>
      <c r="J1321" s="17">
        <v>322309639700</v>
      </c>
      <c r="K1321" s="17">
        <v>5.36453566666667</v>
      </c>
      <c r="L1321" s="18">
        <v>97.0261777528921</v>
      </c>
    </row>
    <row r="1322" ht="12.75" customHeight="1">
      <c r="A1322" s="14">
        <v>180</v>
      </c>
      <c r="B1322" t="s" s="15">
        <v>22</v>
      </c>
      <c r="C1322" t="s" s="16">
        <v>92</v>
      </c>
      <c r="D1322" s="17">
        <v>8800990000</v>
      </c>
      <c r="E1322" s="17">
        <v>9326470000</v>
      </c>
      <c r="F1322" s="17">
        <v>92.9692172513349</v>
      </c>
      <c r="G1322" s="17">
        <v>9730760000</v>
      </c>
      <c r="H1322" s="17">
        <v>10159530000</v>
      </c>
      <c r="I1322" s="17">
        <v>16112480000</v>
      </c>
      <c r="J1322" s="17">
        <v>17327830000</v>
      </c>
      <c r="K1322" s="17">
        <v>0.426125</v>
      </c>
      <c r="L1322" s="18">
        <v>97.15196205757221</v>
      </c>
    </row>
    <row r="1323" ht="12.75" customHeight="1">
      <c r="A1323" s="14">
        <v>237</v>
      </c>
      <c r="B1323" t="s" s="15">
        <v>23</v>
      </c>
      <c r="C1323" t="s" s="16">
        <v>92</v>
      </c>
      <c r="D1323" s="17">
        <v>2424009000000</v>
      </c>
      <c r="E1323" s="17">
        <v>2550182000000</v>
      </c>
      <c r="F1323" s="17">
        <v>91.7633302151544</v>
      </c>
      <c r="G1323" s="17">
        <v>2364034000000</v>
      </c>
      <c r="H1323" s="17">
        <v>2456290000000</v>
      </c>
      <c r="I1323" s="17">
        <v>3954399000000</v>
      </c>
      <c r="J1323" s="17">
        <v>3831819000000</v>
      </c>
      <c r="K1323" s="17">
        <v>20.2936666666667</v>
      </c>
      <c r="L1323" s="18">
        <v>88.8634148653444</v>
      </c>
    </row>
    <row r="1324" ht="12.75" customHeight="1">
      <c r="A1324" s="14">
        <v>351</v>
      </c>
      <c r="B1324" t="s" s="15">
        <v>24</v>
      </c>
      <c r="C1324" t="s" s="16">
        <v>92</v>
      </c>
      <c r="D1324" s="17">
        <v>939430000000</v>
      </c>
      <c r="E1324" s="17">
        <v>892874000000</v>
      </c>
      <c r="F1324" s="17">
        <v>93.30247753879689</v>
      </c>
      <c r="G1324" s="17">
        <v>851238000000</v>
      </c>
      <c r="H1324" s="17">
        <v>843582000000</v>
      </c>
      <c r="I1324" s="17">
        <v>1878249000000</v>
      </c>
      <c r="J1324" s="17">
        <v>1739264000000</v>
      </c>
      <c r="K1324" s="17">
        <v>5.44370083333333</v>
      </c>
      <c r="L1324" s="18">
        <v>98.6864792501736</v>
      </c>
    </row>
    <row r="1325" ht="12.75" customHeight="1">
      <c r="A1325" s="14">
        <v>465</v>
      </c>
      <c r="B1325" t="s" s="15">
        <v>25</v>
      </c>
      <c r="C1325" t="s" s="16">
        <v>92</v>
      </c>
      <c r="D1325" s="17">
        <v>11077580000</v>
      </c>
      <c r="E1325" s="17">
        <v>10267020000</v>
      </c>
      <c r="F1325" s="17">
        <v>88.06439321775539</v>
      </c>
      <c r="G1325" s="17">
        <v>12812110000</v>
      </c>
      <c r="H1325" s="17">
        <v>11708780000</v>
      </c>
      <c r="I1325" s="17">
        <v>17810250000</v>
      </c>
      <c r="J1325" s="17">
        <v>16246400000</v>
      </c>
      <c r="K1325" s="17">
        <v>11.4338529961624</v>
      </c>
      <c r="L1325" s="18"/>
    </row>
    <row r="1326" ht="12.75" customHeight="1">
      <c r="A1326" s="14">
        <v>522</v>
      </c>
      <c r="B1326" t="s" s="15">
        <v>26</v>
      </c>
      <c r="C1326" t="s" s="16">
        <v>92</v>
      </c>
      <c r="D1326" s="17">
        <v>80020000000</v>
      </c>
      <c r="E1326" s="17">
        <v>82091000000</v>
      </c>
      <c r="F1326" s="17">
        <v>94.943165691681</v>
      </c>
      <c r="G1326" s="17">
        <v>73243000000</v>
      </c>
      <c r="H1326" s="17">
        <v>73102000000</v>
      </c>
      <c r="I1326" s="17">
        <v>196623000000</v>
      </c>
      <c r="J1326" s="17">
        <v>186584000000</v>
      </c>
      <c r="K1326" s="17"/>
      <c r="L1326" s="18">
        <v>102.364544669382</v>
      </c>
    </row>
    <row r="1327" ht="12.75" customHeight="1">
      <c r="A1327" s="14">
        <v>579</v>
      </c>
      <c r="B1327" t="s" s="15">
        <v>27</v>
      </c>
      <c r="C1327" t="s" s="16">
        <v>92</v>
      </c>
      <c r="D1327" s="17">
        <v>536108000000</v>
      </c>
      <c r="E1327" s="17">
        <v>527829000000</v>
      </c>
      <c r="F1327" s="17">
        <v>95.71343070011901</v>
      </c>
      <c r="G1327" s="17">
        <v>558621000000</v>
      </c>
      <c r="H1327" s="17">
        <v>552946000000</v>
      </c>
      <c r="I1327" s="17">
        <v>2015415000000</v>
      </c>
      <c r="J1327" s="17">
        <v>1945670000000</v>
      </c>
      <c r="K1327" s="17"/>
      <c r="L1327" s="18">
        <v>101.586745751918</v>
      </c>
    </row>
    <row r="1328" ht="12.75" customHeight="1">
      <c r="A1328" s="14">
        <v>294</v>
      </c>
      <c r="B1328" t="s" s="15">
        <v>28</v>
      </c>
      <c r="C1328" t="s" s="16">
        <v>92</v>
      </c>
      <c r="D1328" s="17">
        <v>1089103920000</v>
      </c>
      <c r="E1328" s="17">
        <v>1080938000000</v>
      </c>
      <c r="F1328" s="17">
        <v>96.07467288940749</v>
      </c>
      <c r="G1328" s="17">
        <v>916499940000</v>
      </c>
      <c r="H1328" s="17">
        <v>913826000000</v>
      </c>
      <c r="I1328" s="17">
        <v>2598378430000</v>
      </c>
      <c r="J1328" s="17">
        <v>2513230000000</v>
      </c>
      <c r="K1328" s="17"/>
      <c r="L1328" s="18">
        <v>103.838524434802</v>
      </c>
    </row>
    <row r="1329" ht="12.75" customHeight="1">
      <c r="A1329" s="14">
        <v>722</v>
      </c>
      <c r="B1329" t="s" s="15">
        <v>29</v>
      </c>
      <c r="C1329" t="s" s="16">
        <v>92</v>
      </c>
      <c r="D1329" s="17">
        <v>56507865700</v>
      </c>
      <c r="E1329" s="17">
        <v>52403450000</v>
      </c>
      <c r="F1329" s="17">
        <v>90.59511849334331</v>
      </c>
      <c r="G1329" s="17">
        <v>89122087800</v>
      </c>
      <c r="H1329" s="17">
        <v>81452658300</v>
      </c>
      <c r="I1329" s="17">
        <v>250720705400</v>
      </c>
      <c r="J1329" s="17">
        <v>232694592700</v>
      </c>
      <c r="K1329" s="17"/>
      <c r="L1329" s="18">
        <v>96.02220630153229</v>
      </c>
    </row>
    <row r="1330" ht="12.75" customHeight="1">
      <c r="A1330" s="14">
        <v>807</v>
      </c>
      <c r="B1330" t="s" s="15">
        <v>30</v>
      </c>
      <c r="C1330" t="s" s="16">
        <v>92</v>
      </c>
      <c r="D1330" s="17">
        <v>21116695959100</v>
      </c>
      <c r="E1330" s="17">
        <v>20004079000000</v>
      </c>
      <c r="F1330" s="17">
        <v>86.2618757649411</v>
      </c>
      <c r="G1330" s="17">
        <v>20906552057300</v>
      </c>
      <c r="H1330" s="17">
        <v>19831219000000</v>
      </c>
      <c r="I1330" s="17">
        <v>28497818441500</v>
      </c>
      <c r="J1330" s="17">
        <v>25538641000000</v>
      </c>
      <c r="K1330" s="17">
        <v>183.625833333333</v>
      </c>
      <c r="L1330" s="18">
        <v>100.246894473086</v>
      </c>
    </row>
    <row r="1331" ht="12.75" customHeight="1">
      <c r="A1331" s="14">
        <v>864</v>
      </c>
      <c r="B1331" t="s" s="15">
        <v>31</v>
      </c>
      <c r="C1331" t="s" s="16">
        <v>92</v>
      </c>
      <c r="D1331" s="17">
        <v>162951686300</v>
      </c>
      <c r="E1331" s="17">
        <v>159304584100</v>
      </c>
      <c r="F1331" s="17">
        <v>101.572793148880</v>
      </c>
      <c r="G1331" s="17">
        <v>148550379300</v>
      </c>
      <c r="H1331" s="17">
        <v>142993688900</v>
      </c>
      <c r="I1331" s="17">
        <v>179263119300</v>
      </c>
      <c r="J1331" s="17">
        <v>197053700700</v>
      </c>
      <c r="K1331" s="17"/>
      <c r="L1331" s="18">
        <v>107.453667964915</v>
      </c>
    </row>
    <row r="1332" ht="12.75" customHeight="1">
      <c r="A1332" s="14">
        <v>921</v>
      </c>
      <c r="B1332" t="s" s="15">
        <v>32</v>
      </c>
      <c r="C1332" t="s" s="16">
        <v>92</v>
      </c>
      <c r="D1332" s="17">
        <v>455247547500</v>
      </c>
      <c r="E1332" s="17">
        <v>441454692000</v>
      </c>
      <c r="F1332" s="17">
        <v>94.5587867677697</v>
      </c>
      <c r="G1332" s="17">
        <v>461899959000</v>
      </c>
      <c r="H1332" s="17">
        <v>447237012000</v>
      </c>
      <c r="I1332" s="17">
        <v>1687143245100</v>
      </c>
      <c r="J1332" s="17">
        <v>1609550760800</v>
      </c>
      <c r="K1332" s="17"/>
      <c r="L1332" s="18">
        <v>101.077683448724</v>
      </c>
    </row>
    <row r="1333" ht="12.75" customHeight="1">
      <c r="A1333" s="14">
        <v>1092</v>
      </c>
      <c r="B1333" t="s" s="15">
        <v>33</v>
      </c>
      <c r="C1333" t="s" s="16">
        <v>92</v>
      </c>
      <c r="D1333" s="17">
        <v>9513749000</v>
      </c>
      <c r="E1333" s="17">
        <v>8686852000</v>
      </c>
      <c r="F1333" s="17">
        <v>84.6320346320346</v>
      </c>
      <c r="G1333" s="17">
        <v>14432138000</v>
      </c>
      <c r="H1333" s="17">
        <v>12984089000</v>
      </c>
      <c r="I1333" s="17">
        <v>22557376000</v>
      </c>
      <c r="J1333" s="17">
        <v>22552380000</v>
      </c>
      <c r="K1333" s="17">
        <v>0.513791666666667</v>
      </c>
      <c r="L1333" s="18">
        <v>91.53115676667331</v>
      </c>
    </row>
    <row r="1334" ht="12.75" customHeight="1">
      <c r="A1334" s="14">
        <v>1009</v>
      </c>
      <c r="B1334" t="s" s="15">
        <v>34</v>
      </c>
      <c r="C1334" t="s" s="16">
        <v>92</v>
      </c>
      <c r="D1334" s="17">
        <v>15572428500</v>
      </c>
      <c r="E1334" s="17">
        <v>14641511600</v>
      </c>
      <c r="F1334" s="17">
        <v>85.18333333333329</v>
      </c>
      <c r="G1334" s="17">
        <v>19657464800</v>
      </c>
      <c r="H1334" s="17">
        <v>18439596500</v>
      </c>
      <c r="I1334" s="17">
        <v>31542009500</v>
      </c>
      <c r="J1334" s="17">
        <v>29040662000</v>
      </c>
      <c r="K1334" s="17">
        <v>2.523725</v>
      </c>
      <c r="L1334" s="18"/>
    </row>
    <row r="1335" ht="12.75" customHeight="1">
      <c r="A1335" s="14">
        <v>1035</v>
      </c>
      <c r="B1335" t="s" s="15">
        <v>35</v>
      </c>
      <c r="C1335" t="s" s="16">
        <v>92</v>
      </c>
      <c r="D1335" s="17">
        <v>70083900000</v>
      </c>
      <c r="E1335" s="17">
        <v>67714600000</v>
      </c>
      <c r="F1335" s="17">
        <v>94.21336263276299</v>
      </c>
      <c r="G1335" s="17">
        <v>56500600000</v>
      </c>
      <c r="H1335" s="17">
        <v>55911900000</v>
      </c>
      <c r="I1335" s="17">
        <v>39863800000</v>
      </c>
      <c r="J1335" s="17">
        <v>36766100000</v>
      </c>
      <c r="K1335" s="17"/>
      <c r="L1335" s="18">
        <v>99.6796185462924</v>
      </c>
    </row>
    <row r="1336" ht="12.75" customHeight="1">
      <c r="A1336" s="14">
        <v>1149</v>
      </c>
      <c r="B1336" t="s" s="15">
        <v>36</v>
      </c>
      <c r="C1336" t="s" s="16">
        <v>92</v>
      </c>
      <c r="D1336" s="17">
        <v>4196440122.5976</v>
      </c>
      <c r="E1336" s="17">
        <v>4867000000</v>
      </c>
      <c r="F1336" s="17">
        <v>92.5538213574991</v>
      </c>
      <c r="G1336" s="17">
        <v>4352982397.356</v>
      </c>
      <c r="H1336" s="17">
        <v>4995500000</v>
      </c>
      <c r="I1336" s="17">
        <v>5135053283.7553</v>
      </c>
      <c r="J1336" s="17">
        <v>5455100000</v>
      </c>
      <c r="K1336" s="17">
        <v>0.311675</v>
      </c>
      <c r="L1336" s="18">
        <v>99.580755946219</v>
      </c>
    </row>
    <row r="1337" ht="12.75" customHeight="1">
      <c r="A1337" s="14">
        <v>1206</v>
      </c>
      <c r="B1337" t="s" s="15">
        <v>37</v>
      </c>
      <c r="C1337" t="s" s="16">
        <v>92</v>
      </c>
      <c r="D1337" s="17">
        <v>443132457200</v>
      </c>
      <c r="E1337" s="17">
        <v>430974000000</v>
      </c>
      <c r="F1337" s="17">
        <v>95.2119186682075</v>
      </c>
      <c r="G1337" s="17">
        <v>389447143100</v>
      </c>
      <c r="H1337" s="17">
        <v>376850000000</v>
      </c>
      <c r="I1337" s="17">
        <v>636346877000</v>
      </c>
      <c r="J1337" s="17">
        <v>613280000000</v>
      </c>
      <c r="K1337" s="17"/>
      <c r="L1337" s="18">
        <v>100.642635826809</v>
      </c>
    </row>
    <row r="1338" ht="12.75" customHeight="1">
      <c r="A1338" s="14">
        <v>1263</v>
      </c>
      <c r="B1338" t="s" s="15">
        <v>38</v>
      </c>
      <c r="C1338" t="s" s="16">
        <v>92</v>
      </c>
      <c r="D1338" s="17">
        <v>438254211673.488</v>
      </c>
      <c r="E1338" s="17">
        <v>460755000000</v>
      </c>
      <c r="F1338" s="17">
        <v>89.86739386161911</v>
      </c>
      <c r="G1338" s="17">
        <v>483139049160.968</v>
      </c>
      <c r="H1338" s="17">
        <v>499951000000</v>
      </c>
      <c r="I1338" s="17">
        <v>1121235245313.11</v>
      </c>
      <c r="J1338" s="17">
        <v>1186773000000</v>
      </c>
      <c r="K1338" s="17">
        <v>2.76795</v>
      </c>
      <c r="L1338" s="18">
        <v>100.975294162780</v>
      </c>
    </row>
    <row r="1339" ht="12.75" customHeight="1">
      <c r="A1339" s="14">
        <v>1320</v>
      </c>
      <c r="B1339" t="s" s="15">
        <v>39</v>
      </c>
      <c r="C1339" t="s" s="16">
        <v>92</v>
      </c>
      <c r="D1339" s="17">
        <v>54833658200</v>
      </c>
      <c r="E1339" s="17">
        <v>54405069000</v>
      </c>
      <c r="F1339" s="17">
        <v>96.9366873493078</v>
      </c>
      <c r="G1339" s="17">
        <v>67662271600</v>
      </c>
      <c r="H1339" s="17">
        <v>67813600000</v>
      </c>
      <c r="I1339" s="17">
        <v>181635274500</v>
      </c>
      <c r="J1339" s="17">
        <v>175467717000</v>
      </c>
      <c r="K1339" s="17"/>
      <c r="L1339" s="18">
        <v>101.904402361039</v>
      </c>
    </row>
    <row r="1340" ht="12.75" customHeight="1">
      <c r="A1340" s="14">
        <v>1377</v>
      </c>
      <c r="B1340" t="s" s="15">
        <v>40</v>
      </c>
      <c r="C1340" t="s" s="16">
        <v>92</v>
      </c>
      <c r="D1340" s="17">
        <v>113857100000</v>
      </c>
      <c r="E1340" s="17">
        <v>121901500000</v>
      </c>
      <c r="F1340" s="17">
        <v>82.7716682309465</v>
      </c>
      <c r="G1340" s="17">
        <v>197360300000</v>
      </c>
      <c r="H1340" s="17">
        <v>181720500000</v>
      </c>
      <c r="I1340" s="17">
        <v>335433900000</v>
      </c>
      <c r="J1340" s="17">
        <v>418257900000</v>
      </c>
      <c r="K1340" s="17">
        <v>2.43825</v>
      </c>
      <c r="L1340" s="18">
        <v>111.651838353805</v>
      </c>
    </row>
    <row r="1341" ht="12.75" customHeight="1">
      <c r="A1341" s="14">
        <v>1434</v>
      </c>
      <c r="B1341" t="s" s="15">
        <v>41</v>
      </c>
      <c r="C1341" t="s" s="16">
        <v>92</v>
      </c>
      <c r="D1341" s="17">
        <v>51979363000</v>
      </c>
      <c r="E1341" s="17">
        <v>52508602000</v>
      </c>
      <c r="F1341" s="17">
        <v>93.1925273019569</v>
      </c>
      <c r="G1341" s="17">
        <v>54464743000</v>
      </c>
      <c r="H1341" s="17">
        <v>53214381000</v>
      </c>
      <c r="I1341" s="17">
        <v>64223926000</v>
      </c>
      <c r="J1341" s="17">
        <v>62884506000</v>
      </c>
      <c r="K1341" s="17">
        <v>24.6943333333333</v>
      </c>
      <c r="L1341" s="18">
        <v>88.8844842357307</v>
      </c>
    </row>
    <row r="1342" ht="12.75" customHeight="1">
      <c r="A1342" s="14">
        <v>1491</v>
      </c>
      <c r="B1342" t="s" s="15">
        <v>42</v>
      </c>
      <c r="C1342" t="s" s="16">
        <v>92</v>
      </c>
      <c r="D1342" s="17">
        <v>24350200000</v>
      </c>
      <c r="E1342" s="17">
        <v>23762100000</v>
      </c>
      <c r="F1342" s="17">
        <v>92.1507779779085</v>
      </c>
      <c r="G1342" s="17">
        <v>25305100000</v>
      </c>
      <c r="H1342" s="17">
        <v>24218300000</v>
      </c>
      <c r="I1342" s="17">
        <v>37596700000</v>
      </c>
      <c r="J1342" s="17">
        <v>35152600000</v>
      </c>
      <c r="K1342" s="17"/>
      <c r="L1342" s="18"/>
    </row>
    <row r="1343" ht="12.75" customHeight="1">
      <c r="A1343" s="14">
        <v>408</v>
      </c>
      <c r="B1343" t="s" s="15">
        <v>43</v>
      </c>
      <c r="C1343" t="s" s="16">
        <v>92</v>
      </c>
      <c r="D1343" s="17">
        <v>285742000000</v>
      </c>
      <c r="E1343" s="17">
        <v>277851000000</v>
      </c>
      <c r="F1343" s="17">
        <v>94.6577929437908</v>
      </c>
      <c r="G1343" s="17">
        <v>351746000000</v>
      </c>
      <c r="H1343" s="17">
        <v>342602000000</v>
      </c>
      <c r="I1343" s="17">
        <v>1108450000000</v>
      </c>
      <c r="J1343" s="17">
        <v>1080807000000</v>
      </c>
      <c r="K1343" s="17"/>
      <c r="L1343" s="18">
        <v>99.5565680578158</v>
      </c>
    </row>
    <row r="1344" ht="12.75" customHeight="1">
      <c r="A1344" s="14">
        <v>1548</v>
      </c>
      <c r="B1344" t="s" s="15">
        <v>44</v>
      </c>
      <c r="C1344" t="s" s="16">
        <v>92</v>
      </c>
      <c r="D1344" s="17">
        <v>1665208000000</v>
      </c>
      <c r="E1344" s="17">
        <v>1591094000000</v>
      </c>
      <c r="F1344" s="17">
        <v>96.0453705157769</v>
      </c>
      <c r="G1344" s="17">
        <v>1425059000000</v>
      </c>
      <c r="H1344" s="17">
        <v>1361080000000</v>
      </c>
      <c r="I1344" s="17">
        <v>3522320000000</v>
      </c>
      <c r="J1344" s="17">
        <v>3297053000000</v>
      </c>
      <c r="K1344" s="17">
        <v>6.75877</v>
      </c>
      <c r="L1344" s="18">
        <v>105.613210735836</v>
      </c>
    </row>
    <row r="1345" ht="12.75" customHeight="1">
      <c r="A1345" s="14">
        <v>636</v>
      </c>
      <c r="B1345" t="s" s="15">
        <v>45</v>
      </c>
      <c r="C1345" t="s" s="16">
        <v>92</v>
      </c>
      <c r="D1345" s="17">
        <v>454822289500</v>
      </c>
      <c r="E1345" s="17">
        <v>380617000000</v>
      </c>
      <c r="F1345" s="17">
        <v>91.46101768945189</v>
      </c>
      <c r="G1345" s="17">
        <v>504384074300</v>
      </c>
      <c r="H1345" s="17">
        <v>420350000000</v>
      </c>
      <c r="I1345" s="17">
        <v>1606481934000</v>
      </c>
      <c r="J1345" s="17">
        <v>1484273000000</v>
      </c>
      <c r="K1345" s="17">
        <v>0.499771666666667</v>
      </c>
      <c r="L1345" s="18">
        <v>125.712212258511</v>
      </c>
    </row>
    <row r="1346" ht="12.75" customHeight="1">
      <c r="A1346" s="14">
        <v>8</v>
      </c>
      <c r="B1346" t="s" s="15">
        <v>17</v>
      </c>
      <c r="C1346" t="s" s="16">
        <v>93</v>
      </c>
      <c r="D1346" s="17">
        <v>155309260000</v>
      </c>
      <c r="E1346" s="17">
        <v>155175390000</v>
      </c>
      <c r="F1346" s="17">
        <v>97.7239794982914</v>
      </c>
      <c r="G1346" s="17">
        <v>142573250000</v>
      </c>
      <c r="H1346" s="17">
        <v>142958670000</v>
      </c>
      <c r="I1346" s="17">
        <v>300467610000</v>
      </c>
      <c r="J1346" s="17">
        <v>291930390000</v>
      </c>
      <c r="K1346" s="17"/>
      <c r="L1346" s="18">
        <v>101.996214746896</v>
      </c>
    </row>
    <row r="1347" ht="12.75" customHeight="1">
      <c r="A1347" s="14">
        <v>65</v>
      </c>
      <c r="B1347" t="s" s="15">
        <v>19</v>
      </c>
      <c r="C1347" t="s" s="16">
        <v>93</v>
      </c>
      <c r="D1347" s="17">
        <v>279309679900</v>
      </c>
      <c r="E1347" s="17">
        <v>282176000000</v>
      </c>
      <c r="F1347" s="17">
        <v>97.9096389865786</v>
      </c>
      <c r="G1347" s="17">
        <v>273559633600</v>
      </c>
      <c r="H1347" s="17">
        <v>280463000000</v>
      </c>
      <c r="I1347" s="17">
        <v>363833502200</v>
      </c>
      <c r="J1347" s="17">
        <v>354066000000</v>
      </c>
      <c r="K1347" s="17"/>
      <c r="L1347" s="18">
        <v>103.103040952420</v>
      </c>
    </row>
    <row r="1348" ht="12.75" customHeight="1">
      <c r="A1348" s="14">
        <v>122</v>
      </c>
      <c r="B1348" t="s" s="15">
        <v>20</v>
      </c>
      <c r="C1348" t="s" s="16">
        <v>93</v>
      </c>
      <c r="D1348" s="17">
        <v>38321529000</v>
      </c>
      <c r="E1348" s="17">
        <v>38228426000</v>
      </c>
      <c r="F1348" s="17">
        <v>95.0034704059497</v>
      </c>
      <c r="G1348" s="17">
        <v>50986323000</v>
      </c>
      <c r="H1348" s="17">
        <v>52603647000</v>
      </c>
      <c r="I1348" s="17">
        <v>76988605000</v>
      </c>
      <c r="J1348" s="17">
        <v>73094768000</v>
      </c>
      <c r="K1348" s="17">
        <v>1.33711666666667</v>
      </c>
      <c r="L1348" s="18">
        <v>99.7642739069307</v>
      </c>
    </row>
    <row r="1349" ht="12.75" customHeight="1">
      <c r="A1349" s="14">
        <v>749</v>
      </c>
      <c r="B1349" t="s" s="15">
        <v>21</v>
      </c>
      <c r="C1349" t="s" s="16">
        <v>93</v>
      </c>
      <c r="D1349" s="17">
        <v>135768880200</v>
      </c>
      <c r="E1349" s="17">
        <v>133779616500</v>
      </c>
      <c r="F1349" s="17">
        <v>96.68038654259129</v>
      </c>
      <c r="G1349" s="17">
        <v>161225350000</v>
      </c>
      <c r="H1349" s="17">
        <v>161734003500</v>
      </c>
      <c r="I1349" s="17">
        <v>360323392500</v>
      </c>
      <c r="J1349" s="17">
        <v>347685001800</v>
      </c>
      <c r="K1349" s="17">
        <v>4.93503975</v>
      </c>
      <c r="L1349" s="18">
        <v>101.455869993360</v>
      </c>
    </row>
    <row r="1350" ht="12.75" customHeight="1">
      <c r="A1350" s="14">
        <v>179</v>
      </c>
      <c r="B1350" t="s" s="15">
        <v>22</v>
      </c>
      <c r="C1350" t="s" s="16">
        <v>93</v>
      </c>
      <c r="D1350" s="17">
        <v>8649190000</v>
      </c>
      <c r="E1350" s="17">
        <v>9417380000</v>
      </c>
      <c r="F1350" s="17">
        <v>97.31010905761551</v>
      </c>
      <c r="G1350" s="17">
        <v>10484150000</v>
      </c>
      <c r="H1350" s="17">
        <v>11440420000</v>
      </c>
      <c r="I1350" s="17">
        <v>16701020000</v>
      </c>
      <c r="J1350" s="17">
        <v>18768820000</v>
      </c>
      <c r="K1350" s="17"/>
      <c r="L1350" s="18">
        <v>102.395750311962</v>
      </c>
    </row>
    <row r="1351" ht="12.75" customHeight="1">
      <c r="A1351" s="14">
        <v>236</v>
      </c>
      <c r="B1351" t="s" s="15">
        <v>23</v>
      </c>
      <c r="C1351" t="s" s="16">
        <v>93</v>
      </c>
      <c r="D1351" s="17">
        <v>2526564000000</v>
      </c>
      <c r="E1351" s="17">
        <v>2544303000000</v>
      </c>
      <c r="F1351" s="17">
        <v>97.5912067352664</v>
      </c>
      <c r="G1351" s="17">
        <v>2439394000000</v>
      </c>
      <c r="H1351" s="17">
        <v>2457225000000</v>
      </c>
      <c r="I1351" s="17">
        <v>4061601000000</v>
      </c>
      <c r="J1351" s="17">
        <v>4015346000000</v>
      </c>
      <c r="K1351" s="17">
        <v>17.0716666666667</v>
      </c>
      <c r="L1351" s="18">
        <v>102.569624678355</v>
      </c>
    </row>
    <row r="1352" ht="12.75" customHeight="1">
      <c r="A1352" s="14">
        <v>350</v>
      </c>
      <c r="B1352" t="s" s="15">
        <v>24</v>
      </c>
      <c r="C1352" t="s" s="16">
        <v>93</v>
      </c>
      <c r="D1352" s="17">
        <v>969444000000</v>
      </c>
      <c r="E1352" s="17">
        <v>967939000000</v>
      </c>
      <c r="F1352" s="17">
        <v>96.4742717124969</v>
      </c>
      <c r="G1352" s="17">
        <v>887488000000</v>
      </c>
      <c r="H1352" s="17">
        <v>909050000000</v>
      </c>
      <c r="I1352" s="17">
        <v>1864764000000</v>
      </c>
      <c r="J1352" s="17">
        <v>1797547000000</v>
      </c>
      <c r="K1352" s="17">
        <v>5.09813083333333</v>
      </c>
      <c r="L1352" s="18">
        <v>100.592949447081</v>
      </c>
    </row>
    <row r="1353" ht="12.75" customHeight="1">
      <c r="A1353" s="14">
        <v>464</v>
      </c>
      <c r="B1353" t="s" s="15">
        <v>25</v>
      </c>
      <c r="C1353" t="s" s="16">
        <v>93</v>
      </c>
      <c r="D1353" s="17">
        <v>11177080000</v>
      </c>
      <c r="E1353" s="17">
        <v>11033160000</v>
      </c>
      <c r="F1353" s="17">
        <v>97.192798628310</v>
      </c>
      <c r="G1353" s="17">
        <v>12022940000</v>
      </c>
      <c r="H1353" s="17">
        <v>11681870000</v>
      </c>
      <c r="I1353" s="17">
        <v>16845030000</v>
      </c>
      <c r="J1353" s="17">
        <v>16517270000</v>
      </c>
      <c r="K1353" s="17">
        <v>10.6944430938413</v>
      </c>
      <c r="L1353" s="18"/>
    </row>
    <row r="1354" ht="12.75" customHeight="1">
      <c r="A1354" s="14">
        <v>521</v>
      </c>
      <c r="B1354" t="s" s="15">
        <v>26</v>
      </c>
      <c r="C1354" t="s" s="16">
        <v>93</v>
      </c>
      <c r="D1354" s="17">
        <v>85289000000</v>
      </c>
      <c r="E1354" s="17">
        <v>87321000000</v>
      </c>
      <c r="F1354" s="17">
        <v>98.8035089101357</v>
      </c>
      <c r="G1354" s="17">
        <v>79048000000</v>
      </c>
      <c r="H1354" s="17">
        <v>80262000000</v>
      </c>
      <c r="I1354" s="17">
        <v>198040000000</v>
      </c>
      <c r="J1354" s="17">
        <v>193711000000</v>
      </c>
      <c r="K1354" s="17"/>
      <c r="L1354" s="18">
        <v>104.645963834828</v>
      </c>
    </row>
    <row r="1355" ht="12.75" customHeight="1">
      <c r="A1355" s="14">
        <v>578</v>
      </c>
      <c r="B1355" t="s" s="15">
        <v>27</v>
      </c>
      <c r="C1355" t="s" s="16">
        <v>93</v>
      </c>
      <c r="D1355" s="17">
        <v>538045000000</v>
      </c>
      <c r="E1355" s="17">
        <v>546588000000</v>
      </c>
      <c r="F1355" s="17">
        <v>98.4067253252248</v>
      </c>
      <c r="G1355" s="17">
        <v>565794000000</v>
      </c>
      <c r="H1355" s="17">
        <v>581543000000</v>
      </c>
      <c r="I1355" s="17">
        <v>2019351000000</v>
      </c>
      <c r="J1355" s="17">
        <v>1995850000000</v>
      </c>
      <c r="K1355" s="17"/>
      <c r="L1355" s="18">
        <v>102.949046299627</v>
      </c>
    </row>
    <row r="1356" ht="12.75" customHeight="1">
      <c r="A1356" s="14">
        <v>293</v>
      </c>
      <c r="B1356" t="s" s="15">
        <v>28</v>
      </c>
      <c r="C1356" t="s" s="16">
        <v>93</v>
      </c>
      <c r="D1356" s="17">
        <v>1110142560000</v>
      </c>
      <c r="E1356" s="17">
        <v>1113329000000</v>
      </c>
      <c r="F1356" s="17">
        <v>98.5998833236103</v>
      </c>
      <c r="G1356" s="17">
        <v>937053560000</v>
      </c>
      <c r="H1356" s="17">
        <v>960269000000</v>
      </c>
      <c r="I1356" s="17">
        <v>2626501080000</v>
      </c>
      <c r="J1356" s="17">
        <v>2561740000000</v>
      </c>
      <c r="K1356" s="17"/>
      <c r="L1356" s="18">
        <v>104.387366175791</v>
      </c>
    </row>
    <row r="1357" ht="12.75" customHeight="1">
      <c r="A1357" s="14">
        <v>721</v>
      </c>
      <c r="B1357" t="s" s="15">
        <v>29</v>
      </c>
      <c r="C1357" t="s" s="16">
        <v>93</v>
      </c>
      <c r="D1357" s="17">
        <v>58470272400</v>
      </c>
      <c r="E1357" s="17">
        <v>56532752200</v>
      </c>
      <c r="F1357" s="17">
        <v>94.3573492760964</v>
      </c>
      <c r="G1357" s="17">
        <v>90299134800</v>
      </c>
      <c r="H1357" s="17">
        <v>87039458200</v>
      </c>
      <c r="I1357" s="17">
        <v>249880358400</v>
      </c>
      <c r="J1357" s="17">
        <v>241990389900</v>
      </c>
      <c r="K1357" s="17"/>
      <c r="L1357" s="18">
        <v>98.7676572598766</v>
      </c>
    </row>
    <row r="1358" ht="12.75" customHeight="1">
      <c r="A1358" s="14">
        <v>806</v>
      </c>
      <c r="B1358" t="s" s="15">
        <v>30</v>
      </c>
      <c r="C1358" t="s" s="16">
        <v>93</v>
      </c>
      <c r="D1358" s="17">
        <v>22574510493600</v>
      </c>
      <c r="E1358" s="17">
        <v>21547484000000</v>
      </c>
      <c r="F1358" s="17">
        <v>91.4946567120482</v>
      </c>
      <c r="G1358" s="17">
        <v>22166818512900</v>
      </c>
      <c r="H1358" s="17">
        <v>21452005000000</v>
      </c>
      <c r="I1358" s="17">
        <v>28737013679500</v>
      </c>
      <c r="J1358" s="17">
        <v>27038115000000</v>
      </c>
      <c r="K1358" s="17">
        <v>172.113333333333</v>
      </c>
      <c r="L1358" s="18">
        <v>103.861676962974</v>
      </c>
    </row>
    <row r="1359" ht="12.75" customHeight="1">
      <c r="A1359" s="14">
        <v>863</v>
      </c>
      <c r="B1359" t="s" s="15">
        <v>31</v>
      </c>
      <c r="C1359" t="s" s="16">
        <v>93</v>
      </c>
      <c r="D1359" s="17">
        <v>162731921300</v>
      </c>
      <c r="E1359" s="17">
        <v>157940381600</v>
      </c>
      <c r="F1359" s="17">
        <v>105.690052700922</v>
      </c>
      <c r="G1359" s="17">
        <v>144490453000</v>
      </c>
      <c r="H1359" s="17">
        <v>141784911700</v>
      </c>
      <c r="I1359" s="17">
        <v>175386715400</v>
      </c>
      <c r="J1359" s="17">
        <v>187547245300</v>
      </c>
      <c r="K1359" s="17"/>
      <c r="L1359" s="18">
        <v>112.523539748470</v>
      </c>
    </row>
    <row r="1360" ht="12.75" customHeight="1">
      <c r="A1360" s="14">
        <v>920</v>
      </c>
      <c r="B1360" t="s" s="15">
        <v>32</v>
      </c>
      <c r="C1360" t="s" s="16">
        <v>93</v>
      </c>
      <c r="D1360" s="17">
        <v>441173013500</v>
      </c>
      <c r="E1360" s="17">
        <v>440101983000</v>
      </c>
      <c r="F1360" s="17">
        <v>97.7501874843766</v>
      </c>
      <c r="G1360" s="17">
        <v>445035073700</v>
      </c>
      <c r="H1360" s="17">
        <v>452978442000</v>
      </c>
      <c r="I1360" s="17">
        <v>1669421403300</v>
      </c>
      <c r="J1360" s="17">
        <v>1632150832000</v>
      </c>
      <c r="K1360" s="17"/>
      <c r="L1360" s="18">
        <v>102.601560999956</v>
      </c>
    </row>
    <row r="1361" ht="12.75" customHeight="1">
      <c r="A1361" s="14">
        <v>1091</v>
      </c>
      <c r="B1361" t="s" s="15">
        <v>33</v>
      </c>
      <c r="C1361" t="s" s="16">
        <v>93</v>
      </c>
      <c r="D1361" s="17">
        <v>9739396000</v>
      </c>
      <c r="E1361" s="17">
        <v>9629043000</v>
      </c>
      <c r="F1361" s="17">
        <v>97.6911976911977</v>
      </c>
      <c r="G1361" s="17">
        <v>12883355000</v>
      </c>
      <c r="H1361" s="17">
        <v>12774429000</v>
      </c>
      <c r="I1361" s="17">
        <v>21745843000</v>
      </c>
      <c r="J1361" s="17">
        <v>24314346000</v>
      </c>
      <c r="K1361" s="17">
        <v>0.480816666666667</v>
      </c>
      <c r="L1361" s="18">
        <v>101.431512779620</v>
      </c>
    </row>
    <row r="1362" ht="12.75" customHeight="1">
      <c r="A1362" s="14">
        <v>1008</v>
      </c>
      <c r="B1362" t="s" s="15">
        <v>34</v>
      </c>
      <c r="C1362" t="s" s="16">
        <v>93</v>
      </c>
      <c r="D1362" s="17">
        <v>17655140900</v>
      </c>
      <c r="E1362" s="17">
        <v>18682330300</v>
      </c>
      <c r="F1362" s="17">
        <v>94.4916666666667</v>
      </c>
      <c r="G1362" s="17">
        <v>22048815900</v>
      </c>
      <c r="H1362" s="17">
        <v>22465749500</v>
      </c>
      <c r="I1362" s="17">
        <v>32370958100</v>
      </c>
      <c r="J1362" s="17">
        <v>32696281600</v>
      </c>
      <c r="K1362" s="17">
        <v>2.357075</v>
      </c>
      <c r="L1362" s="18"/>
    </row>
    <row r="1363" ht="12.75" customHeight="1">
      <c r="A1363" s="14">
        <v>1034</v>
      </c>
      <c r="B1363" t="s" s="15">
        <v>35</v>
      </c>
      <c r="C1363" t="s" s="16">
        <v>93</v>
      </c>
      <c r="D1363" s="17">
        <v>74268500000</v>
      </c>
      <c r="E1363" s="17">
        <v>71167200000</v>
      </c>
      <c r="F1363" s="17">
        <v>97.416866605377</v>
      </c>
      <c r="G1363" s="17">
        <v>61802300000</v>
      </c>
      <c r="H1363" s="17">
        <v>59993700000</v>
      </c>
      <c r="I1363" s="17">
        <v>39527700000</v>
      </c>
      <c r="J1363" s="17">
        <v>37647400000</v>
      </c>
      <c r="K1363" s="17"/>
      <c r="L1363" s="18">
        <v>101.648664501194</v>
      </c>
    </row>
    <row r="1364" ht="12.75" customHeight="1">
      <c r="A1364" s="14">
        <v>1148</v>
      </c>
      <c r="B1364" t="s" s="15">
        <v>36</v>
      </c>
      <c r="C1364" t="s" s="16">
        <v>93</v>
      </c>
      <c r="D1364" s="17">
        <v>4304503383.4788</v>
      </c>
      <c r="E1364" s="17">
        <v>5126100000</v>
      </c>
      <c r="F1364" s="17">
        <v>96.49359406608259</v>
      </c>
      <c r="G1364" s="17">
        <v>4337227031.9054</v>
      </c>
      <c r="H1364" s="17">
        <v>5213800000</v>
      </c>
      <c r="I1364" s="17">
        <v>5335320361.8218</v>
      </c>
      <c r="J1364" s="17">
        <v>5839800000</v>
      </c>
      <c r="K1364" s="17"/>
      <c r="L1364" s="18">
        <v>98.03424257748389</v>
      </c>
    </row>
    <row r="1365" ht="12.75" customHeight="1">
      <c r="A1365" s="14">
        <v>1205</v>
      </c>
      <c r="B1365" t="s" s="15">
        <v>37</v>
      </c>
      <c r="C1365" t="s" s="16">
        <v>93</v>
      </c>
      <c r="D1365" s="17">
        <v>451259441600</v>
      </c>
      <c r="E1365" s="17">
        <v>457913000000</v>
      </c>
      <c r="F1365" s="17">
        <v>97.5794109379395</v>
      </c>
      <c r="G1365" s="17">
        <v>398004956000</v>
      </c>
      <c r="H1365" s="17">
        <v>402775000000</v>
      </c>
      <c r="I1365" s="17">
        <v>647158797200</v>
      </c>
      <c r="J1365" s="17">
        <v>639163000000</v>
      </c>
      <c r="K1365" s="17"/>
      <c r="L1365" s="18">
        <v>101.763869150607</v>
      </c>
    </row>
    <row r="1366" ht="12.75" customHeight="1">
      <c r="A1366" s="14">
        <v>1262</v>
      </c>
      <c r="B1366" t="s" s="15">
        <v>38</v>
      </c>
      <c r="C1366" t="s" s="16">
        <v>93</v>
      </c>
      <c r="D1366" s="17">
        <v>468990164792.018</v>
      </c>
      <c r="E1366" s="17">
        <v>489449000000</v>
      </c>
      <c r="F1366" s="17">
        <v>93.77606673083091</v>
      </c>
      <c r="G1366" s="17">
        <v>528488074700.388</v>
      </c>
      <c r="H1366" s="17">
        <v>551691000000</v>
      </c>
      <c r="I1366" s="17">
        <v>1165191919512.71</v>
      </c>
      <c r="J1366" s="17">
        <v>1277322000000</v>
      </c>
      <c r="K1366" s="17">
        <v>2.40924166666667</v>
      </c>
      <c r="L1366" s="18">
        <v>110.715468949692</v>
      </c>
    </row>
    <row r="1367" ht="12.75" customHeight="1">
      <c r="A1367" s="14">
        <v>1319</v>
      </c>
      <c r="B1367" t="s" s="15">
        <v>39</v>
      </c>
      <c r="C1367" t="s" s="16">
        <v>93</v>
      </c>
      <c r="D1367" s="17">
        <v>54656750200</v>
      </c>
      <c r="E1367" s="17">
        <v>55674575000</v>
      </c>
      <c r="F1367" s="17">
        <v>99.4477428564328</v>
      </c>
      <c r="G1367" s="17">
        <v>69332433900</v>
      </c>
      <c r="H1367" s="17">
        <v>73048088000</v>
      </c>
      <c r="I1367" s="17">
        <v>181997223200</v>
      </c>
      <c r="J1367" s="17">
        <v>178872582000</v>
      </c>
      <c r="K1367" s="17"/>
      <c r="L1367" s="18">
        <v>102.738383368687</v>
      </c>
    </row>
    <row r="1368" ht="12.75" customHeight="1">
      <c r="A1368" s="14">
        <v>1376</v>
      </c>
      <c r="B1368" t="s" s="15">
        <v>40</v>
      </c>
      <c r="C1368" t="s" s="16">
        <v>93</v>
      </c>
      <c r="D1368" s="17">
        <v>110262600000</v>
      </c>
      <c r="E1368" s="17">
        <v>141242100000</v>
      </c>
      <c r="F1368" s="17">
        <v>89.2678578807253</v>
      </c>
      <c r="G1368" s="17">
        <v>197705500000</v>
      </c>
      <c r="H1368" s="17">
        <v>210727400000</v>
      </c>
      <c r="I1368" s="17">
        <v>363808200000</v>
      </c>
      <c r="J1368" s="17">
        <v>524388700000</v>
      </c>
      <c r="K1368" s="17">
        <v>2.51885833333333</v>
      </c>
      <c r="L1368" s="18">
        <v>106.085367085447</v>
      </c>
    </row>
    <row r="1369" ht="12.75" customHeight="1">
      <c r="A1369" s="14">
        <v>1433</v>
      </c>
      <c r="B1369" t="s" s="15">
        <v>41</v>
      </c>
      <c r="C1369" t="s" s="16">
        <v>93</v>
      </c>
      <c r="D1369" s="17">
        <v>53548745000</v>
      </c>
      <c r="E1369" s="17">
        <v>54824350000</v>
      </c>
      <c r="F1369" s="17">
        <v>97.4776872332169</v>
      </c>
      <c r="G1369" s="17">
        <v>56408035000</v>
      </c>
      <c r="H1369" s="17">
        <v>56762839000</v>
      </c>
      <c r="I1369" s="17">
        <v>67854326000</v>
      </c>
      <c r="J1369" s="17">
        <v>68322546000</v>
      </c>
      <c r="K1369" s="17">
        <v>21.3614166666667</v>
      </c>
      <c r="L1369" s="18">
        <v>97.2515217929522</v>
      </c>
    </row>
    <row r="1370" ht="12.75" customHeight="1">
      <c r="A1370" s="14">
        <v>1490</v>
      </c>
      <c r="B1370" t="s" s="15">
        <v>42</v>
      </c>
      <c r="C1370" t="s" s="16">
        <v>93</v>
      </c>
      <c r="D1370" s="17">
        <v>25364900000</v>
      </c>
      <c r="E1370" s="17">
        <v>25089100000</v>
      </c>
      <c r="F1370" s="17">
        <v>97.35899828562749</v>
      </c>
      <c r="G1370" s="17">
        <v>26279000000</v>
      </c>
      <c r="H1370" s="17">
        <v>25820300000</v>
      </c>
      <c r="I1370" s="17">
        <v>38837500000</v>
      </c>
      <c r="J1370" s="17">
        <v>37951200000</v>
      </c>
      <c r="K1370" s="17"/>
      <c r="L1370" s="18"/>
    </row>
    <row r="1371" ht="12.75" customHeight="1">
      <c r="A1371" s="14">
        <v>407</v>
      </c>
      <c r="B1371" t="s" s="15">
        <v>43</v>
      </c>
      <c r="C1371" t="s" s="16">
        <v>93</v>
      </c>
      <c r="D1371" s="17">
        <v>283321000000</v>
      </c>
      <c r="E1371" s="17">
        <v>282589000000</v>
      </c>
      <c r="F1371" s="17">
        <v>98.5157812723054</v>
      </c>
      <c r="G1371" s="17">
        <v>331982000000</v>
      </c>
      <c r="H1371" s="17">
        <v>339795000000</v>
      </c>
      <c r="I1371" s="17">
        <v>1120820000000</v>
      </c>
      <c r="J1371" s="17">
        <v>1116207000000</v>
      </c>
      <c r="K1371" s="17"/>
      <c r="L1371" s="18">
        <v>102.340013423239</v>
      </c>
    </row>
    <row r="1372" ht="12.75" customHeight="1">
      <c r="A1372" s="14">
        <v>1547</v>
      </c>
      <c r="B1372" t="s" s="15">
        <v>44</v>
      </c>
      <c r="C1372" t="s" s="16">
        <v>93</v>
      </c>
      <c r="D1372" s="17">
        <v>1698277000000</v>
      </c>
      <c r="E1372" s="17">
        <v>1687468000000</v>
      </c>
      <c r="F1372" s="17">
        <v>99.34649706447129</v>
      </c>
      <c r="G1372" s="17">
        <v>1479088000000</v>
      </c>
      <c r="H1372" s="17">
        <v>1475165000000</v>
      </c>
      <c r="I1372" s="17">
        <v>3502699000000</v>
      </c>
      <c r="J1372" s="17">
        <v>3387599000000</v>
      </c>
      <c r="K1372" s="17">
        <v>6.59109916666667</v>
      </c>
      <c r="L1372" s="18">
        <v>103.516851744540</v>
      </c>
    </row>
    <row r="1373" ht="12.75" customHeight="1">
      <c r="A1373" s="14">
        <v>635</v>
      </c>
      <c r="B1373" t="s" s="15">
        <v>45</v>
      </c>
      <c r="C1373" t="s" s="16">
        <v>93</v>
      </c>
      <c r="D1373" s="17">
        <v>460709018400</v>
      </c>
      <c r="E1373" s="17">
        <v>420822000000</v>
      </c>
      <c r="F1373" s="17">
        <v>94.7659605445145</v>
      </c>
      <c r="G1373" s="17">
        <v>495615633500</v>
      </c>
      <c r="H1373" s="17">
        <v>467252000000</v>
      </c>
      <c r="I1373" s="17">
        <v>1598981643100</v>
      </c>
      <c r="J1373" s="17">
        <v>1519597000000</v>
      </c>
      <c r="K1373" s="17">
        <v>0.54396625</v>
      </c>
      <c r="L1373" s="18">
        <v>110.139671584709</v>
      </c>
    </row>
    <row r="1374" ht="12.75" customHeight="1">
      <c r="A1374" s="14">
        <v>7</v>
      </c>
      <c r="B1374" t="s" s="15">
        <v>17</v>
      </c>
      <c r="C1374" t="s" s="16">
        <v>94</v>
      </c>
      <c r="D1374" s="17">
        <v>132001160000</v>
      </c>
      <c r="E1374" s="17">
        <v>128486730000</v>
      </c>
      <c r="F1374" s="17">
        <v>98.2187682306858</v>
      </c>
      <c r="G1374" s="17">
        <v>125437820000</v>
      </c>
      <c r="H1374" s="17">
        <v>119944920000</v>
      </c>
      <c r="I1374" s="17">
        <v>289052620000</v>
      </c>
      <c r="J1374" s="17">
        <v>286188360000</v>
      </c>
      <c r="K1374" s="17"/>
      <c r="L1374" s="18">
        <v>102.788732038666</v>
      </c>
    </row>
    <row r="1375" ht="12.75" customHeight="1">
      <c r="A1375" s="14">
        <v>64</v>
      </c>
      <c r="B1375" t="s" s="15">
        <v>19</v>
      </c>
      <c r="C1375" t="s" s="16">
        <v>94</v>
      </c>
      <c r="D1375" s="17">
        <v>252974028100</v>
      </c>
      <c r="E1375" s="17">
        <v>241739000000</v>
      </c>
      <c r="F1375" s="17">
        <v>97.8576042489055</v>
      </c>
      <c r="G1375" s="17">
        <v>248623870200</v>
      </c>
      <c r="H1375" s="17">
        <v>233847000000</v>
      </c>
      <c r="I1375" s="17">
        <v>355520346900</v>
      </c>
      <c r="J1375" s="17">
        <v>348781000000</v>
      </c>
      <c r="K1375" s="17"/>
      <c r="L1375" s="18">
        <v>103.294196147696</v>
      </c>
    </row>
    <row r="1376" ht="12.75" customHeight="1">
      <c r="A1376" s="14">
        <v>121</v>
      </c>
      <c r="B1376" t="s" s="15">
        <v>20</v>
      </c>
      <c r="C1376" t="s" s="16">
        <v>94</v>
      </c>
      <c r="D1376" s="17">
        <v>33831942000</v>
      </c>
      <c r="E1376" s="17">
        <v>30896373000</v>
      </c>
      <c r="F1376" s="17">
        <v>97.6190798145944</v>
      </c>
      <c r="G1376" s="17">
        <v>40020030000</v>
      </c>
      <c r="H1376" s="17">
        <v>36937463000</v>
      </c>
      <c r="I1376" s="17">
        <v>73739896000</v>
      </c>
      <c r="J1376" s="17">
        <v>72843785000</v>
      </c>
      <c r="K1376" s="17">
        <v>1.40669166666667</v>
      </c>
      <c r="L1376" s="18">
        <v>104.061825173703</v>
      </c>
    </row>
    <row r="1377" ht="12.75" customHeight="1">
      <c r="A1377" s="14">
        <v>748</v>
      </c>
      <c r="B1377" t="s" s="15">
        <v>21</v>
      </c>
      <c r="C1377" t="s" s="16">
        <v>94</v>
      </c>
      <c r="D1377" s="17">
        <v>116603168000</v>
      </c>
      <c r="E1377" s="17">
        <v>114260326800</v>
      </c>
      <c r="F1377" s="17">
        <v>98.9799570508232</v>
      </c>
      <c r="G1377" s="17">
        <v>128348843700</v>
      </c>
      <c r="H1377" s="17">
        <v>126556296800</v>
      </c>
      <c r="I1377" s="17">
        <v>333717895100</v>
      </c>
      <c r="J1377" s="17">
        <v>330965750300</v>
      </c>
      <c r="K1377" s="17">
        <v>5.28394641666667</v>
      </c>
      <c r="L1377" s="18">
        <v>102.641812163527</v>
      </c>
    </row>
    <row r="1378" ht="12.75" customHeight="1">
      <c r="A1378" s="14">
        <v>178</v>
      </c>
      <c r="B1378" t="s" s="15">
        <v>22</v>
      </c>
      <c r="C1378" t="s" s="16">
        <v>94</v>
      </c>
      <c r="D1378" s="17">
        <v>8019790000</v>
      </c>
      <c r="E1378" s="17">
        <v>8721350000</v>
      </c>
      <c r="F1378" s="17">
        <v>97.674126689950</v>
      </c>
      <c r="G1378" s="17">
        <v>8801490000</v>
      </c>
      <c r="H1378" s="17">
        <v>9550060000</v>
      </c>
      <c r="I1378" s="17">
        <v>16362160000</v>
      </c>
      <c r="J1378" s="17">
        <v>18423140000</v>
      </c>
      <c r="K1378" s="17"/>
      <c r="L1378" s="18">
        <v>105.839803850288</v>
      </c>
    </row>
    <row r="1379" ht="12.75" customHeight="1">
      <c r="A1379" s="14">
        <v>235</v>
      </c>
      <c r="B1379" t="s" s="15">
        <v>23</v>
      </c>
      <c r="C1379" t="s" s="16">
        <v>94</v>
      </c>
      <c r="D1379" s="17">
        <v>2278163000000</v>
      </c>
      <c r="E1379" s="17">
        <v>2306533000000</v>
      </c>
      <c r="F1379" s="17">
        <v>98.6108512628625</v>
      </c>
      <c r="G1379" s="17">
        <v>2170504000000</v>
      </c>
      <c r="H1379" s="17">
        <v>2154197000000</v>
      </c>
      <c r="I1379" s="17">
        <v>3864947000000</v>
      </c>
      <c r="J1379" s="17">
        <v>3921827000000</v>
      </c>
      <c r="K1379" s="17">
        <v>19.063</v>
      </c>
      <c r="L1379" s="18">
        <v>98.4020645529433</v>
      </c>
    </row>
    <row r="1380" ht="12.75" customHeight="1">
      <c r="A1380" s="14">
        <v>349</v>
      </c>
      <c r="B1380" t="s" s="15">
        <v>24</v>
      </c>
      <c r="C1380" t="s" s="16">
        <v>94</v>
      </c>
      <c r="D1380" s="17">
        <v>877428000000</v>
      </c>
      <c r="E1380" s="17">
        <v>800829000000</v>
      </c>
      <c r="F1380" s="17">
        <v>97.7538796624013</v>
      </c>
      <c r="G1380" s="17">
        <v>777175000000</v>
      </c>
      <c r="H1380" s="17">
        <v>726147000000</v>
      </c>
      <c r="I1380" s="17">
        <v>1769886000000</v>
      </c>
      <c r="J1380" s="17">
        <v>1714214000000</v>
      </c>
      <c r="K1380" s="17">
        <v>5.36086666666667</v>
      </c>
      <c r="L1380" s="18">
        <v>103.510276636853</v>
      </c>
    </row>
    <row r="1381" ht="12.75" customHeight="1">
      <c r="A1381" s="14">
        <v>463</v>
      </c>
      <c r="B1381" t="s" s="15">
        <v>25</v>
      </c>
      <c r="C1381" t="s" s="16">
        <v>94</v>
      </c>
      <c r="D1381" s="17">
        <v>8907220000</v>
      </c>
      <c r="E1381" s="17">
        <v>8601350000</v>
      </c>
      <c r="F1381" s="17">
        <v>97.1104019813294</v>
      </c>
      <c r="G1381" s="17">
        <v>8343210000</v>
      </c>
      <c r="H1381" s="17">
        <v>7899750000</v>
      </c>
      <c r="I1381" s="17">
        <v>14364700000</v>
      </c>
      <c r="J1381" s="17">
        <v>14145860000</v>
      </c>
      <c r="K1381" s="17">
        <v>11.2574308850767</v>
      </c>
      <c r="L1381" s="18"/>
    </row>
    <row r="1382" ht="12.75" customHeight="1">
      <c r="A1382" s="14">
        <v>520</v>
      </c>
      <c r="B1382" t="s" s="15">
        <v>26</v>
      </c>
      <c r="C1382" t="s" s="16">
        <v>94</v>
      </c>
      <c r="D1382" s="17">
        <v>68155000000</v>
      </c>
      <c r="E1382" s="17">
        <v>65661000000</v>
      </c>
      <c r="F1382" s="17">
        <v>98.80411683820159</v>
      </c>
      <c r="G1382" s="17">
        <v>65726000000</v>
      </c>
      <c r="H1382" s="17">
        <v>62021000000</v>
      </c>
      <c r="I1382" s="17">
        <v>181664000000</v>
      </c>
      <c r="J1382" s="17">
        <v>181029000000</v>
      </c>
      <c r="K1382" s="17"/>
      <c r="L1382" s="18">
        <v>105.728401839650</v>
      </c>
    </row>
    <row r="1383" ht="12.75" customHeight="1">
      <c r="A1383" s="14">
        <v>577</v>
      </c>
      <c r="B1383" t="s" s="15">
        <v>27</v>
      </c>
      <c r="C1383" t="s" s="16">
        <v>94</v>
      </c>
      <c r="D1383" s="17">
        <v>477424000000</v>
      </c>
      <c r="E1383" s="17">
        <v>466753000000</v>
      </c>
      <c r="F1383" s="17">
        <v>98.4934060717799</v>
      </c>
      <c r="G1383" s="17">
        <v>512636000000</v>
      </c>
      <c r="H1383" s="17">
        <v>494376000000</v>
      </c>
      <c r="I1383" s="17">
        <v>1959955000000</v>
      </c>
      <c r="J1383" s="17">
        <v>1939017000000</v>
      </c>
      <c r="K1383" s="17"/>
      <c r="L1383" s="18">
        <v>103.136165101711</v>
      </c>
    </row>
    <row r="1384" ht="12.75" customHeight="1">
      <c r="A1384" s="14">
        <v>292</v>
      </c>
      <c r="B1384" t="s" s="15">
        <v>28</v>
      </c>
      <c r="C1384" t="s" s="16">
        <v>94</v>
      </c>
      <c r="D1384" s="17">
        <v>951753210000</v>
      </c>
      <c r="E1384" s="17">
        <v>930040000000</v>
      </c>
      <c r="F1384" s="17">
        <v>98.9082423535294</v>
      </c>
      <c r="G1384" s="17">
        <v>847095650000</v>
      </c>
      <c r="H1384" s="17">
        <v>808518000000</v>
      </c>
      <c r="I1384" s="17">
        <v>2478921650000</v>
      </c>
      <c r="J1384" s="17">
        <v>2460280000000</v>
      </c>
      <c r="K1384" s="17"/>
      <c r="L1384" s="18">
        <v>105.137222878966</v>
      </c>
    </row>
    <row r="1385" ht="12.75" customHeight="1">
      <c r="A1385" s="14">
        <v>720</v>
      </c>
      <c r="B1385" t="s" s="15">
        <v>29</v>
      </c>
      <c r="C1385" t="s" s="16">
        <v>94</v>
      </c>
      <c r="D1385" s="17">
        <v>47641966400</v>
      </c>
      <c r="E1385" s="17">
        <v>45089181800</v>
      </c>
      <c r="F1385" s="17">
        <v>95.4991429855186</v>
      </c>
      <c r="G1385" s="17">
        <v>71919726700</v>
      </c>
      <c r="H1385" s="17">
        <v>68318773300</v>
      </c>
      <c r="I1385" s="17">
        <v>239133669700</v>
      </c>
      <c r="J1385" s="17">
        <v>237534181500</v>
      </c>
      <c r="K1385" s="17"/>
      <c r="L1385" s="18">
        <v>100.139632024024</v>
      </c>
    </row>
    <row r="1386" ht="12.75" customHeight="1">
      <c r="A1386" s="14">
        <v>805</v>
      </c>
      <c r="B1386" t="s" s="15">
        <v>30</v>
      </c>
      <c r="C1386" t="s" s="16">
        <v>94</v>
      </c>
      <c r="D1386" s="17">
        <v>19999413911700</v>
      </c>
      <c r="E1386" s="17">
        <v>19647453000000</v>
      </c>
      <c r="F1386" s="17">
        <v>95.3458405090812</v>
      </c>
      <c r="G1386" s="17">
        <v>18901177423900</v>
      </c>
      <c r="H1386" s="17">
        <v>18584268000000</v>
      </c>
      <c r="I1386" s="17">
        <v>26852130520100</v>
      </c>
      <c r="J1386" s="17">
        <v>26258700000000</v>
      </c>
      <c r="K1386" s="17">
        <v>202.341666666667</v>
      </c>
      <c r="L1386" s="18">
        <v>97.8388435547304</v>
      </c>
    </row>
    <row r="1387" ht="12.75" customHeight="1">
      <c r="A1387" s="14">
        <v>862</v>
      </c>
      <c r="B1387" t="s" s="15">
        <v>31</v>
      </c>
      <c r="C1387" t="s" s="16">
        <v>94</v>
      </c>
      <c r="D1387" s="17">
        <v>161003719000</v>
      </c>
      <c r="E1387" s="17">
        <v>158596261800</v>
      </c>
      <c r="F1387" s="17">
        <v>100.955204216074</v>
      </c>
      <c r="G1387" s="17">
        <v>139793610300</v>
      </c>
      <c r="H1387" s="17">
        <v>135674337700</v>
      </c>
      <c r="I1387" s="17">
        <v>165497769400</v>
      </c>
      <c r="J1387" s="17">
        <v>169431687900</v>
      </c>
      <c r="K1387" s="17"/>
      <c r="L1387" s="18">
        <v>107.178844808645</v>
      </c>
    </row>
    <row r="1388" ht="12.75" customHeight="1">
      <c r="A1388" s="14">
        <v>919</v>
      </c>
      <c r="B1388" t="s" s="15">
        <v>32</v>
      </c>
      <c r="C1388" t="s" s="16">
        <v>94</v>
      </c>
      <c r="D1388" s="17">
        <v>361538511800</v>
      </c>
      <c r="E1388" s="17">
        <v>353529487000</v>
      </c>
      <c r="F1388" s="17">
        <v>98.4834597116911</v>
      </c>
      <c r="G1388" s="17">
        <v>387698425400</v>
      </c>
      <c r="H1388" s="17">
        <v>363846365000</v>
      </c>
      <c r="I1388" s="17">
        <v>1577902821200</v>
      </c>
      <c r="J1388" s="17">
        <v>1572878282300</v>
      </c>
      <c r="K1388" s="17"/>
      <c r="L1388" s="18">
        <v>103.801334950974</v>
      </c>
    </row>
    <row r="1389" ht="12.75" customHeight="1">
      <c r="A1389" s="14">
        <v>1090</v>
      </c>
      <c r="B1389" t="s" s="15">
        <v>33</v>
      </c>
      <c r="C1389" t="s" s="16">
        <v>94</v>
      </c>
      <c r="D1389" s="17">
        <v>8484461000</v>
      </c>
      <c r="E1389" s="17">
        <v>8020671000</v>
      </c>
      <c r="F1389" s="17">
        <v>101.082251082251</v>
      </c>
      <c r="G1389" s="17">
        <v>8797509000</v>
      </c>
      <c r="H1389" s="17">
        <v>8325786000</v>
      </c>
      <c r="I1389" s="17">
        <v>18625548000</v>
      </c>
      <c r="J1389" s="17">
        <v>18808433000</v>
      </c>
      <c r="K1389" s="17">
        <v>0.5055500000000001</v>
      </c>
      <c r="L1389" s="18">
        <v>107.095318821071</v>
      </c>
    </row>
    <row r="1390" ht="12.75" customHeight="1">
      <c r="A1390" s="14">
        <v>1007</v>
      </c>
      <c r="B1390" t="s" s="15">
        <v>34</v>
      </c>
      <c r="C1390" t="s" s="16">
        <v>94</v>
      </c>
      <c r="D1390" s="17">
        <v>15397293600</v>
      </c>
      <c r="E1390" s="17">
        <v>13989730100</v>
      </c>
      <c r="F1390" s="17">
        <v>98.68333333333329</v>
      </c>
      <c r="G1390" s="17">
        <v>15875853000</v>
      </c>
      <c r="H1390" s="17">
        <v>14442284500</v>
      </c>
      <c r="I1390" s="17">
        <v>27575471500</v>
      </c>
      <c r="J1390" s="17">
        <v>26934820500</v>
      </c>
      <c r="K1390" s="17">
        <v>2.48403333333333</v>
      </c>
      <c r="L1390" s="18"/>
    </row>
    <row r="1391" ht="12.75" customHeight="1">
      <c r="A1391" s="14">
        <v>1033</v>
      </c>
      <c r="B1391" t="s" s="15">
        <v>35</v>
      </c>
      <c r="C1391" t="s" s="16">
        <v>94</v>
      </c>
      <c r="D1391" s="17">
        <v>65338100000</v>
      </c>
      <c r="E1391" s="17">
        <v>60403800000</v>
      </c>
      <c r="F1391" s="17">
        <v>97.7771300012709</v>
      </c>
      <c r="G1391" s="17">
        <v>53553900000</v>
      </c>
      <c r="H1391" s="17">
        <v>49498000000</v>
      </c>
      <c r="I1391" s="17">
        <v>37402300000</v>
      </c>
      <c r="J1391" s="17">
        <v>36268200000</v>
      </c>
      <c r="K1391" s="17"/>
      <c r="L1391" s="18">
        <v>102.625740790998</v>
      </c>
    </row>
    <row r="1392" ht="12.75" customHeight="1">
      <c r="A1392" s="14">
        <v>1147</v>
      </c>
      <c r="B1392" t="s" s="15">
        <v>36</v>
      </c>
      <c r="C1392" t="s" s="16">
        <v>94</v>
      </c>
      <c r="D1392" s="17">
        <v>3920091361.9573</v>
      </c>
      <c r="E1392" s="17">
        <v>4592900000</v>
      </c>
      <c r="F1392" s="17">
        <v>98.5058303044261</v>
      </c>
      <c r="G1392" s="17">
        <v>3897055393.4155</v>
      </c>
      <c r="H1392" s="17">
        <v>4606600000</v>
      </c>
      <c r="I1392" s="17">
        <v>5185931391.6908</v>
      </c>
      <c r="J1392" s="17">
        <v>5830300000</v>
      </c>
      <c r="K1392" s="17"/>
      <c r="L1392" s="18">
        <v>104.809682113526</v>
      </c>
    </row>
    <row r="1393" ht="12.75" customHeight="1">
      <c r="A1393" s="14">
        <v>1204</v>
      </c>
      <c r="B1393" t="s" s="15">
        <v>37</v>
      </c>
      <c r="C1393" t="s" s="16">
        <v>94</v>
      </c>
      <c r="D1393" s="17">
        <v>411086764400</v>
      </c>
      <c r="E1393" s="17">
        <v>390004000000</v>
      </c>
      <c r="F1393" s="17">
        <v>98.7405128525477</v>
      </c>
      <c r="G1393" s="17">
        <v>367369123000</v>
      </c>
      <c r="H1393" s="17">
        <v>344748000000</v>
      </c>
      <c r="I1393" s="17">
        <v>622776548900</v>
      </c>
      <c r="J1393" s="17">
        <v>617540000000</v>
      </c>
      <c r="K1393" s="17"/>
      <c r="L1393" s="18">
        <v>103.800326028829</v>
      </c>
    </row>
    <row r="1394" ht="12.75" customHeight="1">
      <c r="A1394" s="14">
        <v>1261</v>
      </c>
      <c r="B1394" t="s" s="15">
        <v>38</v>
      </c>
      <c r="C1394" t="s" s="16">
        <v>94</v>
      </c>
      <c r="D1394" s="17">
        <v>439524532626.469</v>
      </c>
      <c r="E1394" s="17">
        <v>511731000000</v>
      </c>
      <c r="F1394" s="17">
        <v>97.3639182975085</v>
      </c>
      <c r="G1394" s="17">
        <v>463039535263.401</v>
      </c>
      <c r="H1394" s="17">
        <v>522008000000</v>
      </c>
      <c r="I1394" s="17">
        <v>1195885187822.19</v>
      </c>
      <c r="J1394" s="17">
        <v>1361850000000</v>
      </c>
      <c r="K1394" s="17">
        <v>3.12014166666667</v>
      </c>
      <c r="L1394" s="18">
        <v>94.06057533312681</v>
      </c>
    </row>
    <row r="1395" ht="12.75" customHeight="1">
      <c r="A1395" s="14">
        <v>1318</v>
      </c>
      <c r="B1395" t="s" s="15">
        <v>39</v>
      </c>
      <c r="C1395" t="s" s="16">
        <v>94</v>
      </c>
      <c r="D1395" s="17">
        <v>49078064200</v>
      </c>
      <c r="E1395" s="17">
        <v>47512618000</v>
      </c>
      <c r="F1395" s="17">
        <v>98.616827109159</v>
      </c>
      <c r="G1395" s="17">
        <v>62457002300</v>
      </c>
      <c r="H1395" s="17">
        <v>59655132000</v>
      </c>
      <c r="I1395" s="17">
        <v>176577156100</v>
      </c>
      <c r="J1395" s="17">
        <v>175448190000</v>
      </c>
      <c r="K1395" s="17"/>
      <c r="L1395" s="18">
        <v>102.162876636040</v>
      </c>
    </row>
    <row r="1396" ht="12.75" customHeight="1">
      <c r="A1396" s="14">
        <v>1375</v>
      </c>
      <c r="B1396" t="s" s="15">
        <v>40</v>
      </c>
      <c r="C1396" t="s" s="16">
        <v>94</v>
      </c>
      <c r="D1396" s="17">
        <v>104399700000</v>
      </c>
      <c r="E1396" s="17">
        <v>139739600000</v>
      </c>
      <c r="F1396" s="17">
        <v>94.2558453900958</v>
      </c>
      <c r="G1396" s="17">
        <v>156728200000</v>
      </c>
      <c r="H1396" s="17">
        <v>172462500000</v>
      </c>
      <c r="I1396" s="17">
        <v>338098500000</v>
      </c>
      <c r="J1396" s="17">
        <v>510522800000</v>
      </c>
      <c r="K1396" s="17">
        <v>3.049325</v>
      </c>
      <c r="L1396" s="18">
        <v>98.0750591176011</v>
      </c>
    </row>
    <row r="1397" ht="12.75" customHeight="1">
      <c r="A1397" s="14">
        <v>1432</v>
      </c>
      <c r="B1397" t="s" s="15">
        <v>41</v>
      </c>
      <c r="C1397" t="s" s="16">
        <v>94</v>
      </c>
      <c r="D1397" s="17">
        <v>44572000000</v>
      </c>
      <c r="E1397" s="17">
        <v>43285500000</v>
      </c>
      <c r="F1397" s="17">
        <v>99.052053883253</v>
      </c>
      <c r="G1397" s="17">
        <v>45822200000</v>
      </c>
      <c r="H1397" s="17">
        <v>44235000000</v>
      </c>
      <c r="I1397" s="17">
        <v>64128200000</v>
      </c>
      <c r="J1397" s="17">
        <v>63818500000</v>
      </c>
      <c r="K1397" s="17"/>
      <c r="L1397" s="18">
        <v>103.727469032516</v>
      </c>
    </row>
    <row r="1398" ht="12.75" customHeight="1">
      <c r="A1398" s="14">
        <v>1489</v>
      </c>
      <c r="B1398" t="s" s="15">
        <v>42</v>
      </c>
      <c r="C1398" t="s" s="16">
        <v>94</v>
      </c>
      <c r="D1398" s="17">
        <v>21157500000</v>
      </c>
      <c r="E1398" s="17">
        <v>20702500000</v>
      </c>
      <c r="F1398" s="17">
        <v>98.19231353486251</v>
      </c>
      <c r="G1398" s="17">
        <v>21327600000</v>
      </c>
      <c r="H1398" s="17">
        <v>20026600000</v>
      </c>
      <c r="I1398" s="17">
        <v>35809200000</v>
      </c>
      <c r="J1398" s="17">
        <v>36166200000</v>
      </c>
      <c r="K1398" s="17"/>
      <c r="L1398" s="18"/>
    </row>
    <row r="1399" ht="12.75" customHeight="1">
      <c r="A1399" s="14">
        <v>406</v>
      </c>
      <c r="B1399" t="s" s="15">
        <v>43</v>
      </c>
      <c r="C1399" t="s" s="16">
        <v>94</v>
      </c>
      <c r="D1399" s="17">
        <v>252091000000</v>
      </c>
      <c r="E1399" s="17">
        <v>244658000000</v>
      </c>
      <c r="F1399" s="17">
        <v>98.2320778374214</v>
      </c>
      <c r="G1399" s="17">
        <v>271180000000</v>
      </c>
      <c r="H1399" s="17">
        <v>257071000000</v>
      </c>
      <c r="I1399" s="17">
        <v>1080764000000</v>
      </c>
      <c r="J1399" s="17">
        <v>1079034000000</v>
      </c>
      <c r="K1399" s="17"/>
      <c r="L1399" s="18">
        <v>102.544885655192</v>
      </c>
    </row>
    <row r="1400" ht="12.75" customHeight="1">
      <c r="A1400" s="14">
        <v>1546</v>
      </c>
      <c r="B1400" t="s" s="15">
        <v>44</v>
      </c>
      <c r="C1400" t="s" s="16">
        <v>94</v>
      </c>
      <c r="D1400" s="17">
        <v>1452278000000</v>
      </c>
      <c r="E1400" s="17">
        <v>1461818000000</v>
      </c>
      <c r="F1400" s="17">
        <v>98.8552678342659</v>
      </c>
      <c r="G1400" s="17">
        <v>1270869000000</v>
      </c>
      <c r="H1400" s="17">
        <v>1272357000000</v>
      </c>
      <c r="I1400" s="17">
        <v>3321096000000</v>
      </c>
      <c r="J1400" s="17">
        <v>3288509000000</v>
      </c>
      <c r="K1400" s="17">
        <v>7.65381916666667</v>
      </c>
      <c r="L1400" s="18">
        <v>93.4137611433039</v>
      </c>
    </row>
    <row r="1401" ht="12.75" customHeight="1">
      <c r="A1401" s="14">
        <v>634</v>
      </c>
      <c r="B1401" t="s" s="15">
        <v>45</v>
      </c>
      <c r="C1401" t="s" s="16">
        <v>94</v>
      </c>
      <c r="D1401" s="17">
        <v>420159250500</v>
      </c>
      <c r="E1401" s="17">
        <v>398614000000</v>
      </c>
      <c r="F1401" s="17">
        <v>96.8188105117563</v>
      </c>
      <c r="G1401" s="17">
        <v>450253315000</v>
      </c>
      <c r="H1401" s="17">
        <v>433325000000</v>
      </c>
      <c r="I1401" s="17">
        <v>1531953214300</v>
      </c>
      <c r="J1401" s="17">
        <v>1485727000000</v>
      </c>
      <c r="K1401" s="17">
        <v>0.641919263495996</v>
      </c>
      <c r="L1401" s="18">
        <v>96.546954994887</v>
      </c>
    </row>
    <row r="1402" ht="12.75" customHeight="1">
      <c r="A1402" s="14">
        <v>6</v>
      </c>
      <c r="B1402" t="s" s="15">
        <v>17</v>
      </c>
      <c r="C1402" t="s" s="16">
        <v>95</v>
      </c>
      <c r="D1402" s="17">
        <v>150270650000</v>
      </c>
      <c r="E1402" s="17">
        <v>150270650000</v>
      </c>
      <c r="F1402" s="17">
        <v>100</v>
      </c>
      <c r="G1402" s="17">
        <v>140476860000</v>
      </c>
      <c r="H1402" s="17">
        <v>140476860000</v>
      </c>
      <c r="I1402" s="17">
        <v>294627500000</v>
      </c>
      <c r="J1402" s="17">
        <v>294627500000</v>
      </c>
      <c r="K1402" s="17"/>
      <c r="L1402" s="18">
        <v>100</v>
      </c>
    </row>
    <row r="1403" ht="12.75" customHeight="1">
      <c r="A1403" s="14">
        <v>63</v>
      </c>
      <c r="B1403" t="s" s="15">
        <v>19</v>
      </c>
      <c r="C1403" t="s" s="16">
        <v>95</v>
      </c>
      <c r="D1403" s="17">
        <v>279114000000</v>
      </c>
      <c r="E1403" s="17">
        <v>279114000000</v>
      </c>
      <c r="F1403" s="17">
        <v>100</v>
      </c>
      <c r="G1403" s="17">
        <v>272554000000</v>
      </c>
      <c r="H1403" s="17">
        <v>272554000000</v>
      </c>
      <c r="I1403" s="17">
        <v>365101000000</v>
      </c>
      <c r="J1403" s="17">
        <v>365101000000</v>
      </c>
      <c r="K1403" s="17"/>
      <c r="L1403" s="18">
        <v>100</v>
      </c>
    </row>
    <row r="1404" ht="12.75" customHeight="1">
      <c r="A1404" s="14">
        <v>120</v>
      </c>
      <c r="B1404" t="s" s="15">
        <v>20</v>
      </c>
      <c r="C1404" t="s" s="16">
        <v>95</v>
      </c>
      <c r="D1404" s="17">
        <v>39647783000</v>
      </c>
      <c r="E1404" s="17">
        <v>39647783000</v>
      </c>
      <c r="F1404" s="17">
        <v>100</v>
      </c>
      <c r="G1404" s="17">
        <v>41656541000</v>
      </c>
      <c r="H1404" s="17">
        <v>41656541000</v>
      </c>
      <c r="I1404" s="17">
        <v>73780127000</v>
      </c>
      <c r="J1404" s="17">
        <v>73780127000</v>
      </c>
      <c r="K1404" s="17">
        <v>1.47739166666667</v>
      </c>
      <c r="L1404" s="18">
        <v>100</v>
      </c>
    </row>
    <row r="1405" ht="12.75" customHeight="1">
      <c r="A1405" s="14">
        <v>747</v>
      </c>
      <c r="B1405" t="s" s="15">
        <v>21</v>
      </c>
      <c r="C1405" t="s" s="16">
        <v>95</v>
      </c>
      <c r="D1405" s="17">
        <v>123794103600</v>
      </c>
      <c r="E1405" s="17">
        <v>123794103600</v>
      </c>
      <c r="F1405" s="17">
        <v>100</v>
      </c>
      <c r="G1405" s="17">
        <v>125180878200</v>
      </c>
      <c r="H1405" s="17">
        <v>125180878200</v>
      </c>
      <c r="I1405" s="17">
        <v>328040520200</v>
      </c>
      <c r="J1405" s="17">
        <v>328040520200</v>
      </c>
      <c r="K1405" s="17">
        <v>5.49801058333333</v>
      </c>
      <c r="L1405" s="18">
        <v>100</v>
      </c>
    </row>
    <row r="1406" ht="12.75" customHeight="1">
      <c r="A1406" s="14">
        <v>177</v>
      </c>
      <c r="B1406" t="s" s="15">
        <v>22</v>
      </c>
      <c r="C1406" t="s" s="16">
        <v>95</v>
      </c>
      <c r="D1406" s="17">
        <v>8230810000</v>
      </c>
      <c r="E1406" s="17">
        <v>9095460000</v>
      </c>
      <c r="F1406" s="17">
        <v>100</v>
      </c>
      <c r="G1406" s="17">
        <v>9199350000</v>
      </c>
      <c r="H1406" s="17">
        <v>10157580000</v>
      </c>
      <c r="I1406" s="17">
        <v>16585370000</v>
      </c>
      <c r="J1406" s="17">
        <v>19062940000</v>
      </c>
      <c r="K1406" s="17"/>
      <c r="L1406" s="18">
        <v>100</v>
      </c>
    </row>
    <row r="1407" ht="12.75" customHeight="1">
      <c r="A1407" s="14">
        <v>234</v>
      </c>
      <c r="B1407" t="s" s="15">
        <v>23</v>
      </c>
      <c r="C1407" t="s" s="16">
        <v>95</v>
      </c>
      <c r="D1407" s="17">
        <v>2616396000000</v>
      </c>
      <c r="E1407" s="17">
        <v>2616396000000</v>
      </c>
      <c r="F1407" s="17">
        <v>100</v>
      </c>
      <c r="G1407" s="17">
        <v>2493878000000</v>
      </c>
      <c r="H1407" s="17">
        <v>2493878000000</v>
      </c>
      <c r="I1407" s="17">
        <v>3953651000000</v>
      </c>
      <c r="J1407" s="17">
        <v>3953651000000</v>
      </c>
      <c r="K1407" s="17">
        <v>19.09825</v>
      </c>
      <c r="L1407" s="18">
        <v>100</v>
      </c>
    </row>
    <row r="1408" ht="12.75" customHeight="1">
      <c r="A1408" s="14">
        <v>348</v>
      </c>
      <c r="B1408" t="s" s="15">
        <v>24</v>
      </c>
      <c r="C1408" t="s" s="16">
        <v>95</v>
      </c>
      <c r="D1408" s="17">
        <v>894288000000</v>
      </c>
      <c r="E1408" s="17">
        <v>894288000000</v>
      </c>
      <c r="F1408" s="17">
        <v>100</v>
      </c>
      <c r="G1408" s="17">
        <v>784314000000</v>
      </c>
      <c r="H1408" s="17">
        <v>784314000000</v>
      </c>
      <c r="I1408" s="17">
        <v>1798649000000</v>
      </c>
      <c r="J1408" s="17">
        <v>1798649000000</v>
      </c>
      <c r="K1408" s="17">
        <v>5.624075</v>
      </c>
      <c r="L1408" s="18">
        <v>100</v>
      </c>
    </row>
    <row r="1409" ht="12.75" customHeight="1">
      <c r="A1409" s="14">
        <v>462</v>
      </c>
      <c r="B1409" t="s" s="15">
        <v>25</v>
      </c>
      <c r="C1409" t="s" s="16">
        <v>95</v>
      </c>
      <c r="D1409" s="17">
        <v>11048910000</v>
      </c>
      <c r="E1409" s="17">
        <v>11048910000</v>
      </c>
      <c r="F1409" s="17">
        <v>100</v>
      </c>
      <c r="G1409" s="17">
        <v>10113490000</v>
      </c>
      <c r="H1409" s="17">
        <v>10113490000</v>
      </c>
      <c r="I1409" s="17">
        <v>14718470000</v>
      </c>
      <c r="J1409" s="17">
        <v>14718470000</v>
      </c>
      <c r="K1409" s="17">
        <v>11.8068482348947</v>
      </c>
      <c r="L1409" s="18"/>
    </row>
    <row r="1410" ht="12.75" customHeight="1">
      <c r="A1410" s="14">
        <v>519</v>
      </c>
      <c r="B1410" t="s" s="15">
        <v>26</v>
      </c>
      <c r="C1410" t="s" s="16">
        <v>95</v>
      </c>
      <c r="D1410" s="17">
        <v>72366000000</v>
      </c>
      <c r="E1410" s="17">
        <v>72366000000</v>
      </c>
      <c r="F1410" s="17">
        <v>100</v>
      </c>
      <c r="G1410" s="17">
        <v>69998000000</v>
      </c>
      <c r="H1410" s="17">
        <v>69998000000</v>
      </c>
      <c r="I1410" s="17">
        <v>187100000000</v>
      </c>
      <c r="J1410" s="17">
        <v>187100000000</v>
      </c>
      <c r="K1410" s="17"/>
      <c r="L1410" s="18">
        <v>100</v>
      </c>
    </row>
    <row r="1411" ht="12.75" customHeight="1">
      <c r="A1411" s="14">
        <v>576</v>
      </c>
      <c r="B1411" t="s" s="15">
        <v>27</v>
      </c>
      <c r="C1411" t="s" s="16">
        <v>95</v>
      </c>
      <c r="D1411" s="17">
        <v>520469000000</v>
      </c>
      <c r="E1411" s="17">
        <v>520469000000</v>
      </c>
      <c r="F1411" s="17">
        <v>100</v>
      </c>
      <c r="G1411" s="17">
        <v>558080000000</v>
      </c>
      <c r="H1411" s="17">
        <v>558080000000</v>
      </c>
      <c r="I1411" s="17">
        <v>1998481000000</v>
      </c>
      <c r="J1411" s="17">
        <v>1998481000000</v>
      </c>
      <c r="K1411" s="17"/>
      <c r="L1411" s="18">
        <v>100</v>
      </c>
    </row>
    <row r="1412" ht="12.75" customHeight="1">
      <c r="A1412" s="14">
        <v>291</v>
      </c>
      <c r="B1412" t="s" s="15">
        <v>28</v>
      </c>
      <c r="C1412" t="s" s="16">
        <v>95</v>
      </c>
      <c r="D1412" s="17">
        <v>1090085000000</v>
      </c>
      <c r="E1412" s="17">
        <v>1090085000000</v>
      </c>
      <c r="F1412" s="17">
        <v>100</v>
      </c>
      <c r="G1412" s="17">
        <v>955982000000</v>
      </c>
      <c r="H1412" s="17">
        <v>955982000000</v>
      </c>
      <c r="I1412" s="17">
        <v>2580060000000</v>
      </c>
      <c r="J1412" s="17">
        <v>2580060000000</v>
      </c>
      <c r="K1412" s="17"/>
      <c r="L1412" s="18">
        <v>100</v>
      </c>
    </row>
    <row r="1413" ht="12.75" customHeight="1">
      <c r="A1413" s="14">
        <v>719</v>
      </c>
      <c r="B1413" t="s" s="15">
        <v>29</v>
      </c>
      <c r="C1413" t="s" s="16">
        <v>95</v>
      </c>
      <c r="D1413" s="17">
        <v>49957934100</v>
      </c>
      <c r="E1413" s="17">
        <v>49957934100</v>
      </c>
      <c r="F1413" s="17">
        <v>100</v>
      </c>
      <c r="G1413" s="17">
        <v>69452440500</v>
      </c>
      <c r="H1413" s="17">
        <v>69452440500</v>
      </c>
      <c r="I1413" s="17">
        <v>226031447200</v>
      </c>
      <c r="J1413" s="17">
        <v>226031447200</v>
      </c>
      <c r="K1413" s="17"/>
      <c r="L1413" s="18">
        <v>100</v>
      </c>
    </row>
    <row r="1414" ht="12.75" customHeight="1">
      <c r="A1414" s="14">
        <v>804</v>
      </c>
      <c r="B1414" t="s" s="15">
        <v>30</v>
      </c>
      <c r="C1414" t="s" s="16">
        <v>95</v>
      </c>
      <c r="D1414" s="17">
        <v>22263733000000</v>
      </c>
      <c r="E1414" s="17">
        <v>22263733000000</v>
      </c>
      <c r="F1414" s="17">
        <v>100</v>
      </c>
      <c r="G1414" s="17">
        <v>20819146000000</v>
      </c>
      <c r="H1414" s="17">
        <v>20819146000000</v>
      </c>
      <c r="I1414" s="17">
        <v>27051695000000</v>
      </c>
      <c r="J1414" s="17">
        <v>27051695000000</v>
      </c>
      <c r="K1414" s="17">
        <v>207.944166666667</v>
      </c>
      <c r="L1414" s="18">
        <v>100</v>
      </c>
    </row>
    <row r="1415" ht="12.75" customHeight="1">
      <c r="A1415" s="14">
        <v>861</v>
      </c>
      <c r="B1415" t="s" s="15">
        <v>31</v>
      </c>
      <c r="C1415" t="s" s="16">
        <v>95</v>
      </c>
      <c r="D1415" s="17">
        <v>171331544300</v>
      </c>
      <c r="E1415" s="17">
        <v>171331544300</v>
      </c>
      <c r="F1415" s="17">
        <v>100</v>
      </c>
      <c r="G1415" s="17">
        <v>144747785500</v>
      </c>
      <c r="H1415" s="17">
        <v>144747785500</v>
      </c>
      <c r="I1415" s="17">
        <v>166157466400</v>
      </c>
      <c r="J1415" s="17">
        <v>166157466400</v>
      </c>
      <c r="K1415" s="17"/>
      <c r="L1415" s="18">
        <v>100</v>
      </c>
    </row>
    <row r="1416" ht="12.75" customHeight="1">
      <c r="A1416" s="14">
        <v>918</v>
      </c>
      <c r="B1416" t="s" s="15">
        <v>32</v>
      </c>
      <c r="C1416" t="s" s="16">
        <v>95</v>
      </c>
      <c r="D1416" s="17">
        <v>404148474000</v>
      </c>
      <c r="E1416" s="17">
        <v>404148474000</v>
      </c>
      <c r="F1416" s="17">
        <v>100</v>
      </c>
      <c r="G1416" s="17">
        <v>435744245000</v>
      </c>
      <c r="H1416" s="17">
        <v>435744245000</v>
      </c>
      <c r="I1416" s="17">
        <v>1604514519600</v>
      </c>
      <c r="J1416" s="17">
        <v>1604514519600</v>
      </c>
      <c r="K1416" s="17"/>
      <c r="L1416" s="18">
        <v>100</v>
      </c>
    </row>
    <row r="1417" ht="12.75" customHeight="1">
      <c r="A1417" s="14">
        <v>1089</v>
      </c>
      <c r="B1417" t="s" s="15">
        <v>33</v>
      </c>
      <c r="C1417" t="s" s="16">
        <v>95</v>
      </c>
      <c r="D1417" s="17">
        <v>9624987000</v>
      </c>
      <c r="E1417" s="17">
        <v>9624987000</v>
      </c>
      <c r="F1417" s="17">
        <v>100</v>
      </c>
      <c r="G1417" s="17">
        <v>9889452000</v>
      </c>
      <c r="H1417" s="17">
        <v>9889452000</v>
      </c>
      <c r="I1417" s="17">
        <v>17921450000</v>
      </c>
      <c r="J1417" s="17">
        <v>17921450000</v>
      </c>
      <c r="K1417" s="17">
        <v>0.530475</v>
      </c>
      <c r="L1417" s="18">
        <v>100</v>
      </c>
    </row>
    <row r="1418" ht="12.75" customHeight="1">
      <c r="A1418" s="14">
        <v>1006</v>
      </c>
      <c r="B1418" t="s" s="15">
        <v>34</v>
      </c>
      <c r="C1418" t="s" s="16">
        <v>95</v>
      </c>
      <c r="D1418" s="17">
        <v>18313875700</v>
      </c>
      <c r="E1418" s="17">
        <v>18313875700</v>
      </c>
      <c r="F1418" s="17">
        <v>100</v>
      </c>
      <c r="G1418" s="17">
        <v>18840089200</v>
      </c>
      <c r="H1418" s="17">
        <v>18840089200</v>
      </c>
      <c r="I1418" s="17">
        <v>28027659500</v>
      </c>
      <c r="J1418" s="17">
        <v>28027659500</v>
      </c>
      <c r="K1418" s="17">
        <v>2.60633333333333</v>
      </c>
      <c r="L1418" s="18"/>
    </row>
    <row r="1419" ht="12.75" customHeight="1">
      <c r="A1419" s="14">
        <v>1032</v>
      </c>
      <c r="B1419" t="s" s="15">
        <v>35</v>
      </c>
      <c r="C1419" t="s" s="16">
        <v>95</v>
      </c>
      <c r="D1419" s="17">
        <v>70754100000</v>
      </c>
      <c r="E1419" s="17">
        <v>70754100000</v>
      </c>
      <c r="F1419" s="17">
        <v>100</v>
      </c>
      <c r="G1419" s="17">
        <v>58153700000</v>
      </c>
      <c r="H1419" s="17">
        <v>58153700000</v>
      </c>
      <c r="I1419" s="17">
        <v>39525500000</v>
      </c>
      <c r="J1419" s="17">
        <v>39525500000</v>
      </c>
      <c r="K1419" s="17"/>
      <c r="L1419" s="18">
        <v>100</v>
      </c>
    </row>
    <row r="1420" ht="12.75" customHeight="1">
      <c r="A1420" s="14">
        <v>1146</v>
      </c>
      <c r="B1420" t="s" s="15">
        <v>36</v>
      </c>
      <c r="C1420" t="s" s="16">
        <v>95</v>
      </c>
      <c r="D1420" s="17">
        <v>4638895288.827</v>
      </c>
      <c r="E1420" s="17">
        <v>5435400000</v>
      </c>
      <c r="F1420" s="17">
        <v>100</v>
      </c>
      <c r="G1420" s="17">
        <v>4400835650.1843</v>
      </c>
      <c r="H1420" s="17">
        <v>5224700000</v>
      </c>
      <c r="I1420" s="17">
        <v>5408926441.5335</v>
      </c>
      <c r="J1420" s="17">
        <v>6163700000</v>
      </c>
      <c r="K1420" s="17"/>
      <c r="L1420" s="18">
        <v>100</v>
      </c>
    </row>
    <row r="1421" ht="12.75" customHeight="1">
      <c r="A1421" s="14">
        <v>1203</v>
      </c>
      <c r="B1421" t="s" s="15">
        <v>37</v>
      </c>
      <c r="C1421" t="s" s="16">
        <v>95</v>
      </c>
      <c r="D1421" s="17">
        <v>454398000000</v>
      </c>
      <c r="E1421" s="17">
        <v>454398000000</v>
      </c>
      <c r="F1421" s="17">
        <v>100</v>
      </c>
      <c r="G1421" s="17">
        <v>401585000000</v>
      </c>
      <c r="H1421" s="17">
        <v>401585000000</v>
      </c>
      <c r="I1421" s="17">
        <v>631512000000</v>
      </c>
      <c r="J1421" s="17">
        <v>631512000000</v>
      </c>
      <c r="K1421" s="17"/>
      <c r="L1421" s="18">
        <v>100</v>
      </c>
    </row>
    <row r="1422" ht="12.75" customHeight="1">
      <c r="A1422" s="14">
        <v>1260</v>
      </c>
      <c r="B1422" t="s" s="15">
        <v>38</v>
      </c>
      <c r="C1422" t="s" s="16">
        <v>95</v>
      </c>
      <c r="D1422" s="17">
        <v>496064019448.417</v>
      </c>
      <c r="E1422" s="17">
        <v>578491000000</v>
      </c>
      <c r="F1422" s="17">
        <v>100</v>
      </c>
      <c r="G1422" s="17">
        <v>527919066483.043</v>
      </c>
      <c r="H1422" s="17">
        <v>607794000000</v>
      </c>
      <c r="I1422" s="17">
        <v>1240119396942.8</v>
      </c>
      <c r="J1422" s="17">
        <v>1445060000000</v>
      </c>
      <c r="K1422" s="17">
        <v>3.0153</v>
      </c>
      <c r="L1422" s="18">
        <v>100</v>
      </c>
    </row>
    <row r="1423" ht="12.75" customHeight="1">
      <c r="A1423" s="14">
        <v>1317</v>
      </c>
      <c r="B1423" t="s" s="15">
        <v>39</v>
      </c>
      <c r="C1423" t="s" s="16">
        <v>95</v>
      </c>
      <c r="D1423" s="17">
        <v>53750886000</v>
      </c>
      <c r="E1423" s="17">
        <v>53750886000</v>
      </c>
      <c r="F1423" s="17">
        <v>100</v>
      </c>
      <c r="G1423" s="17">
        <v>67350603000</v>
      </c>
      <c r="H1423" s="17">
        <v>67350603000</v>
      </c>
      <c r="I1423" s="17">
        <v>179929812000</v>
      </c>
      <c r="J1423" s="17">
        <v>179929812000</v>
      </c>
      <c r="K1423" s="17"/>
      <c r="L1423" s="18">
        <v>100</v>
      </c>
    </row>
    <row r="1424" ht="12.75" customHeight="1">
      <c r="A1424" s="14">
        <v>1374</v>
      </c>
      <c r="B1424" t="s" s="15">
        <v>40</v>
      </c>
      <c r="C1424" t="s" s="16">
        <v>95</v>
      </c>
      <c r="D1424" s="17">
        <v>120299000000</v>
      </c>
      <c r="E1424" s="17">
        <v>172453200000</v>
      </c>
      <c r="F1424" s="17">
        <v>100</v>
      </c>
      <c r="G1424" s="17">
        <v>176423000000</v>
      </c>
      <c r="H1424" s="17">
        <v>205238700000</v>
      </c>
      <c r="I1424" s="17">
        <v>335398900000</v>
      </c>
      <c r="J1424" s="17">
        <v>533881100000</v>
      </c>
      <c r="K1424" s="17">
        <v>3.1779</v>
      </c>
      <c r="L1424" s="18">
        <v>100</v>
      </c>
    </row>
    <row r="1425" ht="12.75" customHeight="1">
      <c r="A1425" s="14">
        <v>1431</v>
      </c>
      <c r="B1425" t="s" s="15">
        <v>41</v>
      </c>
      <c r="C1425" t="s" s="16">
        <v>95</v>
      </c>
      <c r="D1425" s="17">
        <v>51585300000</v>
      </c>
      <c r="E1425" s="17">
        <v>51585300000</v>
      </c>
      <c r="F1425" s="17">
        <v>100</v>
      </c>
      <c r="G1425" s="17">
        <v>52566900000</v>
      </c>
      <c r="H1425" s="17">
        <v>52566900000</v>
      </c>
      <c r="I1425" s="17">
        <v>67387100000</v>
      </c>
      <c r="J1425" s="17">
        <v>67387100000</v>
      </c>
      <c r="K1425" s="17"/>
      <c r="L1425" s="18">
        <v>100</v>
      </c>
    </row>
    <row r="1426" ht="12.75" customHeight="1">
      <c r="A1426" s="14">
        <v>1488</v>
      </c>
      <c r="B1426" t="s" s="15">
        <v>42</v>
      </c>
      <c r="C1426" t="s" s="16">
        <v>95</v>
      </c>
      <c r="D1426" s="17">
        <v>23306000000</v>
      </c>
      <c r="E1426" s="17">
        <v>23306000000</v>
      </c>
      <c r="F1426" s="17">
        <v>100</v>
      </c>
      <c r="G1426" s="17">
        <v>22785800000</v>
      </c>
      <c r="H1426" s="17">
        <v>22785800000</v>
      </c>
      <c r="I1426" s="17">
        <v>36252400000</v>
      </c>
      <c r="J1426" s="17">
        <v>36252400000</v>
      </c>
      <c r="K1426" s="17"/>
      <c r="L1426" s="18"/>
    </row>
    <row r="1427" ht="12.75" customHeight="1">
      <c r="A1427" s="14">
        <v>405</v>
      </c>
      <c r="B1427" t="s" s="15">
        <v>43</v>
      </c>
      <c r="C1427" t="s" s="16">
        <v>95</v>
      </c>
      <c r="D1427" s="17">
        <v>275847000000</v>
      </c>
      <c r="E1427" s="17">
        <v>275847000000</v>
      </c>
      <c r="F1427" s="17">
        <v>100</v>
      </c>
      <c r="G1427" s="17">
        <v>289953000000</v>
      </c>
      <c r="H1427" s="17">
        <v>289953000000</v>
      </c>
      <c r="I1427" s="17">
        <v>1080913000000</v>
      </c>
      <c r="J1427" s="17">
        <v>1080913000000</v>
      </c>
      <c r="K1427" s="17"/>
      <c r="L1427" s="18">
        <v>100</v>
      </c>
    </row>
    <row r="1428" ht="12.75" customHeight="1">
      <c r="A1428" s="14">
        <v>1545</v>
      </c>
      <c r="B1428" t="s" s="15">
        <v>44</v>
      </c>
      <c r="C1428" t="s" s="16">
        <v>95</v>
      </c>
      <c r="D1428" s="17">
        <v>1625716000000</v>
      </c>
      <c r="E1428" s="17">
        <v>1625716000000</v>
      </c>
      <c r="F1428" s="17">
        <v>100</v>
      </c>
      <c r="G1428" s="17">
        <v>1433259000000</v>
      </c>
      <c r="H1428" s="17">
        <v>1433259000000</v>
      </c>
      <c r="I1428" s="17">
        <v>3519994000000</v>
      </c>
      <c r="J1428" s="17">
        <v>3519994000000</v>
      </c>
      <c r="K1428" s="17">
        <v>7.20752416666667</v>
      </c>
      <c r="L1428" s="18">
        <v>100</v>
      </c>
    </row>
    <row r="1429" ht="12.75" customHeight="1">
      <c r="A1429" s="14">
        <v>633</v>
      </c>
      <c r="B1429" t="s" s="15">
        <v>45</v>
      </c>
      <c r="C1429" t="s" s="16">
        <v>95</v>
      </c>
      <c r="D1429" s="17">
        <v>444372000000</v>
      </c>
      <c r="E1429" s="17">
        <v>444372000000</v>
      </c>
      <c r="F1429" s="17">
        <v>100</v>
      </c>
      <c r="G1429" s="17">
        <v>487417000000</v>
      </c>
      <c r="H1429" s="17">
        <v>487417000000</v>
      </c>
      <c r="I1429" s="17">
        <v>1555548000000</v>
      </c>
      <c r="J1429" s="17">
        <v>1555548000000</v>
      </c>
      <c r="K1429" s="17">
        <v>0.647179345560165</v>
      </c>
      <c r="L1429" s="18">
        <v>100</v>
      </c>
    </row>
    <row r="1430" ht="12.75" customHeight="1">
      <c r="A1430" s="14">
        <v>5</v>
      </c>
      <c r="B1430" t="s" s="15">
        <v>17</v>
      </c>
      <c r="C1430" t="s" s="16">
        <v>96</v>
      </c>
      <c r="D1430" s="17">
        <v>159246320000</v>
      </c>
      <c r="E1430" s="17">
        <v>165647620000</v>
      </c>
      <c r="F1430" s="17">
        <v>103.266938911577</v>
      </c>
      <c r="G1430" s="17">
        <v>149190960000</v>
      </c>
      <c r="H1430" s="17">
        <v>157870680000</v>
      </c>
      <c r="I1430" s="17">
        <v>302900640000</v>
      </c>
      <c r="J1430" s="17">
        <v>308630280000</v>
      </c>
      <c r="K1430" s="17"/>
      <c r="L1430" s="18">
        <v>100.479004455577</v>
      </c>
    </row>
    <row r="1431" ht="12.75" customHeight="1">
      <c r="A1431" s="14">
        <v>62</v>
      </c>
      <c r="B1431" t="s" s="15">
        <v>19</v>
      </c>
      <c r="C1431" t="s" s="16">
        <v>96</v>
      </c>
      <c r="D1431" s="17">
        <v>297864907700</v>
      </c>
      <c r="E1431" s="17">
        <v>309486000000</v>
      </c>
      <c r="F1431" s="17">
        <v>103.532082107227</v>
      </c>
      <c r="G1431" s="17">
        <v>292479469000</v>
      </c>
      <c r="H1431" s="17">
        <v>307524000000</v>
      </c>
      <c r="I1431" s="17">
        <v>371661273100</v>
      </c>
      <c r="J1431" s="17">
        <v>379106000000</v>
      </c>
      <c r="K1431" s="17"/>
      <c r="L1431" s="18">
        <v>101.006450669705</v>
      </c>
    </row>
    <row r="1432" ht="12.75" customHeight="1">
      <c r="A1432" s="14">
        <v>119</v>
      </c>
      <c r="B1432" t="s" s="15">
        <v>20</v>
      </c>
      <c r="C1432" t="s" s="16">
        <v>96</v>
      </c>
      <c r="D1432" s="17">
        <v>44210986000</v>
      </c>
      <c r="E1432" s="17">
        <v>49914125000</v>
      </c>
      <c r="F1432" s="17">
        <v>104.219903466019</v>
      </c>
      <c r="G1432" s="17">
        <v>45216407000</v>
      </c>
      <c r="H1432" s="17">
        <v>49148559000</v>
      </c>
      <c r="I1432" s="17">
        <v>74948785000</v>
      </c>
      <c r="J1432" s="17">
        <v>80099943000</v>
      </c>
      <c r="K1432" s="17">
        <v>1.40645833333333</v>
      </c>
      <c r="L1432" s="18">
        <v>102.714333858071</v>
      </c>
    </row>
    <row r="1433" ht="12.75" customHeight="1">
      <c r="A1433" s="14">
        <v>746</v>
      </c>
      <c r="B1433" t="s" s="15">
        <v>21</v>
      </c>
      <c r="C1433" t="s" s="16">
        <v>96</v>
      </c>
      <c r="D1433" s="17">
        <v>126578306600</v>
      </c>
      <c r="E1433" s="17">
        <v>134383482900</v>
      </c>
      <c r="F1433" s="17">
        <v>102.272727272727</v>
      </c>
      <c r="G1433" s="17">
        <v>128296858300</v>
      </c>
      <c r="H1433" s="17">
        <v>135920661300</v>
      </c>
      <c r="I1433" s="17">
        <v>327117864700</v>
      </c>
      <c r="J1433" s="17">
        <v>332586977800</v>
      </c>
      <c r="K1433" s="17">
        <v>5.34386975</v>
      </c>
      <c r="L1433" s="18">
        <v>97.89844564137471</v>
      </c>
    </row>
    <row r="1434" ht="12.75" customHeight="1">
      <c r="A1434" s="14">
        <v>176</v>
      </c>
      <c r="B1434" t="s" s="15">
        <v>22</v>
      </c>
      <c r="C1434" t="s" s="16">
        <v>96</v>
      </c>
      <c r="D1434" s="17">
        <v>8577500000</v>
      </c>
      <c r="E1434" s="17">
        <v>9653110000</v>
      </c>
      <c r="F1434" s="17">
        <v>103.289449395642</v>
      </c>
      <c r="G1434" s="17">
        <v>9142470000</v>
      </c>
      <c r="H1434" s="17">
        <v>10319010000</v>
      </c>
      <c r="I1434" s="17">
        <v>16652440000</v>
      </c>
      <c r="J1434" s="17">
        <v>19486740000</v>
      </c>
      <c r="K1434" s="17"/>
      <c r="L1434" s="18">
        <v>100.662092340990</v>
      </c>
    </row>
    <row r="1435" ht="12.75" customHeight="1">
      <c r="A1435" s="14">
        <v>233</v>
      </c>
      <c r="B1435" t="s" s="15">
        <v>23</v>
      </c>
      <c r="C1435" t="s" s="16">
        <v>96</v>
      </c>
      <c r="D1435" s="17">
        <v>2860484000000</v>
      </c>
      <c r="E1435" s="17">
        <v>2880739000000</v>
      </c>
      <c r="F1435" s="17">
        <v>101.936389148737</v>
      </c>
      <c r="G1435" s="17">
        <v>2661001000000</v>
      </c>
      <c r="H1435" s="17">
        <v>2721890000000</v>
      </c>
      <c r="I1435" s="17">
        <v>4031404000000</v>
      </c>
      <c r="J1435" s="17">
        <v>4022511000000</v>
      </c>
      <c r="K1435" s="17">
        <v>17.6959166666667</v>
      </c>
      <c r="L1435" s="18">
        <v>102.161260029054</v>
      </c>
    </row>
    <row r="1436" ht="12.75" customHeight="1">
      <c r="A1436" s="14">
        <v>347</v>
      </c>
      <c r="B1436" t="s" s="15">
        <v>24</v>
      </c>
      <c r="C1436" t="s" s="16">
        <v>96</v>
      </c>
      <c r="D1436" s="17">
        <v>959296000000</v>
      </c>
      <c r="E1436" s="17">
        <v>970675000000</v>
      </c>
      <c r="F1436" s="17">
        <v>102.758682260512</v>
      </c>
      <c r="G1436" s="17">
        <v>840383000000</v>
      </c>
      <c r="H1436" s="17">
        <v>868938000000</v>
      </c>
      <c r="I1436" s="17">
        <v>1819372000000</v>
      </c>
      <c r="J1436" s="17">
        <v>1833404000000</v>
      </c>
      <c r="K1436" s="17">
        <v>5.36871153508772</v>
      </c>
      <c r="L1436" s="18">
        <v>99.448247045074</v>
      </c>
    </row>
    <row r="1437" ht="12.75" customHeight="1">
      <c r="A1437" s="14">
        <v>461</v>
      </c>
      <c r="B1437" t="s" s="15">
        <v>25</v>
      </c>
      <c r="C1437" t="s" s="16">
        <v>96</v>
      </c>
      <c r="D1437" s="17">
        <v>13719490000</v>
      </c>
      <c r="E1437" s="17">
        <v>14424120000</v>
      </c>
      <c r="F1437" s="17">
        <v>104.977614783768</v>
      </c>
      <c r="G1437" s="17">
        <v>12866900000</v>
      </c>
      <c r="H1437" s="17">
        <v>13469150000</v>
      </c>
      <c r="I1437" s="17">
        <v>15834590000</v>
      </c>
      <c r="J1437" s="17">
        <v>16667630000</v>
      </c>
      <c r="K1437" s="17"/>
      <c r="L1437" s="18"/>
    </row>
    <row r="1438" ht="12.75" customHeight="1">
      <c r="A1438" s="14">
        <v>518</v>
      </c>
      <c r="B1438" t="s" s="15">
        <v>26</v>
      </c>
      <c r="C1438" t="s" s="16">
        <v>96</v>
      </c>
      <c r="D1438" s="17">
        <v>73803000000</v>
      </c>
      <c r="E1438" s="17">
        <v>77093000000</v>
      </c>
      <c r="F1438" s="17">
        <v>103.416809033710</v>
      </c>
      <c r="G1438" s="17">
        <v>74222000000</v>
      </c>
      <c r="H1438" s="17">
        <v>78768000000</v>
      </c>
      <c r="I1438" s="17">
        <v>191910000000</v>
      </c>
      <c r="J1438" s="17">
        <v>196869000000</v>
      </c>
      <c r="K1438" s="17"/>
      <c r="L1438" s="18">
        <v>100.030983974776</v>
      </c>
    </row>
    <row r="1439" ht="12.75" customHeight="1">
      <c r="A1439" s="14">
        <v>575</v>
      </c>
      <c r="B1439" t="s" s="15">
        <v>27</v>
      </c>
      <c r="C1439" t="s" s="16">
        <v>96</v>
      </c>
      <c r="D1439" s="17">
        <v>556273000000</v>
      </c>
      <c r="E1439" s="17">
        <v>572553000000</v>
      </c>
      <c r="F1439" s="17">
        <v>102.117486808704</v>
      </c>
      <c r="G1439" s="17">
        <v>593171000000</v>
      </c>
      <c r="H1439" s="17">
        <v>625312000000</v>
      </c>
      <c r="I1439" s="17">
        <v>2040034000000</v>
      </c>
      <c r="J1439" s="17">
        <v>2059284000000</v>
      </c>
      <c r="K1439" s="17"/>
      <c r="L1439" s="18">
        <v>99.4299007617677</v>
      </c>
    </row>
    <row r="1440" ht="12.75" customHeight="1">
      <c r="A1440" s="14">
        <v>290</v>
      </c>
      <c r="B1440" t="s" s="15">
        <v>28</v>
      </c>
      <c r="C1440" t="s" s="16">
        <v>96</v>
      </c>
      <c r="D1440" s="17">
        <v>1180344040000</v>
      </c>
      <c r="E1440" s="17">
        <v>1211489000000</v>
      </c>
      <c r="F1440" s="17">
        <v>102.075172931078</v>
      </c>
      <c r="G1440" s="17">
        <v>1023091940000</v>
      </c>
      <c r="H1440" s="17">
        <v>1079344000000</v>
      </c>
      <c r="I1440" s="17">
        <v>2674490200000</v>
      </c>
      <c r="J1440" s="17">
        <v>2703120000000</v>
      </c>
      <c r="K1440" s="17"/>
      <c r="L1440" s="18">
        <v>99.1731077493921</v>
      </c>
    </row>
    <row r="1441" ht="12.75" customHeight="1">
      <c r="A1441" s="14">
        <v>718</v>
      </c>
      <c r="B1441" t="s" s="15">
        <v>29</v>
      </c>
      <c r="C1441" t="s" s="16">
        <v>96</v>
      </c>
      <c r="D1441" s="17">
        <v>49971508000</v>
      </c>
      <c r="E1441" s="17">
        <v>52865684400</v>
      </c>
      <c r="F1441" s="17">
        <v>103.329870173635</v>
      </c>
      <c r="G1441" s="17">
        <v>62890071200</v>
      </c>
      <c r="H1441" s="17">
        <v>66889381900</v>
      </c>
      <c r="I1441" s="17">
        <v>205389138500</v>
      </c>
      <c r="J1441" s="17">
        <v>207028875300</v>
      </c>
      <c r="K1441" s="17"/>
      <c r="L1441" s="18">
        <v>100.675865893230</v>
      </c>
    </row>
    <row r="1442" ht="12.75" customHeight="1">
      <c r="A1442" s="14">
        <v>803</v>
      </c>
      <c r="B1442" t="s" s="15">
        <v>30</v>
      </c>
      <c r="C1442" t="s" s="16">
        <v>96</v>
      </c>
      <c r="D1442" s="17">
        <v>23724982255200</v>
      </c>
      <c r="E1442" s="17">
        <v>24540067000000</v>
      </c>
      <c r="F1442" s="17">
        <v>103.920735314950</v>
      </c>
      <c r="G1442" s="17">
        <v>21745992494200</v>
      </c>
      <c r="H1442" s="17">
        <v>22812891000000</v>
      </c>
      <c r="I1442" s="17">
        <v>27527128992200</v>
      </c>
      <c r="J1442" s="17">
        <v>28133826000000</v>
      </c>
      <c r="K1442" s="17">
        <v>201.055</v>
      </c>
      <c r="L1442" s="18">
        <v>100.023074523983</v>
      </c>
    </row>
    <row r="1443" ht="12.75" customHeight="1">
      <c r="A1443" s="14">
        <v>860</v>
      </c>
      <c r="B1443" t="s" s="15">
        <v>31</v>
      </c>
      <c r="C1443" t="s" s="16">
        <v>96</v>
      </c>
      <c r="D1443" s="17">
        <v>174976803900</v>
      </c>
      <c r="E1443" s="17">
        <v>176111875500</v>
      </c>
      <c r="F1443" s="17">
        <v>102.578870454741</v>
      </c>
      <c r="G1443" s="17">
        <v>142572668000</v>
      </c>
      <c r="H1443" s="17">
        <v>144810998100</v>
      </c>
      <c r="I1443" s="17">
        <v>170457761700</v>
      </c>
      <c r="J1443" s="17">
        <v>173939982100</v>
      </c>
      <c r="K1443" s="17"/>
      <c r="L1443" s="18">
        <v>100.114383621888</v>
      </c>
    </row>
    <row r="1444" ht="12.75" customHeight="1">
      <c r="A1444" s="14">
        <v>917</v>
      </c>
      <c r="B1444" t="s" s="15">
        <v>32</v>
      </c>
      <c r="C1444" t="s" s="16">
        <v>96</v>
      </c>
      <c r="D1444" s="17">
        <v>425107339000</v>
      </c>
      <c r="E1444" s="17">
        <v>442218928000</v>
      </c>
      <c r="F1444" s="17">
        <v>102.741438213483</v>
      </c>
      <c r="G1444" s="17">
        <v>438038200000</v>
      </c>
      <c r="H1444" s="17">
        <v>467931897000</v>
      </c>
      <c r="I1444" s="17">
        <v>1613766546000</v>
      </c>
      <c r="J1444" s="17">
        <v>1637462939300</v>
      </c>
      <c r="K1444" s="17"/>
      <c r="L1444" s="18">
        <v>100.014805060056</v>
      </c>
    </row>
    <row r="1445" ht="12.75" customHeight="1">
      <c r="A1445" s="14">
        <v>1088</v>
      </c>
      <c r="B1445" t="s" s="15">
        <v>33</v>
      </c>
      <c r="C1445" t="s" s="16">
        <v>96</v>
      </c>
      <c r="D1445" s="17">
        <v>10784387000</v>
      </c>
      <c r="E1445" s="17">
        <v>11738385000</v>
      </c>
      <c r="F1445" s="17">
        <v>104.401154401154</v>
      </c>
      <c r="G1445" s="17">
        <v>12068235000</v>
      </c>
      <c r="H1445" s="17">
        <v>12749029000</v>
      </c>
      <c r="I1445" s="17">
        <v>19034641000</v>
      </c>
      <c r="J1445" s="17">
        <v>20244383000</v>
      </c>
      <c r="K1445" s="17">
        <v>0.501233333333333</v>
      </c>
      <c r="L1445" s="18">
        <v>102.005452975753</v>
      </c>
    </row>
    <row r="1446" ht="12.75" customHeight="1">
      <c r="A1446" s="14">
        <v>1005</v>
      </c>
      <c r="B1446" t="s" s="15">
        <v>34</v>
      </c>
      <c r="C1446" t="s" s="16">
        <v>96</v>
      </c>
      <c r="D1446" s="17">
        <v>21038743800</v>
      </c>
      <c r="E1446" s="17">
        <v>23455053900</v>
      </c>
      <c r="F1446" s="17">
        <v>104.133333333333</v>
      </c>
      <c r="G1446" s="17">
        <v>21510297800</v>
      </c>
      <c r="H1446" s="17">
        <v>24252710800</v>
      </c>
      <c r="I1446" s="17">
        <v>29721906300</v>
      </c>
      <c r="J1446" s="17">
        <v>31263096900</v>
      </c>
      <c r="K1446" s="17">
        <v>2.4811</v>
      </c>
      <c r="L1446" s="18"/>
    </row>
    <row r="1447" ht="12.75" customHeight="1">
      <c r="A1447" s="14">
        <v>1031</v>
      </c>
      <c r="B1447" t="s" s="15">
        <v>35</v>
      </c>
      <c r="C1447" t="s" s="16">
        <v>96</v>
      </c>
      <c r="D1447" s="17">
        <v>74594900000</v>
      </c>
      <c r="E1447" s="17">
        <v>78377500000</v>
      </c>
      <c r="F1447" s="17">
        <v>103.409795875657</v>
      </c>
      <c r="G1447" s="17">
        <v>62524900000</v>
      </c>
      <c r="H1447" s="17">
        <v>65382800000</v>
      </c>
      <c r="I1447" s="17">
        <v>40539600000</v>
      </c>
      <c r="J1447" s="17">
        <v>42226900000</v>
      </c>
      <c r="K1447" s="17"/>
      <c r="L1447" s="18">
        <v>100.826153904653</v>
      </c>
    </row>
    <row r="1448" ht="12.75" customHeight="1">
      <c r="A1448" s="14">
        <v>1145</v>
      </c>
      <c r="B1448" t="s" s="15">
        <v>36</v>
      </c>
      <c r="C1448" t="s" s="16">
        <v>96</v>
      </c>
      <c r="D1448" s="17"/>
      <c r="E1448" s="17">
        <v>6264100000</v>
      </c>
      <c r="F1448" s="17">
        <v>102.721905169154</v>
      </c>
      <c r="G1448" s="17"/>
      <c r="H1448" s="17">
        <v>5949000000</v>
      </c>
      <c r="I1448" s="17">
        <v>5484651411.7149</v>
      </c>
      <c r="J1448" s="17">
        <v>6691900000</v>
      </c>
      <c r="K1448" s="17"/>
      <c r="L1448" s="18">
        <v>99.7063637164151</v>
      </c>
    </row>
    <row r="1449" ht="12.75" customHeight="1">
      <c r="A1449" s="14">
        <v>1202</v>
      </c>
      <c r="B1449" t="s" s="15">
        <v>37</v>
      </c>
      <c r="C1449" t="s" s="16">
        <v>96</v>
      </c>
      <c r="D1449" s="17">
        <v>474410000000</v>
      </c>
      <c r="E1449" s="17">
        <v>497347000000</v>
      </c>
      <c r="F1449" s="17">
        <v>102.341070177514</v>
      </c>
      <c r="G1449" s="17">
        <v>415598000000</v>
      </c>
      <c r="H1449" s="17">
        <v>442443000000</v>
      </c>
      <c r="I1449" s="17">
        <v>642018000000</v>
      </c>
      <c r="J1449" s="17">
        <v>642929000000</v>
      </c>
      <c r="K1449" s="17"/>
      <c r="L1449" s="18">
        <v>99.5580709204652</v>
      </c>
    </row>
    <row r="1450" ht="12.75" customHeight="1">
      <c r="A1450" s="14">
        <v>1259</v>
      </c>
      <c r="B1450" t="s" s="15">
        <v>38</v>
      </c>
      <c r="C1450" t="s" s="16">
        <v>96</v>
      </c>
      <c r="D1450" s="17">
        <v>535057744772.368</v>
      </c>
      <c r="E1450" s="17">
        <v>666408000000</v>
      </c>
      <c r="F1450" s="17">
        <v>104.258333333333</v>
      </c>
      <c r="G1450" s="17">
        <v>558586099195.3051</v>
      </c>
      <c r="H1450" s="17">
        <v>697543000000</v>
      </c>
      <c r="I1450" s="17">
        <v>1302230922743.21</v>
      </c>
      <c r="J1450" s="17">
        <v>1566557000000</v>
      </c>
      <c r="K1450" s="17">
        <v>2.96284777777778</v>
      </c>
      <c r="L1450" s="18">
        <v>98.5533112148624</v>
      </c>
    </row>
    <row r="1451" ht="12.75" customHeight="1">
      <c r="A1451" s="14">
        <v>1316</v>
      </c>
      <c r="B1451" t="s" s="15">
        <v>39</v>
      </c>
      <c r="C1451" t="s" s="16">
        <v>96</v>
      </c>
      <c r="D1451" s="17">
        <v>57532691000</v>
      </c>
      <c r="E1451" s="17">
        <v>60409869000</v>
      </c>
      <c r="F1451" s="17">
        <v>103.653011004307</v>
      </c>
      <c r="G1451" s="17">
        <v>63430476000</v>
      </c>
      <c r="H1451" s="17">
        <v>67951936000</v>
      </c>
      <c r="I1451" s="17">
        <v>176642759000</v>
      </c>
      <c r="J1451" s="17">
        <v>176166578000</v>
      </c>
      <c r="K1451" s="17"/>
      <c r="L1451" s="18">
        <v>100.863053317353</v>
      </c>
    </row>
    <row r="1452" ht="12.75" customHeight="1">
      <c r="A1452" s="14">
        <v>1373</v>
      </c>
      <c r="B1452" t="s" s="15">
        <v>40</v>
      </c>
      <c r="C1452" t="s" s="16">
        <v>96</v>
      </c>
      <c r="D1452" s="17">
        <v>134598300000</v>
      </c>
      <c r="E1452" s="17">
        <v>208213800000</v>
      </c>
      <c r="F1452" s="17">
        <v>105.787777379880</v>
      </c>
      <c r="G1452" s="17">
        <v>194374800000</v>
      </c>
      <c r="H1452" s="17">
        <v>239669900000</v>
      </c>
      <c r="I1452" s="17">
        <v>338941700000</v>
      </c>
      <c r="J1452" s="17">
        <v>565097200000</v>
      </c>
      <c r="K1452" s="17">
        <v>3.04860833333333</v>
      </c>
      <c r="L1452" s="18">
        <v>102.854080896033</v>
      </c>
    </row>
    <row r="1453" ht="12.75" customHeight="1">
      <c r="A1453" s="14">
        <v>1430</v>
      </c>
      <c r="B1453" t="s" s="15">
        <v>41</v>
      </c>
      <c r="C1453" t="s" s="16">
        <v>96</v>
      </c>
      <c r="D1453" s="17">
        <v>57779500000</v>
      </c>
      <c r="E1453" s="17">
        <v>60066300000</v>
      </c>
      <c r="F1453" s="17">
        <v>103.919285991463</v>
      </c>
      <c r="G1453" s="17">
        <v>57635600000</v>
      </c>
      <c r="H1453" s="17">
        <v>60711700000</v>
      </c>
      <c r="I1453" s="17">
        <v>69302200000</v>
      </c>
      <c r="J1453" s="17">
        <v>70443500000</v>
      </c>
      <c r="K1453" s="17"/>
      <c r="L1453" s="18">
        <v>101.177068495923</v>
      </c>
    </row>
    <row r="1454" ht="12.75" customHeight="1">
      <c r="A1454" s="14">
        <v>1487</v>
      </c>
      <c r="B1454" t="s" s="15">
        <v>42</v>
      </c>
      <c r="C1454" t="s" s="16">
        <v>96</v>
      </c>
      <c r="D1454" s="17">
        <v>24912600000</v>
      </c>
      <c r="E1454" s="17">
        <v>25965400000</v>
      </c>
      <c r="F1454" s="17">
        <v>101.810579920864</v>
      </c>
      <c r="G1454" s="17">
        <v>23924300000</v>
      </c>
      <c r="H1454" s="17">
        <v>25288100000</v>
      </c>
      <c r="I1454" s="17">
        <v>36487800000</v>
      </c>
      <c r="J1454" s="17">
        <v>36896300000</v>
      </c>
      <c r="K1454" s="17"/>
      <c r="L1454" s="18"/>
    </row>
    <row r="1455" ht="12.75" customHeight="1">
      <c r="A1455" s="14">
        <v>404</v>
      </c>
      <c r="B1455" t="s" s="15">
        <v>43</v>
      </c>
      <c r="C1455" t="s" s="16">
        <v>96</v>
      </c>
      <c r="D1455" s="17">
        <v>296277000000</v>
      </c>
      <c r="E1455" s="17">
        <v>309575000000</v>
      </c>
      <c r="F1455" s="17">
        <v>103.196242971911</v>
      </c>
      <c r="G1455" s="17">
        <v>287621000000</v>
      </c>
      <c r="H1455" s="17">
        <v>312207000000</v>
      </c>
      <c r="I1455" s="17">
        <v>1070103000000</v>
      </c>
      <c r="J1455" s="17">
        <v>1070413000000</v>
      </c>
      <c r="K1455" s="17"/>
      <c r="L1455" s="18">
        <v>100.623667180735</v>
      </c>
    </row>
    <row r="1456" ht="12.75" customHeight="1">
      <c r="A1456" s="14">
        <v>1544</v>
      </c>
      <c r="B1456" t="s" s="15">
        <v>44</v>
      </c>
      <c r="C1456" t="s" s="16">
        <v>96</v>
      </c>
      <c r="D1456" s="17">
        <v>1724907000000</v>
      </c>
      <c r="E1456" s="17">
        <v>1706996000000</v>
      </c>
      <c r="F1456" s="17">
        <v>102.961150738221</v>
      </c>
      <c r="G1456" s="17">
        <v>1538508000000</v>
      </c>
      <c r="H1456" s="17">
        <v>1534981000000</v>
      </c>
      <c r="I1456" s="17">
        <v>3613781000000</v>
      </c>
      <c r="J1456" s="17">
        <v>3656577000000</v>
      </c>
      <c r="K1456" s="17">
        <v>6.49354333333333</v>
      </c>
      <c r="L1456" s="18">
        <v>106.196197835794</v>
      </c>
    </row>
    <row r="1457" ht="12.75" customHeight="1">
      <c r="A1457" s="14">
        <v>632</v>
      </c>
      <c r="B1457" t="s" s="15">
        <v>45</v>
      </c>
      <c r="C1457" t="s" s="16">
        <v>96</v>
      </c>
      <c r="D1457" s="17">
        <v>470349918100</v>
      </c>
      <c r="E1457" s="17">
        <v>497079000000</v>
      </c>
      <c r="F1457" s="17">
        <v>104.484239644755</v>
      </c>
      <c r="G1457" s="17">
        <v>490102158400</v>
      </c>
      <c r="H1457" s="17">
        <v>523289000000</v>
      </c>
      <c r="I1457" s="17">
        <v>1586229606400</v>
      </c>
      <c r="J1457" s="17">
        <v>1619480000000</v>
      </c>
      <c r="K1457" s="17">
        <v>0.6241408357404949</v>
      </c>
      <c r="L1457" s="18">
        <v>101.478873359802</v>
      </c>
    </row>
    <row r="1458" ht="12.75" customHeight="1">
      <c r="A1458" s="14">
        <v>4</v>
      </c>
      <c r="B1458" t="s" s="15">
        <v>17</v>
      </c>
      <c r="C1458" t="s" s="16">
        <v>97</v>
      </c>
      <c r="D1458" s="17">
        <v>161882370000</v>
      </c>
      <c r="E1458" s="17">
        <v>170598790000</v>
      </c>
      <c r="F1458" s="17">
        <v>105.833819484957</v>
      </c>
      <c r="G1458" s="17">
        <v>150822300000</v>
      </c>
      <c r="H1458" s="17">
        <v>162374040000</v>
      </c>
      <c r="I1458" s="17">
        <v>305194550000</v>
      </c>
      <c r="J1458" s="17">
        <v>317055820000</v>
      </c>
      <c r="K1458" s="17"/>
      <c r="L1458" s="18">
        <v>98.83510171533349</v>
      </c>
    </row>
    <row r="1459" ht="12.75" customHeight="1">
      <c r="A1459" s="14">
        <v>61</v>
      </c>
      <c r="B1459" t="s" s="15">
        <v>19</v>
      </c>
      <c r="C1459" t="s" s="16">
        <v>97</v>
      </c>
      <c r="D1459" s="17">
        <v>303157810500</v>
      </c>
      <c r="E1459" s="17">
        <v>318935000000</v>
      </c>
      <c r="F1459" s="17">
        <v>106.473839087059</v>
      </c>
      <c r="G1459" s="17">
        <v>296512351500</v>
      </c>
      <c r="H1459" s="17">
        <v>316546000000</v>
      </c>
      <c r="I1459" s="17">
        <v>372250939200</v>
      </c>
      <c r="J1459" s="17">
        <v>387447000000</v>
      </c>
      <c r="K1459" s="17"/>
      <c r="L1459" s="18">
        <v>98.787117971242</v>
      </c>
    </row>
    <row r="1460" ht="12.75" customHeight="1">
      <c r="A1460" s="14">
        <v>118</v>
      </c>
      <c r="B1460" t="s" s="15">
        <v>20</v>
      </c>
      <c r="C1460" t="s" s="16">
        <v>97</v>
      </c>
      <c r="D1460" s="17">
        <v>44555586000</v>
      </c>
      <c r="E1460" s="17">
        <v>51710291000</v>
      </c>
      <c r="F1460" s="17">
        <v>107.299151694355</v>
      </c>
      <c r="G1460" s="17">
        <v>47251279000</v>
      </c>
      <c r="H1460" s="17">
        <v>53990204000</v>
      </c>
      <c r="I1460" s="17">
        <v>75126469000</v>
      </c>
      <c r="J1460" s="17">
        <v>81543693000</v>
      </c>
      <c r="K1460" s="17">
        <v>1.52205</v>
      </c>
      <c r="L1460" s="18">
        <v>100.717287737101</v>
      </c>
    </row>
    <row r="1461" ht="12.75" customHeight="1">
      <c r="A1461" s="14">
        <v>745</v>
      </c>
      <c r="B1461" t="s" s="15">
        <v>21</v>
      </c>
      <c r="C1461" t="s" s="16">
        <v>97</v>
      </c>
      <c r="D1461" s="17">
        <v>126395537000</v>
      </c>
      <c r="E1461" s="17">
        <v>137385010000</v>
      </c>
      <c r="F1461" s="17">
        <v>105.762347888332</v>
      </c>
      <c r="G1461" s="17">
        <v>124467142700</v>
      </c>
      <c r="H1461" s="17">
        <v>135821369200</v>
      </c>
      <c r="I1461" s="17">
        <v>319962393100</v>
      </c>
      <c r="J1461" s="17">
        <v>330455962100</v>
      </c>
      <c r="K1461" s="17">
        <v>5.85029183333333</v>
      </c>
      <c r="L1461" s="18">
        <v>96.0654081455002</v>
      </c>
    </row>
    <row r="1462" ht="12.75" customHeight="1">
      <c r="A1462" s="14">
        <v>175</v>
      </c>
      <c r="B1462" t="s" s="15">
        <v>22</v>
      </c>
      <c r="C1462" t="s" s="16">
        <v>97</v>
      </c>
      <c r="D1462" s="17">
        <v>8434730000</v>
      </c>
      <c r="E1462" s="17">
        <v>9653370000</v>
      </c>
      <c r="F1462" s="17">
        <v>105.757828594213</v>
      </c>
      <c r="G1462" s="17">
        <v>8721990000</v>
      </c>
      <c r="H1462" s="17">
        <v>10028060000</v>
      </c>
      <c r="I1462" s="17">
        <v>16244780000</v>
      </c>
      <c r="J1462" s="17">
        <v>19411110000</v>
      </c>
      <c r="K1462" s="17"/>
      <c r="L1462" s="18">
        <v>97.4670259262145</v>
      </c>
    </row>
    <row r="1463" ht="12.75" customHeight="1">
      <c r="A1463" s="14">
        <v>232</v>
      </c>
      <c r="B1463" t="s" s="15">
        <v>23</v>
      </c>
      <c r="C1463" t="s" s="16">
        <v>97</v>
      </c>
      <c r="D1463" s="17">
        <v>2982928000000</v>
      </c>
      <c r="E1463" s="17">
        <v>3097248000000</v>
      </c>
      <c r="F1463" s="17">
        <v>105.299345182414</v>
      </c>
      <c r="G1463" s="17">
        <v>2731824000000</v>
      </c>
      <c r="H1463" s="17">
        <v>2897453000000</v>
      </c>
      <c r="I1463" s="17">
        <v>3995109000000</v>
      </c>
      <c r="J1463" s="17">
        <v>4041610000000</v>
      </c>
      <c r="K1463" s="17">
        <v>19.5775</v>
      </c>
      <c r="L1463" s="18">
        <v>99.0885486737569</v>
      </c>
    </row>
    <row r="1464" ht="12.75" customHeight="1">
      <c r="A1464" s="14">
        <v>346</v>
      </c>
      <c r="B1464" t="s" s="15">
        <v>24</v>
      </c>
      <c r="C1464" t="s" s="16">
        <v>97</v>
      </c>
      <c r="D1464" s="17">
        <v>964774000000</v>
      </c>
      <c r="E1464" s="17">
        <v>1008579000000</v>
      </c>
      <c r="F1464" s="17">
        <v>105.222747968931</v>
      </c>
      <c r="G1464" s="17">
        <v>855654000000</v>
      </c>
      <c r="H1464" s="17">
        <v>906417000000</v>
      </c>
      <c r="I1464" s="17">
        <v>1818038000000</v>
      </c>
      <c r="J1464" s="17">
        <v>1882625000000</v>
      </c>
      <c r="K1464" s="17">
        <v>5.79247553703916</v>
      </c>
      <c r="L1464" s="18">
        <v>97.0881121810925</v>
      </c>
    </row>
    <row r="1465" ht="12.75" customHeight="1">
      <c r="A1465" s="14">
        <v>460</v>
      </c>
      <c r="B1465" t="s" s="15">
        <v>25</v>
      </c>
      <c r="C1465" t="s" s="16">
        <v>97</v>
      </c>
      <c r="D1465" s="17">
        <v>14569540000</v>
      </c>
      <c r="E1465" s="17">
        <v>15589930000</v>
      </c>
      <c r="F1465" s="17">
        <v>109.108401600304</v>
      </c>
      <c r="G1465" s="17">
        <v>14370720000</v>
      </c>
      <c r="H1465" s="17">
        <v>15413760000</v>
      </c>
      <c r="I1465" s="17">
        <v>16655230000</v>
      </c>
      <c r="J1465" s="17">
        <v>18006030000</v>
      </c>
      <c r="K1465" s="17"/>
      <c r="L1465" s="18"/>
    </row>
    <row r="1466" ht="12.75" customHeight="1">
      <c r="A1466" s="14">
        <v>517</v>
      </c>
      <c r="B1466" t="s" s="15">
        <v>26</v>
      </c>
      <c r="C1466" t="s" s="16">
        <v>97</v>
      </c>
      <c r="D1466" s="17">
        <v>74718000000</v>
      </c>
      <c r="E1466" s="17">
        <v>78881000000</v>
      </c>
      <c r="F1466" s="17">
        <v>106.321096712363</v>
      </c>
      <c r="G1466" s="17">
        <v>75433000000</v>
      </c>
      <c r="H1466" s="17">
        <v>81764000000</v>
      </c>
      <c r="I1466" s="17">
        <v>189173000000</v>
      </c>
      <c r="J1466" s="17">
        <v>199793000000</v>
      </c>
      <c r="K1466" s="17"/>
      <c r="L1466" s="18">
        <v>97.1337096440231</v>
      </c>
    </row>
    <row r="1467" ht="12.75" customHeight="1">
      <c r="A1467" s="14">
        <v>574</v>
      </c>
      <c r="B1467" t="s" s="15">
        <v>27</v>
      </c>
      <c r="C1467" t="s" s="16">
        <v>97</v>
      </c>
      <c r="D1467" s="17">
        <v>570399000000</v>
      </c>
      <c r="E1467" s="17">
        <v>595230000000</v>
      </c>
      <c r="F1467" s="17">
        <v>104.114583691636</v>
      </c>
      <c r="G1467" s="17">
        <v>597097000000</v>
      </c>
      <c r="H1467" s="17">
        <v>640240000000</v>
      </c>
      <c r="I1467" s="17">
        <v>2043761000000</v>
      </c>
      <c r="J1467" s="17">
        <v>2086929000000</v>
      </c>
      <c r="K1467" s="17"/>
      <c r="L1467" s="18">
        <v>96.38634927664179</v>
      </c>
    </row>
    <row r="1468" ht="12.75" customHeight="1">
      <c r="A1468" s="14">
        <v>289</v>
      </c>
      <c r="B1468" t="s" s="15">
        <v>28</v>
      </c>
      <c r="C1468" t="s" s="16">
        <v>97</v>
      </c>
      <c r="D1468" s="17">
        <v>1212828570000</v>
      </c>
      <c r="E1468" s="17">
        <v>1266924000000</v>
      </c>
      <c r="F1468" s="17">
        <v>104.125343778649</v>
      </c>
      <c r="G1468" s="17">
        <v>1019554800000</v>
      </c>
      <c r="H1468" s="17">
        <v>1099204000000</v>
      </c>
      <c r="I1468" s="17">
        <v>2685326450000</v>
      </c>
      <c r="J1468" s="17">
        <v>2754860000000</v>
      </c>
      <c r="K1468" s="17"/>
      <c r="L1468" s="18">
        <v>95.6493707435407</v>
      </c>
    </row>
    <row r="1469" ht="12.75" customHeight="1">
      <c r="A1469" s="14">
        <v>717</v>
      </c>
      <c r="B1469" t="s" s="15">
        <v>29</v>
      </c>
      <c r="C1469" t="s" s="16">
        <v>97</v>
      </c>
      <c r="D1469" s="17">
        <v>50557830800</v>
      </c>
      <c r="E1469" s="17">
        <v>54844917500</v>
      </c>
      <c r="F1469" s="17">
        <v>104.881388627954</v>
      </c>
      <c r="G1469" s="17">
        <v>57167441500</v>
      </c>
      <c r="H1469" s="17">
        <v>63353068100</v>
      </c>
      <c r="I1469" s="17">
        <v>190394716900</v>
      </c>
      <c r="J1469" s="17">
        <v>191203907900</v>
      </c>
      <c r="K1469" s="17"/>
      <c r="L1469" s="18">
        <v>97.5729908747544</v>
      </c>
    </row>
    <row r="1470" ht="12.75" customHeight="1">
      <c r="A1470" s="14">
        <v>802</v>
      </c>
      <c r="B1470" t="s" s="15">
        <v>30</v>
      </c>
      <c r="C1470" t="s" s="16">
        <v>97</v>
      </c>
      <c r="D1470" s="17">
        <v>23299781315100</v>
      </c>
      <c r="E1470" s="17">
        <v>24855479000000</v>
      </c>
      <c r="F1470" s="17">
        <v>109.810588068631</v>
      </c>
      <c r="G1470" s="17">
        <v>20988616131900</v>
      </c>
      <c r="H1470" s="17">
        <v>22931470000000</v>
      </c>
      <c r="I1470" s="17">
        <v>27062224658700</v>
      </c>
      <c r="J1470" s="17">
        <v>28627889000000</v>
      </c>
      <c r="K1470" s="17">
        <v>225.104166666667</v>
      </c>
      <c r="L1470" s="18">
        <v>97.72820062092551</v>
      </c>
    </row>
    <row r="1471" ht="12.75" customHeight="1">
      <c r="A1471" s="14">
        <v>859</v>
      </c>
      <c r="B1471" t="s" s="15">
        <v>31</v>
      </c>
      <c r="C1471" t="s" s="16">
        <v>97</v>
      </c>
      <c r="D1471" s="17">
        <v>178699717500</v>
      </c>
      <c r="E1471" s="17">
        <v>187427000000</v>
      </c>
      <c r="F1471" s="17">
        <v>104.315309894266</v>
      </c>
      <c r="G1471" s="17">
        <v>146664398700</v>
      </c>
      <c r="H1471" s="17">
        <v>157399000000</v>
      </c>
      <c r="I1471" s="17">
        <v>170715353300</v>
      </c>
      <c r="J1471" s="17">
        <v>174845317000</v>
      </c>
      <c r="K1471" s="17"/>
      <c r="L1471" s="18">
        <v>95.41590886327209</v>
      </c>
    </row>
    <row r="1472" ht="12.75" customHeight="1">
      <c r="A1472" s="14">
        <v>916</v>
      </c>
      <c r="B1472" t="s" s="15">
        <v>32</v>
      </c>
      <c r="C1472" t="s" s="16">
        <v>97</v>
      </c>
      <c r="D1472" s="17">
        <v>434986744300</v>
      </c>
      <c r="E1472" s="17">
        <v>461173846000</v>
      </c>
      <c r="F1472" s="17">
        <v>105.866177818515</v>
      </c>
      <c r="G1472" s="17">
        <v>402755175300</v>
      </c>
      <c r="H1472" s="17">
        <v>445237211000</v>
      </c>
      <c r="I1472" s="17">
        <v>1568274158400</v>
      </c>
      <c r="J1472" s="17">
        <v>1613264964900</v>
      </c>
      <c r="K1472" s="17"/>
      <c r="L1472" s="18">
        <v>98.19583488174661</v>
      </c>
    </row>
    <row r="1473" ht="12.75" customHeight="1">
      <c r="A1473" s="14">
        <v>1087</v>
      </c>
      <c r="B1473" t="s" s="15">
        <v>33</v>
      </c>
      <c r="C1473" t="s" s="16">
        <v>97</v>
      </c>
      <c r="D1473" s="17">
        <v>11839004000</v>
      </c>
      <c r="E1473" s="17">
        <v>13417956000</v>
      </c>
      <c r="F1473" s="17">
        <v>106.709956709957</v>
      </c>
      <c r="G1473" s="17">
        <v>12717643000</v>
      </c>
      <c r="H1473" s="17">
        <v>14391173000</v>
      </c>
      <c r="I1473" s="17">
        <v>19797023000</v>
      </c>
      <c r="J1473" s="17">
        <v>21810516000</v>
      </c>
      <c r="K1473" s="17">
        <v>0.546875</v>
      </c>
      <c r="L1473" s="18">
        <v>98.784606860951</v>
      </c>
    </row>
    <row r="1474" ht="12.75" customHeight="1">
      <c r="A1474" s="14">
        <v>1004</v>
      </c>
      <c r="B1474" t="s" s="15">
        <v>34</v>
      </c>
      <c r="C1474" t="s" s="16">
        <v>97</v>
      </c>
      <c r="D1474" s="17">
        <v>23607198000</v>
      </c>
      <c r="E1474" s="17">
        <v>27220070700</v>
      </c>
      <c r="F1474" s="17">
        <v>107.347891666667</v>
      </c>
      <c r="G1474" s="17">
        <v>22927241500</v>
      </c>
      <c r="H1474" s="17">
        <v>26933207800</v>
      </c>
      <c r="I1474" s="17">
        <v>30861921100</v>
      </c>
      <c r="J1474" s="17">
        <v>33334729800</v>
      </c>
      <c r="K1474" s="17">
        <v>2.68629166666667</v>
      </c>
      <c r="L1474" s="18"/>
    </row>
    <row r="1475" ht="12.75" customHeight="1">
      <c r="A1475" s="14">
        <v>1030</v>
      </c>
      <c r="B1475" t="s" s="15">
        <v>35</v>
      </c>
      <c r="C1475" t="s" s="16">
        <v>97</v>
      </c>
      <c r="D1475" s="17">
        <v>74755900000</v>
      </c>
      <c r="E1475" s="17">
        <v>82458500000</v>
      </c>
      <c r="F1475" s="17">
        <v>106.164839189482</v>
      </c>
      <c r="G1475" s="17">
        <v>63444300000</v>
      </c>
      <c r="H1475" s="17">
        <v>69232600000</v>
      </c>
      <c r="I1475" s="17">
        <v>40196200000</v>
      </c>
      <c r="J1475" s="17">
        <v>43574100000</v>
      </c>
      <c r="K1475" s="17"/>
      <c r="L1475" s="18">
        <v>98.6317624382644</v>
      </c>
    </row>
    <row r="1476" ht="12.75" customHeight="1">
      <c r="A1476" s="14">
        <v>1144</v>
      </c>
      <c r="B1476" t="s" s="15">
        <v>36</v>
      </c>
      <c r="C1476" t="s" s="16">
        <v>97</v>
      </c>
      <c r="D1476" s="17"/>
      <c r="E1476" s="17"/>
      <c r="F1476" s="17">
        <v>105.205335263063</v>
      </c>
      <c r="G1476" s="17"/>
      <c r="H1476" s="17"/>
      <c r="I1476" s="17">
        <v>5544982577.2438</v>
      </c>
      <c r="J1476" s="17">
        <v>6913200000</v>
      </c>
      <c r="K1476" s="17"/>
      <c r="L1476" s="18">
        <v>96.4570430076723</v>
      </c>
    </row>
    <row r="1477" ht="12.75" customHeight="1">
      <c r="A1477" s="14">
        <v>1201</v>
      </c>
      <c r="B1477" t="s" s="15">
        <v>37</v>
      </c>
      <c r="C1477" t="s" s="16">
        <v>97</v>
      </c>
      <c r="D1477" s="17">
        <v>492407832300</v>
      </c>
      <c r="E1477" s="17">
        <v>528623000000</v>
      </c>
      <c r="F1477" s="17">
        <v>104.854103924227</v>
      </c>
      <c r="G1477" s="17">
        <v>426835151200</v>
      </c>
      <c r="H1477" s="17">
        <v>466677000000</v>
      </c>
      <c r="I1477" s="17">
        <v>635231629600</v>
      </c>
      <c r="J1477" s="17">
        <v>645164000000</v>
      </c>
      <c r="K1477" s="17"/>
      <c r="L1477" s="18">
        <v>96.89894040439491</v>
      </c>
    </row>
    <row r="1478" ht="12.75" customHeight="1">
      <c r="A1478" s="14">
        <v>1258</v>
      </c>
      <c r="B1478" t="s" s="15">
        <v>38</v>
      </c>
      <c r="C1478" t="s" s="16">
        <v>97</v>
      </c>
      <c r="D1478" s="17">
        <v>559575007766.005</v>
      </c>
      <c r="E1478" s="17">
        <v>723638000000</v>
      </c>
      <c r="F1478" s="17">
        <v>107.966666666667</v>
      </c>
      <c r="G1478" s="17">
        <v>557049403518.115</v>
      </c>
      <c r="H1478" s="17">
        <v>731349000000</v>
      </c>
      <c r="I1478" s="17">
        <v>1322567950587.6</v>
      </c>
      <c r="J1478" s="17">
        <v>1628992000000</v>
      </c>
      <c r="K1478" s="17">
        <v>3.25654166666667</v>
      </c>
      <c r="L1478" s="18">
        <v>96.01406806559901</v>
      </c>
    </row>
    <row r="1479" ht="12.75" customHeight="1">
      <c r="A1479" s="14">
        <v>1315</v>
      </c>
      <c r="B1479" t="s" s="15">
        <v>39</v>
      </c>
      <c r="C1479" t="s" s="16">
        <v>97</v>
      </c>
      <c r="D1479" s="17">
        <v>59492007700</v>
      </c>
      <c r="E1479" s="17">
        <v>63503835000</v>
      </c>
      <c r="F1479" s="17">
        <v>106.527659906895</v>
      </c>
      <c r="G1479" s="17">
        <v>59419291800</v>
      </c>
      <c r="H1479" s="17">
        <v>64358994000</v>
      </c>
      <c r="I1479" s="17">
        <v>169527135200</v>
      </c>
      <c r="J1479" s="17">
        <v>168397969000</v>
      </c>
      <c r="K1479" s="17"/>
      <c r="L1479" s="18">
        <v>99.5149585784912</v>
      </c>
    </row>
    <row r="1480" ht="12.75" customHeight="1">
      <c r="A1480" s="14">
        <v>1372</v>
      </c>
      <c r="B1480" t="s" s="15">
        <v>40</v>
      </c>
      <c r="C1480" t="s" s="16">
        <v>97</v>
      </c>
      <c r="D1480" s="17">
        <v>135931400000</v>
      </c>
      <c r="E1480" s="17">
        <v>223048900000</v>
      </c>
      <c r="F1480" s="17">
        <v>109.314530568899</v>
      </c>
      <c r="G1480" s="17">
        <v>190886900000</v>
      </c>
      <c r="H1480" s="17">
        <v>252659500000</v>
      </c>
      <c r="I1480" s="17">
        <v>341114200000</v>
      </c>
      <c r="J1480" s="17">
        <v>595367300000</v>
      </c>
      <c r="K1480" s="17">
        <v>3.4682</v>
      </c>
      <c r="L1480" s="18">
        <v>96.67168063997261</v>
      </c>
    </row>
    <row r="1481" ht="12.75" customHeight="1">
      <c r="A1481" s="14">
        <v>1429</v>
      </c>
      <c r="B1481" t="s" s="15">
        <v>41</v>
      </c>
      <c r="C1481" t="s" s="16">
        <v>97</v>
      </c>
      <c r="D1481" s="17">
        <v>63156800000</v>
      </c>
      <c r="E1481" s="17">
        <v>66472900000</v>
      </c>
      <c r="F1481" s="17">
        <v>107.666722102112</v>
      </c>
      <c r="G1481" s="17">
        <v>59099000000</v>
      </c>
      <c r="H1481" s="17">
        <v>63807300000</v>
      </c>
      <c r="I1481" s="17">
        <v>70357900000</v>
      </c>
      <c r="J1481" s="17">
        <v>72420000000</v>
      </c>
      <c r="K1481" s="17"/>
      <c r="L1481" s="18">
        <v>100.719256340454</v>
      </c>
    </row>
    <row r="1482" ht="12.75" customHeight="1">
      <c r="A1482" s="14">
        <v>1486</v>
      </c>
      <c r="B1482" t="s" s="15">
        <v>42</v>
      </c>
      <c r="C1482" t="s" s="16">
        <v>97</v>
      </c>
      <c r="D1482" s="17">
        <v>25058600000</v>
      </c>
      <c r="E1482" s="17">
        <v>26380500000</v>
      </c>
      <c r="F1482" s="17">
        <v>104.455921818826</v>
      </c>
      <c r="G1482" s="17">
        <v>23037900000</v>
      </c>
      <c r="H1482" s="17">
        <v>24858800000</v>
      </c>
      <c r="I1482" s="17">
        <v>35496000000</v>
      </c>
      <c r="J1482" s="17">
        <v>35988300000</v>
      </c>
      <c r="K1482" s="17"/>
      <c r="L1482" s="18"/>
    </row>
    <row r="1483" ht="12.75" customHeight="1">
      <c r="A1483" s="14">
        <v>403</v>
      </c>
      <c r="B1483" t="s" s="15">
        <v>43</v>
      </c>
      <c r="C1483" t="s" s="16">
        <v>97</v>
      </c>
      <c r="D1483" s="17">
        <v>299472000000</v>
      </c>
      <c r="E1483" s="17">
        <v>319223000000</v>
      </c>
      <c r="F1483" s="17">
        <v>105.720334974726</v>
      </c>
      <c r="G1483" s="17">
        <v>269809000000</v>
      </c>
      <c r="H1483" s="17">
        <v>303952000000</v>
      </c>
      <c r="I1483" s="17">
        <v>1042063000000</v>
      </c>
      <c r="J1483" s="17">
        <v>1042872000000</v>
      </c>
      <c r="K1483" s="17"/>
      <c r="L1483" s="18">
        <v>98.3606663956985</v>
      </c>
    </row>
    <row r="1484" ht="12.75" customHeight="1">
      <c r="A1484" s="14">
        <v>1543</v>
      </c>
      <c r="B1484" t="s" s="15">
        <v>44</v>
      </c>
      <c r="C1484" t="s" s="16">
        <v>97</v>
      </c>
      <c r="D1484" s="17">
        <v>1741836000000</v>
      </c>
      <c r="E1484" s="17">
        <v>1706915000000</v>
      </c>
      <c r="F1484" s="17">
        <v>103.875834442249</v>
      </c>
      <c r="G1484" s="17">
        <v>1545926000000</v>
      </c>
      <c r="H1484" s="17">
        <v>1525208000000</v>
      </c>
      <c r="I1484" s="17">
        <v>3603434000000</v>
      </c>
      <c r="J1484" s="17">
        <v>3684800000000</v>
      </c>
      <c r="K1484" s="17">
        <v>6.77501583333333</v>
      </c>
      <c r="L1484" s="18">
        <v>105.720207187994</v>
      </c>
    </row>
    <row r="1485" ht="12.75" customHeight="1">
      <c r="A1485" s="14">
        <v>631</v>
      </c>
      <c r="B1485" t="s" s="15">
        <v>45</v>
      </c>
      <c r="C1485" t="s" s="16">
        <v>97</v>
      </c>
      <c r="D1485" s="17">
        <v>473860422100</v>
      </c>
      <c r="E1485" s="17">
        <v>501734000000</v>
      </c>
      <c r="F1485" s="17">
        <v>107.432481618985</v>
      </c>
      <c r="G1485" s="17">
        <v>504460362600</v>
      </c>
      <c r="H1485" s="17">
        <v>535617000000</v>
      </c>
      <c r="I1485" s="17">
        <v>1604932143700</v>
      </c>
      <c r="J1485" s="17">
        <v>1665213000000</v>
      </c>
      <c r="K1485" s="17">
        <v>0.633046988857327</v>
      </c>
      <c r="L1485" s="18">
        <v>106.831972770527</v>
      </c>
    </row>
    <row r="1486" ht="12.75" customHeight="1">
      <c r="A1486" s="14">
        <v>3</v>
      </c>
      <c r="B1486" t="s" s="15">
        <v>17</v>
      </c>
      <c r="C1486" t="s" s="16">
        <v>98</v>
      </c>
      <c r="D1486" s="17">
        <v>163199560000</v>
      </c>
      <c r="E1486" s="17">
        <v>171876760000</v>
      </c>
      <c r="F1486" s="17">
        <v>107.950662555212</v>
      </c>
      <c r="G1486" s="17">
        <v>150842980000</v>
      </c>
      <c r="H1486" s="17">
        <v>162160820000</v>
      </c>
      <c r="I1486" s="17">
        <v>306174990000</v>
      </c>
      <c r="J1486" s="17">
        <v>322878270000</v>
      </c>
      <c r="K1486" s="17"/>
      <c r="L1486" s="18">
        <v>101.003242027289</v>
      </c>
    </row>
    <row r="1487" ht="12.75" customHeight="1">
      <c r="A1487" s="14">
        <v>60</v>
      </c>
      <c r="B1487" t="s" s="15">
        <v>19</v>
      </c>
      <c r="C1487" t="s" s="16">
        <v>98</v>
      </c>
      <c r="D1487" s="17">
        <v>307960081800</v>
      </c>
      <c r="E1487" s="17">
        <v>322628000000</v>
      </c>
      <c r="F1487" s="17">
        <v>107.658077944448</v>
      </c>
      <c r="G1487" s="17">
        <v>298799250900</v>
      </c>
      <c r="H1487" s="17">
        <v>317627000000</v>
      </c>
      <c r="I1487" s="17">
        <v>372262315400</v>
      </c>
      <c r="J1487" s="17">
        <v>392675000000</v>
      </c>
      <c r="K1487" s="17"/>
      <c r="L1487" s="18">
        <v>100.358766192017</v>
      </c>
    </row>
    <row r="1488" ht="12.75" customHeight="1">
      <c r="A1488" s="14">
        <v>117</v>
      </c>
      <c r="B1488" t="s" s="15">
        <v>20</v>
      </c>
      <c r="C1488" t="s" s="16">
        <v>98</v>
      </c>
      <c r="D1488" s="17">
        <v>48648930000</v>
      </c>
      <c r="E1488" s="17">
        <v>54906870000</v>
      </c>
      <c r="F1488" s="17">
        <v>108.254214513041</v>
      </c>
      <c r="G1488" s="17">
        <v>49568772000</v>
      </c>
      <c r="H1488" s="17">
        <v>55372409000</v>
      </c>
      <c r="I1488" s="17">
        <v>76089504000</v>
      </c>
      <c r="J1488" s="17">
        <v>81971003000</v>
      </c>
      <c r="K1488" s="17">
        <v>1.47356666666667</v>
      </c>
      <c r="L1488" s="18">
        <v>101.9780953439</v>
      </c>
    </row>
    <row r="1489" ht="12.75" customHeight="1">
      <c r="A1489" s="14">
        <v>744</v>
      </c>
      <c r="B1489" t="s" s="15">
        <v>21</v>
      </c>
      <c r="C1489" t="s" s="16">
        <v>98</v>
      </c>
      <c r="D1489" s="17">
        <v>130342824300</v>
      </c>
      <c r="E1489" s="17">
        <v>141813584200</v>
      </c>
      <c r="F1489" s="17">
        <v>108.106657122405</v>
      </c>
      <c r="G1489" s="17">
        <v>128338159300</v>
      </c>
      <c r="H1489" s="17">
        <v>140287305800</v>
      </c>
      <c r="I1489" s="17">
        <v>316558245700</v>
      </c>
      <c r="J1489" s="17">
        <v>329571343200</v>
      </c>
      <c r="K1489" s="17">
        <v>5.70488016666667</v>
      </c>
      <c r="L1489" s="18">
        <v>97.40519054594731</v>
      </c>
    </row>
    <row r="1490" ht="12.75" customHeight="1">
      <c r="A1490" s="14">
        <v>174</v>
      </c>
      <c r="B1490" t="s" s="15">
        <v>22</v>
      </c>
      <c r="C1490" t="s" s="16">
        <v>98</v>
      </c>
      <c r="D1490" s="17">
        <v>8014220000</v>
      </c>
      <c r="E1490" s="17">
        <v>9209850000</v>
      </c>
      <c r="F1490" s="17">
        <v>105.334741163528</v>
      </c>
      <c r="G1490" s="17">
        <v>7535240000</v>
      </c>
      <c r="H1490" s="17">
        <v>8759650000</v>
      </c>
      <c r="I1490" s="17">
        <v>15279990000</v>
      </c>
      <c r="J1490" s="17">
        <v>18118940000</v>
      </c>
      <c r="K1490" s="17"/>
      <c r="L1490" s="18">
        <v>97.8705743555756</v>
      </c>
    </row>
    <row r="1491" ht="12.75" customHeight="1">
      <c r="A1491" s="14">
        <v>231</v>
      </c>
      <c r="B1491" t="s" s="15">
        <v>23</v>
      </c>
      <c r="C1491" t="s" s="16">
        <v>98</v>
      </c>
      <c r="D1491" s="17">
        <v>2983863000000</v>
      </c>
      <c r="E1491" s="17">
        <v>3150270000000</v>
      </c>
      <c r="F1491" s="17">
        <v>106.810102899906</v>
      </c>
      <c r="G1491" s="17">
        <v>2733600000000</v>
      </c>
      <c r="H1491" s="17">
        <v>2914065000000</v>
      </c>
      <c r="I1491" s="17">
        <v>3974008000000</v>
      </c>
      <c r="J1491" s="17">
        <v>4077109000000</v>
      </c>
      <c r="K1491" s="17">
        <v>19.5705833333333</v>
      </c>
      <c r="L1491" s="18">
        <v>97.12392444059761</v>
      </c>
    </row>
    <row r="1492" ht="12.75" customHeight="1">
      <c r="A1492" s="14">
        <v>345</v>
      </c>
      <c r="B1492" t="s" s="15">
        <v>24</v>
      </c>
      <c r="C1492" t="s" s="16">
        <v>98</v>
      </c>
      <c r="D1492" s="17">
        <v>973245000000</v>
      </c>
      <c r="E1492" s="17">
        <v>1025967000000</v>
      </c>
      <c r="F1492" s="17">
        <v>106.053030979377</v>
      </c>
      <c r="G1492" s="17">
        <v>865300000000</v>
      </c>
      <c r="H1492" s="17">
        <v>910836000000</v>
      </c>
      <c r="I1492" s="17">
        <v>1813606000000</v>
      </c>
      <c r="J1492" s="17">
        <v>1903520000000</v>
      </c>
      <c r="K1492" s="17">
        <v>5.61631168617622</v>
      </c>
      <c r="L1492" s="18">
        <v>98.1621027736614</v>
      </c>
    </row>
    <row r="1493" ht="12.75" customHeight="1">
      <c r="A1493" s="14">
        <v>459</v>
      </c>
      <c r="B1493" t="s" s="15">
        <v>25</v>
      </c>
      <c r="C1493" t="s" s="16">
        <v>98</v>
      </c>
      <c r="D1493" s="17">
        <v>15255470000</v>
      </c>
      <c r="E1493" s="17">
        <v>16500060000</v>
      </c>
      <c r="F1493" s="17">
        <v>112.150885883025</v>
      </c>
      <c r="G1493" s="17">
        <v>15015890000</v>
      </c>
      <c r="H1493" s="17">
        <v>16078410000</v>
      </c>
      <c r="I1493" s="17">
        <v>16916350000</v>
      </c>
      <c r="J1493" s="17">
        <v>19014850000</v>
      </c>
      <c r="K1493" s="17"/>
      <c r="L1493" s="18"/>
    </row>
    <row r="1494" ht="12.75" customHeight="1">
      <c r="A1494" s="14">
        <v>516</v>
      </c>
      <c r="B1494" t="s" s="15">
        <v>26</v>
      </c>
      <c r="C1494" t="s" s="16">
        <v>98</v>
      </c>
      <c r="D1494" s="17">
        <v>75553000000</v>
      </c>
      <c r="E1494" s="17">
        <v>78924000000</v>
      </c>
      <c r="F1494" s="17">
        <v>107.892828867869</v>
      </c>
      <c r="G1494" s="17">
        <v>75779000000</v>
      </c>
      <c r="H1494" s="17">
        <v>80724000000</v>
      </c>
      <c r="I1494" s="17">
        <v>187739000000</v>
      </c>
      <c r="J1494" s="17">
        <v>203338000000</v>
      </c>
      <c r="K1494" s="17"/>
      <c r="L1494" s="18">
        <v>99.2670969195557</v>
      </c>
    </row>
    <row r="1495" ht="12.75" customHeight="1">
      <c r="A1495" s="14">
        <v>573</v>
      </c>
      <c r="B1495" t="s" s="15">
        <v>27</v>
      </c>
      <c r="C1495" t="s" s="16">
        <v>98</v>
      </c>
      <c r="D1495" s="17">
        <v>581288000000</v>
      </c>
      <c r="E1495" s="17">
        <v>605134000000</v>
      </c>
      <c r="F1495" s="17">
        <v>105.013724451538</v>
      </c>
      <c r="G1495" s="17">
        <v>609743000000</v>
      </c>
      <c r="H1495" s="17">
        <v>644957000000</v>
      </c>
      <c r="I1495" s="17">
        <v>2055538000000</v>
      </c>
      <c r="J1495" s="17">
        <v>2115256000000</v>
      </c>
      <c r="K1495" s="17"/>
      <c r="L1495" s="18">
        <v>97.6896233137701</v>
      </c>
    </row>
    <row r="1496" ht="12.75" customHeight="1">
      <c r="A1496" s="14">
        <v>288</v>
      </c>
      <c r="B1496" t="s" s="15">
        <v>28</v>
      </c>
      <c r="C1496" t="s" s="16">
        <v>98</v>
      </c>
      <c r="D1496" s="17">
        <v>1232014070000</v>
      </c>
      <c r="E1496" s="17">
        <v>1283139000000</v>
      </c>
      <c r="F1496" s="17">
        <v>105.692141011751</v>
      </c>
      <c r="G1496" s="17">
        <v>1050815410000</v>
      </c>
      <c r="H1496" s="17">
        <v>1113732000000</v>
      </c>
      <c r="I1496" s="17">
        <v>2693324630000</v>
      </c>
      <c r="J1496" s="17">
        <v>2820820000000</v>
      </c>
      <c r="K1496" s="17"/>
      <c r="L1496" s="18">
        <v>98.1517598808008</v>
      </c>
    </row>
    <row r="1497" ht="12.75" customHeight="1">
      <c r="A1497" s="14">
        <v>716</v>
      </c>
      <c r="B1497" t="s" s="15">
        <v>29</v>
      </c>
      <c r="C1497" t="s" s="16">
        <v>98</v>
      </c>
      <c r="D1497" s="17">
        <v>51654716800</v>
      </c>
      <c r="E1497" s="17">
        <v>55178597200</v>
      </c>
      <c r="F1497" s="17">
        <v>103.915145847258</v>
      </c>
      <c r="G1497" s="17">
        <v>56109117800</v>
      </c>
      <c r="H1497" s="17">
        <v>60235735500</v>
      </c>
      <c r="I1497" s="17">
        <v>184305437600</v>
      </c>
      <c r="J1497" s="17">
        <v>180389043100</v>
      </c>
      <c r="K1497" s="17"/>
      <c r="L1497" s="18">
        <v>96.8106418186042</v>
      </c>
    </row>
    <row r="1498" ht="12.75" customHeight="1">
      <c r="A1498" s="14">
        <v>801</v>
      </c>
      <c r="B1498" t="s" s="15">
        <v>30</v>
      </c>
      <c r="C1498" t="s" s="16">
        <v>98</v>
      </c>
      <c r="D1498" s="17">
        <v>24788464107000</v>
      </c>
      <c r="E1498" s="17">
        <v>26445010000000</v>
      </c>
      <c r="F1498" s="17">
        <v>111.700540819813</v>
      </c>
      <c r="G1498" s="17">
        <v>22313272343400</v>
      </c>
      <c r="H1498" s="17">
        <v>24249669000000</v>
      </c>
      <c r="I1498" s="17">
        <v>27573637926400</v>
      </c>
      <c r="J1498" s="17">
        <v>30065005000000</v>
      </c>
      <c r="K1498" s="17">
        <v>223.695</v>
      </c>
      <c r="L1498" s="18">
        <v>96.63153616372951</v>
      </c>
    </row>
    <row r="1499" ht="12.75" customHeight="1">
      <c r="A1499" s="14">
        <v>858</v>
      </c>
      <c r="B1499" t="s" s="15">
        <v>31</v>
      </c>
      <c r="C1499" t="s" s="16">
        <v>98</v>
      </c>
      <c r="D1499" s="17">
        <v>183127743600</v>
      </c>
      <c r="E1499" s="17">
        <v>191434000000</v>
      </c>
      <c r="F1499" s="17">
        <v>104.839680220063</v>
      </c>
      <c r="G1499" s="17">
        <v>146670593400</v>
      </c>
      <c r="H1499" s="17">
        <v>156765000000</v>
      </c>
      <c r="I1499" s="17">
        <v>173163927800</v>
      </c>
      <c r="J1499" s="17">
        <v>179447674000</v>
      </c>
      <c r="K1499" s="17"/>
      <c r="L1499" s="18">
        <v>97.35975172819541</v>
      </c>
    </row>
    <row r="1500" ht="12.75" customHeight="1">
      <c r="A1500" s="14">
        <v>915</v>
      </c>
      <c r="B1500" t="s" s="15">
        <v>32</v>
      </c>
      <c r="C1500" t="s" s="16">
        <v>98</v>
      </c>
      <c r="D1500" s="17">
        <v>437782503800</v>
      </c>
      <c r="E1500" s="17">
        <v>462911458000</v>
      </c>
      <c r="F1500" s="17">
        <v>107.157736855263</v>
      </c>
      <c r="G1500" s="17">
        <v>393302700700</v>
      </c>
      <c r="H1500" s="17">
        <v>426904580000</v>
      </c>
      <c r="I1500" s="17">
        <v>1540857739500</v>
      </c>
      <c r="J1500" s="17">
        <v>1604477873200</v>
      </c>
      <c r="K1500" s="17"/>
      <c r="L1500" s="18">
        <v>99.90283727999611</v>
      </c>
    </row>
    <row r="1501" ht="12.75" customHeight="1">
      <c r="A1501" s="14">
        <v>1086</v>
      </c>
      <c r="B1501" t="s" s="15">
        <v>33</v>
      </c>
      <c r="C1501" t="s" s="16">
        <v>98</v>
      </c>
      <c r="D1501" s="17">
        <v>11966975000</v>
      </c>
      <c r="E1501" s="17">
        <v>13741264000</v>
      </c>
      <c r="F1501" s="17">
        <v>106.709956709957</v>
      </c>
      <c r="G1501" s="17">
        <v>12694447000</v>
      </c>
      <c r="H1501" s="17">
        <v>14470851000</v>
      </c>
      <c r="I1501" s="17">
        <v>20395216000</v>
      </c>
      <c r="J1501" s="17">
        <v>22762890000</v>
      </c>
      <c r="K1501" s="17">
        <v>0.529391666666667</v>
      </c>
      <c r="L1501" s="18">
        <v>98.75189158482181</v>
      </c>
    </row>
    <row r="1502" ht="12.75" customHeight="1">
      <c r="A1502" s="14">
        <v>1003</v>
      </c>
      <c r="B1502" t="s" s="15">
        <v>34</v>
      </c>
      <c r="C1502" t="s" s="16">
        <v>98</v>
      </c>
      <c r="D1502" s="17">
        <v>25884906000</v>
      </c>
      <c r="E1502" s="17">
        <v>29387867800</v>
      </c>
      <c r="F1502" s="17">
        <v>108.472325</v>
      </c>
      <c r="G1502" s="17">
        <v>25064428000</v>
      </c>
      <c r="H1502" s="17">
        <v>28950619800</v>
      </c>
      <c r="I1502" s="17">
        <v>31955897500</v>
      </c>
      <c r="J1502" s="17">
        <v>34962230400</v>
      </c>
      <c r="K1502" s="17">
        <v>2.60100833333333</v>
      </c>
      <c r="L1502" s="18"/>
    </row>
    <row r="1503" ht="12.75" customHeight="1">
      <c r="A1503" s="14">
        <v>1029</v>
      </c>
      <c r="B1503" t="s" s="15">
        <v>35</v>
      </c>
      <c r="C1503" t="s" s="16">
        <v>98</v>
      </c>
      <c r="D1503" s="17">
        <v>79905800000</v>
      </c>
      <c r="E1503" s="17">
        <v>91018300000</v>
      </c>
      <c r="F1503" s="17">
        <v>108.005770193809</v>
      </c>
      <c r="G1503" s="17">
        <v>67062300000</v>
      </c>
      <c r="H1503" s="17">
        <v>75354600000</v>
      </c>
      <c r="I1503" s="17">
        <v>41943400000</v>
      </c>
      <c r="J1503" s="17">
        <v>46541100000</v>
      </c>
      <c r="K1503" s="17"/>
      <c r="L1503" s="18">
        <v>100.674823441996</v>
      </c>
    </row>
    <row r="1504" ht="12.75" customHeight="1">
      <c r="A1504" s="14">
        <v>1143</v>
      </c>
      <c r="B1504" t="s" s="15">
        <v>36</v>
      </c>
      <c r="C1504" t="s" s="16">
        <v>98</v>
      </c>
      <c r="D1504" s="17"/>
      <c r="E1504" s="17"/>
      <c r="F1504" s="17">
        <v>106.651809943589</v>
      </c>
      <c r="G1504" s="17"/>
      <c r="H1504" s="17"/>
      <c r="I1504" s="17">
        <v>5705787071.9838</v>
      </c>
      <c r="J1504" s="17">
        <v>7262600000</v>
      </c>
      <c r="K1504" s="17"/>
      <c r="L1504" s="18">
        <v>98.145128283414</v>
      </c>
    </row>
    <row r="1505" ht="12.75" customHeight="1">
      <c r="A1505" s="14">
        <v>1200</v>
      </c>
      <c r="B1505" t="s" s="15">
        <v>37</v>
      </c>
      <c r="C1505" t="s" s="16">
        <v>98</v>
      </c>
      <c r="D1505" s="17">
        <v>502987712700</v>
      </c>
      <c r="E1505" s="17">
        <v>537781000000</v>
      </c>
      <c r="F1505" s="17">
        <v>107.482689910561</v>
      </c>
      <c r="G1505" s="17">
        <v>430719569900</v>
      </c>
      <c r="H1505" s="17">
        <v>466327000000</v>
      </c>
      <c r="I1505" s="17">
        <v>632084832400</v>
      </c>
      <c r="J1505" s="17">
        <v>650857000000</v>
      </c>
      <c r="K1505" s="17"/>
      <c r="L1505" s="18">
        <v>99.8638147190851</v>
      </c>
    </row>
    <row r="1506" ht="12.75" customHeight="1">
      <c r="A1506" s="14">
        <v>1257</v>
      </c>
      <c r="B1506" t="s" s="15">
        <v>38</v>
      </c>
      <c r="C1506" t="s" s="16">
        <v>98</v>
      </c>
      <c r="D1506" s="17">
        <v>593639572227.309</v>
      </c>
      <c r="E1506" s="17">
        <v>766933000000</v>
      </c>
      <c r="F1506" s="17">
        <v>109.083333333333</v>
      </c>
      <c r="G1506" s="17">
        <v>566415673111.947</v>
      </c>
      <c r="H1506" s="17">
        <v>735198000000</v>
      </c>
      <c r="I1506" s="17">
        <v>1339294535741.11</v>
      </c>
      <c r="J1506" s="17">
        <v>1656341000000</v>
      </c>
      <c r="K1506" s="17">
        <v>3.16061666666667</v>
      </c>
      <c r="L1506" s="18">
        <v>96.6796128600442</v>
      </c>
    </row>
    <row r="1507" ht="12.75" customHeight="1">
      <c r="A1507" s="14">
        <v>1314</v>
      </c>
      <c r="B1507" t="s" s="15">
        <v>39</v>
      </c>
      <c r="C1507" t="s" s="16">
        <v>98</v>
      </c>
      <c r="D1507" s="17">
        <v>63647964600</v>
      </c>
      <c r="E1507" s="17">
        <v>67283927000</v>
      </c>
      <c r="F1507" s="17">
        <v>106.819989560290</v>
      </c>
      <c r="G1507" s="17">
        <v>62191047200</v>
      </c>
      <c r="H1507" s="17">
        <v>65572707000</v>
      </c>
      <c r="I1507" s="17">
        <v>167611214400</v>
      </c>
      <c r="J1507" s="17">
        <v>170269327000</v>
      </c>
      <c r="K1507" s="17"/>
      <c r="L1507" s="18">
        <v>99.6409763136818</v>
      </c>
    </row>
    <row r="1508" ht="12.75" customHeight="1">
      <c r="A1508" s="14">
        <v>1371</v>
      </c>
      <c r="B1508" t="s" s="15">
        <v>40</v>
      </c>
      <c r="C1508" t="s" s="16">
        <v>98</v>
      </c>
      <c r="D1508" s="17">
        <v>162682500000</v>
      </c>
      <c r="E1508" s="17">
        <v>253377400000</v>
      </c>
      <c r="F1508" s="17">
        <v>113.671108037688</v>
      </c>
      <c r="G1508" s="17">
        <v>207670600000</v>
      </c>
      <c r="H1508" s="17">
        <v>258322400000</v>
      </c>
      <c r="I1508" s="17">
        <v>353161000000</v>
      </c>
      <c r="J1508" s="17">
        <v>637456000000</v>
      </c>
      <c r="K1508" s="17">
        <v>3.32791666666667</v>
      </c>
      <c r="L1508" s="18">
        <v>101.231876407296</v>
      </c>
    </row>
    <row r="1509" ht="12.75" customHeight="1">
      <c r="A1509" s="14">
        <v>1428</v>
      </c>
      <c r="B1509" t="s" s="15">
        <v>41</v>
      </c>
      <c r="C1509" t="s" s="16">
        <v>98</v>
      </c>
      <c r="D1509" s="17">
        <v>67076700000</v>
      </c>
      <c r="E1509" s="17">
        <v>69287000000</v>
      </c>
      <c r="F1509" s="17">
        <v>109.174566217640</v>
      </c>
      <c r="G1509" s="17">
        <v>62132900000</v>
      </c>
      <c r="H1509" s="17">
        <v>66147000000</v>
      </c>
      <c r="I1509" s="17">
        <v>71362600000</v>
      </c>
      <c r="J1509" s="17">
        <v>73835100000</v>
      </c>
      <c r="K1509" s="17"/>
      <c r="L1509" s="18">
        <v>102.159523070184</v>
      </c>
    </row>
    <row r="1510" ht="12.75" customHeight="1">
      <c r="A1510" s="14">
        <v>1485</v>
      </c>
      <c r="B1510" t="s" s="15">
        <v>42</v>
      </c>
      <c r="C1510" t="s" s="16">
        <v>98</v>
      </c>
      <c r="D1510" s="17">
        <v>25823400000</v>
      </c>
      <c r="E1510" s="17">
        <v>27004900000</v>
      </c>
      <c r="F1510" s="17">
        <v>106.294712933024</v>
      </c>
      <c r="G1510" s="17">
        <v>23425300000</v>
      </c>
      <c r="H1510" s="17">
        <v>24898900000</v>
      </c>
      <c r="I1510" s="17">
        <v>35120500000</v>
      </c>
      <c r="J1510" s="17">
        <v>35907500000</v>
      </c>
      <c r="K1510" s="17"/>
      <c r="L1510" s="18"/>
    </row>
    <row r="1511" ht="12.75" customHeight="1">
      <c r="A1511" s="14">
        <v>402</v>
      </c>
      <c r="B1511" t="s" s="15">
        <v>43</v>
      </c>
      <c r="C1511" t="s" s="16">
        <v>98</v>
      </c>
      <c r="D1511" s="17">
        <v>312393000000</v>
      </c>
      <c r="E1511" s="17">
        <v>329545000000</v>
      </c>
      <c r="F1511" s="17">
        <v>107.209541516674</v>
      </c>
      <c r="G1511" s="17">
        <v>268957000000</v>
      </c>
      <c r="H1511" s="17">
        <v>296481000000</v>
      </c>
      <c r="I1511" s="17">
        <v>1024640000000</v>
      </c>
      <c r="J1511" s="17">
        <v>1031272000000</v>
      </c>
      <c r="K1511" s="17"/>
      <c r="L1511" s="18">
        <v>100.079564681553</v>
      </c>
    </row>
    <row r="1512" ht="12.75" customHeight="1">
      <c r="A1512" s="14">
        <v>1542</v>
      </c>
      <c r="B1512" t="s" s="15">
        <v>44</v>
      </c>
      <c r="C1512" t="s" s="16">
        <v>98</v>
      </c>
      <c r="D1512" s="17">
        <v>1728378000000</v>
      </c>
      <c r="E1512" s="17">
        <v>1651246000000</v>
      </c>
      <c r="F1512" s="17">
        <v>103.829824749909</v>
      </c>
      <c r="G1512" s="17">
        <v>1544099000000</v>
      </c>
      <c r="H1512" s="17">
        <v>1481310000000</v>
      </c>
      <c r="I1512" s="17">
        <v>3648160000000</v>
      </c>
      <c r="J1512" s="17">
        <v>3769909000000</v>
      </c>
      <c r="K1512" s="17">
        <v>6.51397166666667</v>
      </c>
      <c r="L1512" s="18">
        <v>106.946250121137</v>
      </c>
    </row>
    <row r="1513" ht="12.75" customHeight="1">
      <c r="A1513" s="14">
        <v>630</v>
      </c>
      <c r="B1513" t="s" s="15">
        <v>45</v>
      </c>
      <c r="C1513" t="s" s="16">
        <v>98</v>
      </c>
      <c r="D1513" s="17">
        <v>479587539600</v>
      </c>
      <c r="E1513" s="17">
        <v>521039000000</v>
      </c>
      <c r="F1513" s="17">
        <v>110.176894518454</v>
      </c>
      <c r="G1513" s="17">
        <v>518420172400</v>
      </c>
      <c r="H1513" s="17">
        <v>555272000000</v>
      </c>
      <c r="I1513" s="17">
        <v>1639597135200</v>
      </c>
      <c r="J1513" s="17">
        <v>1734949000000</v>
      </c>
      <c r="K1513" s="17">
        <v>0.6396605776134771</v>
      </c>
      <c r="L1513" s="18">
        <v>105.768304879137</v>
      </c>
    </row>
    <row r="1514" ht="12.75" customHeight="1">
      <c r="A1514" s="14">
        <v>2</v>
      </c>
      <c r="B1514" t="s" s="15">
        <v>17</v>
      </c>
      <c r="C1514" t="s" s="16">
        <v>99</v>
      </c>
      <c r="D1514" s="17">
        <v>166644740000</v>
      </c>
      <c r="E1514" s="17">
        <v>175344070000</v>
      </c>
      <c r="F1514" s="17">
        <v>109.684140345029</v>
      </c>
      <c r="G1514" s="17">
        <v>152856460000</v>
      </c>
      <c r="H1514" s="17">
        <v>162980460000</v>
      </c>
      <c r="I1514" s="17">
        <v>307257230000</v>
      </c>
      <c r="J1514" s="17">
        <v>329295570000</v>
      </c>
      <c r="K1514" s="17"/>
      <c r="L1514" s="18">
        <v>102.251043023287</v>
      </c>
    </row>
    <row r="1515" ht="12.75" customHeight="1">
      <c r="A1515" s="14">
        <v>59</v>
      </c>
      <c r="B1515" t="s" s="15">
        <v>19</v>
      </c>
      <c r="C1515" t="s" s="16">
        <v>99</v>
      </c>
      <c r="D1515" s="17">
        <v>324491693000</v>
      </c>
      <c r="E1515" s="17">
        <v>336399000000</v>
      </c>
      <c r="F1515" s="17">
        <v>108.024115409460</v>
      </c>
      <c r="G1515" s="17">
        <v>316386080700</v>
      </c>
      <c r="H1515" s="17">
        <v>332827000000</v>
      </c>
      <c r="I1515" s="17">
        <v>377084874500</v>
      </c>
      <c r="J1515" s="17">
        <v>400408000000</v>
      </c>
      <c r="K1515" s="17"/>
      <c r="L1515" s="18">
        <v>99.7004862370423</v>
      </c>
    </row>
    <row r="1516" ht="12.75" customHeight="1">
      <c r="A1516" s="14">
        <v>116</v>
      </c>
      <c r="B1516" t="s" s="15">
        <v>20</v>
      </c>
      <c r="C1516" t="s" s="16">
        <v>99</v>
      </c>
      <c r="D1516" s="17">
        <v>48594868000</v>
      </c>
      <c r="E1516" s="17">
        <v>54440995000</v>
      </c>
      <c r="F1516" s="17">
        <v>106.719036964958</v>
      </c>
      <c r="G1516" s="17">
        <v>50333892000</v>
      </c>
      <c r="H1516" s="17">
        <v>55169742000</v>
      </c>
      <c r="I1516" s="17">
        <v>77268891312</v>
      </c>
      <c r="J1516" s="17">
        <v>83612282000</v>
      </c>
      <c r="K1516" s="17">
        <v>1.47418333333333</v>
      </c>
      <c r="L1516" s="18">
        <v>101.424859972469</v>
      </c>
    </row>
    <row r="1517" ht="12.75" customHeight="1">
      <c r="A1517" s="14">
        <v>743</v>
      </c>
      <c r="B1517" t="s" s="15">
        <v>21</v>
      </c>
      <c r="C1517" t="s" s="16">
        <v>99</v>
      </c>
      <c r="D1517" s="17">
        <v>139879026200</v>
      </c>
      <c r="E1517" s="17">
        <v>151985082700</v>
      </c>
      <c r="F1517" s="17">
        <v>107.874015748032</v>
      </c>
      <c r="G1517" s="17">
        <v>133851091500</v>
      </c>
      <c r="H1517" s="17">
        <v>145285071600</v>
      </c>
      <c r="I1517" s="17">
        <v>315417261300</v>
      </c>
      <c r="J1517" s="17">
        <v>328430545500</v>
      </c>
      <c r="K1517" s="17">
        <v>5.74816541666667</v>
      </c>
      <c r="L1517" s="18">
        <v>96.3408638342181</v>
      </c>
    </row>
    <row r="1518" ht="12.75" customHeight="1">
      <c r="A1518" s="14">
        <v>173</v>
      </c>
      <c r="B1518" t="s" s="15">
        <v>22</v>
      </c>
      <c r="C1518" t="s" s="16">
        <v>99</v>
      </c>
      <c r="D1518" s="17">
        <v>8472500000</v>
      </c>
      <c r="E1518" s="17">
        <v>9704100000</v>
      </c>
      <c r="F1518" s="17">
        <v>103.907467160884</v>
      </c>
      <c r="G1518" s="17">
        <v>8143100000</v>
      </c>
      <c r="H1518" s="17">
        <v>9220300000</v>
      </c>
      <c r="I1518" s="17">
        <v>14898440000</v>
      </c>
      <c r="J1518" s="17">
        <v>17506270000</v>
      </c>
      <c r="K1518" s="17"/>
      <c r="L1518" s="18">
        <v>95.4400727755402</v>
      </c>
    </row>
    <row r="1519" ht="12.75" customHeight="1">
      <c r="A1519" s="14">
        <v>230</v>
      </c>
      <c r="B1519" t="s" s="15">
        <v>23</v>
      </c>
      <c r="C1519" t="s" s="16">
        <v>99</v>
      </c>
      <c r="D1519" s="17">
        <v>3247985000000</v>
      </c>
      <c r="E1519" s="17">
        <v>3571370000000</v>
      </c>
      <c r="F1519" s="17">
        <v>107.170252572498</v>
      </c>
      <c r="G1519" s="17">
        <v>3002622000000</v>
      </c>
      <c r="H1519" s="17">
        <v>3285073000000</v>
      </c>
      <c r="I1519" s="17">
        <v>4052620000000</v>
      </c>
      <c r="J1519" s="17">
        <v>4260886000000</v>
      </c>
      <c r="K1519" s="17">
        <v>20.7575</v>
      </c>
      <c r="L1519" s="18">
        <v>91.37104069778211</v>
      </c>
    </row>
    <row r="1520" ht="12.75" customHeight="1">
      <c r="A1520" s="14">
        <v>344</v>
      </c>
      <c r="B1520" t="s" s="15">
        <v>24</v>
      </c>
      <c r="C1520" t="s" s="16">
        <v>99</v>
      </c>
      <c r="D1520" s="17">
        <v>1002932000000</v>
      </c>
      <c r="E1520" s="17">
        <v>1037005000000</v>
      </c>
      <c r="F1520" s="17">
        <v>106.651191857870</v>
      </c>
      <c r="G1520" s="17">
        <v>893941000000</v>
      </c>
      <c r="H1520" s="17">
        <v>919210000000</v>
      </c>
      <c r="I1520" s="17">
        <v>1836492000000</v>
      </c>
      <c r="J1520" s="17">
        <v>1942584000000</v>
      </c>
      <c r="K1520" s="17">
        <v>5.61246666666667</v>
      </c>
      <c r="L1520" s="18">
        <v>98.65049317182731</v>
      </c>
    </row>
    <row r="1521" ht="12.75" customHeight="1">
      <c r="A1521" s="14">
        <v>458</v>
      </c>
      <c r="B1521" t="s" s="15">
        <v>25</v>
      </c>
      <c r="C1521" t="s" s="16">
        <v>99</v>
      </c>
      <c r="D1521" s="17">
        <v>15534510000</v>
      </c>
      <c r="E1521" s="17">
        <v>16749750000</v>
      </c>
      <c r="F1521" s="17">
        <v>111.988473995046</v>
      </c>
      <c r="G1521" s="17">
        <v>15225970000</v>
      </c>
      <c r="H1521" s="17">
        <v>16068640000</v>
      </c>
      <c r="I1521" s="17">
        <v>17408030000</v>
      </c>
      <c r="J1521" s="17">
        <v>19962680000</v>
      </c>
      <c r="K1521" s="17"/>
      <c r="L1521" s="18"/>
    </row>
    <row r="1522" ht="12.75" customHeight="1">
      <c r="A1522" s="14">
        <v>515</v>
      </c>
      <c r="B1522" t="s" s="15">
        <v>26</v>
      </c>
      <c r="C1522" t="s" s="16">
        <v>99</v>
      </c>
      <c r="D1522" s="17">
        <v>74882000000</v>
      </c>
      <c r="E1522" s="17">
        <v>77600000000</v>
      </c>
      <c r="F1522" s="17">
        <v>109.016209008709</v>
      </c>
      <c r="G1522" s="17">
        <v>75795000000</v>
      </c>
      <c r="H1522" s="17">
        <v>79462000000</v>
      </c>
      <c r="I1522" s="17">
        <v>186428000000</v>
      </c>
      <c r="J1522" s="17">
        <v>205268000000</v>
      </c>
      <c r="K1522" s="17"/>
      <c r="L1522" s="18">
        <v>100.588721658620</v>
      </c>
    </row>
    <row r="1523" ht="12.75" customHeight="1">
      <c r="A1523" s="14">
        <v>572</v>
      </c>
      <c r="B1523" t="s" s="15">
        <v>27</v>
      </c>
      <c r="C1523" t="s" s="16">
        <v>99</v>
      </c>
      <c r="D1523" s="17">
        <v>600668000000</v>
      </c>
      <c r="E1523" s="17">
        <v>619459000000</v>
      </c>
      <c r="F1523" s="17">
        <v>105.546879837096</v>
      </c>
      <c r="G1523" s="17">
        <v>638666000000</v>
      </c>
      <c r="H1523" s="17">
        <v>661983000000</v>
      </c>
      <c r="I1523" s="17">
        <v>2060872000000</v>
      </c>
      <c r="J1523" s="17">
        <v>2132449000000</v>
      </c>
      <c r="K1523" s="17"/>
      <c r="L1523" s="18">
        <v>97.1491354465751</v>
      </c>
    </row>
    <row r="1524" ht="12.75" customHeight="1">
      <c r="A1524" s="14">
        <v>287</v>
      </c>
      <c r="B1524" t="s" s="15">
        <v>28</v>
      </c>
      <c r="C1524" t="s" s="16">
        <v>99</v>
      </c>
      <c r="D1524" s="17">
        <v>1281830950000</v>
      </c>
      <c r="E1524" s="17">
        <v>1333186000000</v>
      </c>
      <c r="F1524" s="17">
        <v>106.650554212850</v>
      </c>
      <c r="G1524" s="17">
        <v>1090010680000</v>
      </c>
      <c r="H1524" s="17">
        <v>1136805000000</v>
      </c>
      <c r="I1524" s="17">
        <v>2736411640000</v>
      </c>
      <c r="J1524" s="17">
        <v>2915650000000</v>
      </c>
      <c r="K1524" s="17"/>
      <c r="L1524" s="18">
        <v>98.62794668479241</v>
      </c>
    </row>
    <row r="1525" ht="12.75" customHeight="1">
      <c r="A1525" s="14">
        <v>715</v>
      </c>
      <c r="B1525" t="s" s="15">
        <v>29</v>
      </c>
      <c r="C1525" t="s" s="16">
        <v>99</v>
      </c>
      <c r="D1525" s="17">
        <v>55510938200</v>
      </c>
      <c r="E1525" s="17">
        <v>58038088100</v>
      </c>
      <c r="F1525" s="17">
        <v>102.551527232335</v>
      </c>
      <c r="G1525" s="17">
        <v>60450247100</v>
      </c>
      <c r="H1525" s="17">
        <v>62578580200</v>
      </c>
      <c r="I1525" s="17">
        <v>185510763200</v>
      </c>
      <c r="J1525" s="17">
        <v>177559421100</v>
      </c>
      <c r="K1525" s="17"/>
      <c r="L1525" s="18">
        <v>94.7458427182341</v>
      </c>
    </row>
    <row r="1526" ht="12.75" customHeight="1">
      <c r="A1526" s="14">
        <v>800</v>
      </c>
      <c r="B1526" t="s" s="15">
        <v>30</v>
      </c>
      <c r="C1526" t="s" s="16">
        <v>99</v>
      </c>
      <c r="D1526" s="17">
        <v>26666027609800</v>
      </c>
      <c r="E1526" s="17">
        <v>28721721000000</v>
      </c>
      <c r="F1526" s="17">
        <v>111.452213694658</v>
      </c>
      <c r="G1526" s="17">
        <v>24211458295400</v>
      </c>
      <c r="H1526" s="17">
        <v>26383347000000</v>
      </c>
      <c r="I1526" s="17">
        <v>28586202578500</v>
      </c>
      <c r="J1526" s="17">
        <v>32179666000000</v>
      </c>
      <c r="K1526" s="17">
        <v>232.601666666667</v>
      </c>
      <c r="L1526" s="18">
        <v>92.27387126262209</v>
      </c>
    </row>
    <row r="1527" ht="12.75" customHeight="1">
      <c r="A1527" s="14">
        <v>857</v>
      </c>
      <c r="B1527" t="s" s="15">
        <v>31</v>
      </c>
      <c r="C1527" t="s" s="16">
        <v>99</v>
      </c>
      <c r="D1527" s="17">
        <v>205273642000</v>
      </c>
      <c r="E1527" s="17">
        <v>214961000000</v>
      </c>
      <c r="F1527" s="17">
        <v>105.045989856442</v>
      </c>
      <c r="G1527" s="17">
        <v>168232925900</v>
      </c>
      <c r="H1527" s="17">
        <v>180287000000</v>
      </c>
      <c r="I1527" s="17">
        <v>182167359200</v>
      </c>
      <c r="J1527" s="17">
        <v>189045925300</v>
      </c>
      <c r="K1527" s="17"/>
      <c r="L1527" s="18">
        <v>96.17137755665939</v>
      </c>
    </row>
    <row r="1528" ht="12.75" customHeight="1">
      <c r="A1528" s="14">
        <v>914</v>
      </c>
      <c r="B1528" t="s" s="15">
        <v>32</v>
      </c>
      <c r="C1528" t="s" s="16">
        <v>99</v>
      </c>
      <c r="D1528" s="17">
        <v>451559502500</v>
      </c>
      <c r="E1528" s="17">
        <v>476157032000</v>
      </c>
      <c r="F1528" s="17">
        <v>107.416048662612</v>
      </c>
      <c r="G1528" s="17">
        <v>405699418200</v>
      </c>
      <c r="H1528" s="17">
        <v>429282939000</v>
      </c>
      <c r="I1528" s="17">
        <v>1535570119200</v>
      </c>
      <c r="J1528" s="17">
        <v>1611884015000</v>
      </c>
      <c r="K1528" s="17"/>
      <c r="L1528" s="18">
        <v>99.5187044455937</v>
      </c>
    </row>
    <row r="1529" ht="12.75" customHeight="1">
      <c r="A1529" s="14">
        <v>1085</v>
      </c>
      <c r="B1529" t="s" s="15">
        <v>33</v>
      </c>
      <c r="C1529" t="s" s="16">
        <v>99</v>
      </c>
      <c r="D1529" s="17">
        <v>12339356000</v>
      </c>
      <c r="E1529" s="17">
        <v>14031696000</v>
      </c>
      <c r="F1529" s="17">
        <v>107.377344877345</v>
      </c>
      <c r="G1529" s="17">
        <v>12790697000</v>
      </c>
      <c r="H1529" s="17">
        <v>14561690000</v>
      </c>
      <c r="I1529" s="17">
        <v>20876381000</v>
      </c>
      <c r="J1529" s="17">
        <v>23580868000</v>
      </c>
      <c r="K1529" s="17"/>
      <c r="L1529" s="18">
        <v>100.238112589835</v>
      </c>
    </row>
    <row r="1530" ht="12.75" customHeight="1">
      <c r="A1530" s="14">
        <v>1002</v>
      </c>
      <c r="B1530" t="s" s="15">
        <v>34</v>
      </c>
      <c r="C1530" t="s" s="16">
        <v>99</v>
      </c>
      <c r="D1530" s="17">
        <v>26673276400</v>
      </c>
      <c r="E1530" s="17">
        <v>29599487400</v>
      </c>
      <c r="F1530" s="17">
        <v>108.587841666667</v>
      </c>
      <c r="G1530" s="17">
        <v>25791228800</v>
      </c>
      <c r="H1530" s="17">
        <v>28898401300</v>
      </c>
      <c r="I1530" s="17">
        <v>32924950500</v>
      </c>
      <c r="J1530" s="17">
        <v>36444362400</v>
      </c>
      <c r="K1530" s="17">
        <v>2.60029166666667</v>
      </c>
      <c r="L1530" s="18"/>
    </row>
    <row r="1531" ht="12.75" customHeight="1">
      <c r="A1531" s="14">
        <v>1028</v>
      </c>
      <c r="B1531" t="s" s="15">
        <v>35</v>
      </c>
      <c r="C1531" t="s" s="16">
        <v>99</v>
      </c>
      <c r="D1531" s="17">
        <v>85341300000</v>
      </c>
      <c r="E1531" s="17">
        <v>99393100000</v>
      </c>
      <c r="F1531" s="17">
        <v>108.685935526306</v>
      </c>
      <c r="G1531" s="17">
        <v>72438300000</v>
      </c>
      <c r="H1531" s="17">
        <v>83555800000</v>
      </c>
      <c r="I1531" s="17">
        <v>43650200000</v>
      </c>
      <c r="J1531" s="17">
        <v>48897500000</v>
      </c>
      <c r="K1531" s="17"/>
      <c r="L1531" s="18">
        <v>100.270163122957</v>
      </c>
    </row>
    <row r="1532" ht="12.75" customHeight="1">
      <c r="A1532" s="14">
        <v>1142</v>
      </c>
      <c r="B1532" t="s" s="15">
        <v>36</v>
      </c>
      <c r="C1532" t="s" s="16">
        <v>99</v>
      </c>
      <c r="D1532" s="17"/>
      <c r="E1532" s="17"/>
      <c r="F1532" s="17">
        <v>106.984030393237</v>
      </c>
      <c r="G1532" s="17"/>
      <c r="H1532" s="17"/>
      <c r="I1532" s="17"/>
      <c r="J1532" s="17"/>
      <c r="K1532" s="17"/>
      <c r="L1532" s="18">
        <v>97.9210378955749</v>
      </c>
    </row>
    <row r="1533" ht="12.75" customHeight="1">
      <c r="A1533" s="14">
        <v>1199</v>
      </c>
      <c r="B1533" t="s" s="15">
        <v>37</v>
      </c>
      <c r="C1533" t="s" s="16">
        <v>99</v>
      </c>
      <c r="D1533" s="17">
        <v>523353916500</v>
      </c>
      <c r="E1533" s="17">
        <v>549378000000</v>
      </c>
      <c r="F1533" s="17">
        <v>108.531758668693</v>
      </c>
      <c r="G1533" s="17">
        <v>448068352400</v>
      </c>
      <c r="H1533" s="17">
        <v>473822000000</v>
      </c>
      <c r="I1533" s="17">
        <v>638476021700</v>
      </c>
      <c r="J1533" s="17">
        <v>662770000000</v>
      </c>
      <c r="K1533" s="17"/>
      <c r="L1533" s="18">
        <v>99.8927072230975</v>
      </c>
    </row>
    <row r="1534" ht="12.75" customHeight="1">
      <c r="A1534" s="14">
        <v>1256</v>
      </c>
      <c r="B1534" t="s" s="15">
        <v>38</v>
      </c>
      <c r="C1534" t="s" s="16">
        <v>99</v>
      </c>
      <c r="D1534" s="17">
        <v>631744998999.085</v>
      </c>
      <c r="E1534" s="17">
        <v>815854000000</v>
      </c>
      <c r="F1534" s="17">
        <v>109.2</v>
      </c>
      <c r="G1534" s="17">
        <v>623197585939.488</v>
      </c>
      <c r="H1534" s="17">
        <v>793712000000</v>
      </c>
      <c r="I1534" s="17">
        <v>1383257388825.77</v>
      </c>
      <c r="J1534" s="17">
        <v>1719146000000</v>
      </c>
      <c r="K1534" s="17">
        <v>3.15454166666667</v>
      </c>
      <c r="L1534" s="18">
        <v>97.3455765173683</v>
      </c>
    </row>
    <row r="1535" ht="12.75" customHeight="1">
      <c r="A1535" s="14">
        <v>1313</v>
      </c>
      <c r="B1535" t="s" s="15">
        <v>39</v>
      </c>
      <c r="C1535" t="s" s="16">
        <v>99</v>
      </c>
      <c r="D1535" s="17">
        <v>66158023000</v>
      </c>
      <c r="E1535" s="17">
        <v>69454931000</v>
      </c>
      <c r="F1535" s="17">
        <v>106.522866162199</v>
      </c>
      <c r="G1535" s="17">
        <v>66666421000</v>
      </c>
      <c r="H1535" s="17">
        <v>68801349000</v>
      </c>
      <c r="I1535" s="17">
        <v>169129427100</v>
      </c>
      <c r="J1535" s="17">
        <v>173446191000</v>
      </c>
      <c r="K1535" s="17"/>
      <c r="L1535" s="18">
        <v>98.4909118958945</v>
      </c>
    </row>
    <row r="1536" ht="12.75" customHeight="1">
      <c r="A1536" s="14">
        <v>1370</v>
      </c>
      <c r="B1536" t="s" s="15">
        <v>40</v>
      </c>
      <c r="C1536" t="s" s="16">
        <v>99</v>
      </c>
      <c r="D1536" s="17">
        <v>176640600000</v>
      </c>
      <c r="E1536" s="17">
        <v>275182100000</v>
      </c>
      <c r="F1536" s="17">
        <v>114.886207875922</v>
      </c>
      <c r="G1536" s="17">
        <v>226229200000</v>
      </c>
      <c r="H1536" s="17">
        <v>277234300000</v>
      </c>
      <c r="I1536" s="17">
        <v>363611200000</v>
      </c>
      <c r="J1536" s="17">
        <v>667577400000</v>
      </c>
      <c r="K1536" s="17">
        <v>3.349175</v>
      </c>
      <c r="L1536" s="18">
        <v>101.474042592640</v>
      </c>
    </row>
    <row r="1537" ht="12.75" customHeight="1">
      <c r="A1537" s="14">
        <v>1427</v>
      </c>
      <c r="B1537" t="s" s="15">
        <v>41</v>
      </c>
      <c r="C1537" t="s" s="16">
        <v>99</v>
      </c>
      <c r="D1537" s="17">
        <v>69513800000</v>
      </c>
      <c r="E1537" s="17">
        <v>69404700000</v>
      </c>
      <c r="F1537" s="17">
        <v>109.091413049504</v>
      </c>
      <c r="G1537" s="17">
        <v>64780500000</v>
      </c>
      <c r="H1537" s="17">
        <v>66647500000</v>
      </c>
      <c r="I1537" s="17">
        <v>73162300000</v>
      </c>
      <c r="J1537" s="17">
        <v>75560500000</v>
      </c>
      <c r="K1537" s="17"/>
      <c r="L1537" s="18">
        <v>101.937782735387</v>
      </c>
    </row>
    <row r="1538" ht="12.75" customHeight="1">
      <c r="A1538" s="14">
        <v>1484</v>
      </c>
      <c r="B1538" t="s" s="15">
        <v>42</v>
      </c>
      <c r="C1538" t="s" s="16">
        <v>99</v>
      </c>
      <c r="D1538" s="17">
        <v>27321100000</v>
      </c>
      <c r="E1538" s="17">
        <v>28546900000</v>
      </c>
      <c r="F1538" s="17">
        <v>106.507381928923</v>
      </c>
      <c r="G1538" s="17">
        <v>24365500000</v>
      </c>
      <c r="H1538" s="17">
        <v>25610600000</v>
      </c>
      <c r="I1538" s="17">
        <v>36191100000</v>
      </c>
      <c r="J1538" s="17">
        <v>37303200000</v>
      </c>
      <c r="K1538" s="17"/>
      <c r="L1538" s="18"/>
    </row>
    <row r="1539" ht="12.75" customHeight="1">
      <c r="A1539" s="14">
        <v>401</v>
      </c>
      <c r="B1539" t="s" s="15">
        <v>43</v>
      </c>
      <c r="C1539" t="s" s="16">
        <v>99</v>
      </c>
      <c r="D1539" s="17">
        <v>328193000000</v>
      </c>
      <c r="E1539" s="17">
        <v>338848000000</v>
      </c>
      <c r="F1539" s="17">
        <v>107.051909386894</v>
      </c>
      <c r="G1539" s="17">
        <v>286101000000</v>
      </c>
      <c r="H1539" s="17">
        <v>312875000000</v>
      </c>
      <c r="I1539" s="17">
        <v>1038582000000</v>
      </c>
      <c r="J1539" s="17">
        <v>1041160000000</v>
      </c>
      <c r="K1539" s="17"/>
      <c r="L1539" s="18">
        <v>98.826062631120</v>
      </c>
    </row>
    <row r="1540" ht="12.75" customHeight="1">
      <c r="A1540" s="14">
        <v>1541</v>
      </c>
      <c r="B1540" t="s" s="15">
        <v>44</v>
      </c>
      <c r="C1540" t="s" s="16">
        <v>99</v>
      </c>
      <c r="D1540" s="17">
        <v>1788579000000</v>
      </c>
      <c r="E1540" s="17">
        <v>1743745000000</v>
      </c>
      <c r="F1540" s="17">
        <v>103.643306416286</v>
      </c>
      <c r="G1540" s="17">
        <v>1640690000000</v>
      </c>
      <c r="H1540" s="17">
        <v>1600463000000</v>
      </c>
      <c r="I1540" s="17">
        <v>3730863000000</v>
      </c>
      <c r="J1540" s="17">
        <v>3918199000000</v>
      </c>
      <c r="K1540" s="17">
        <v>6.860785</v>
      </c>
      <c r="L1540" s="18">
        <v>100.917835806491</v>
      </c>
    </row>
    <row r="1541" ht="12.75" customHeight="1">
      <c r="A1541" s="14">
        <v>629</v>
      </c>
      <c r="B1541" t="s" s="15">
        <v>45</v>
      </c>
      <c r="C1541" t="s" s="16">
        <v>99</v>
      </c>
      <c r="D1541" s="17">
        <v>485210768200</v>
      </c>
      <c r="E1541" s="17">
        <v>513428000000</v>
      </c>
      <c r="F1541" s="17">
        <v>111.785688287108</v>
      </c>
      <c r="G1541" s="17">
        <v>530819369400</v>
      </c>
      <c r="H1541" s="17">
        <v>547830000000</v>
      </c>
      <c r="I1541" s="17">
        <v>1686372272500</v>
      </c>
      <c r="J1541" s="17">
        <v>1817234000000</v>
      </c>
      <c r="K1541" s="17">
        <v>0.607729626878255</v>
      </c>
      <c r="L1541" s="18">
        <v>113.702008812356</v>
      </c>
    </row>
    <row r="1542" ht="12.75" customHeight="1">
      <c r="A1542" s="14">
        <v>1</v>
      </c>
      <c r="B1542" t="s" s="15">
        <v>17</v>
      </c>
      <c r="C1542" t="s" s="16">
        <v>100</v>
      </c>
      <c r="D1542" s="17">
        <v>169384380000</v>
      </c>
      <c r="E1542" s="17">
        <v>180001600000</v>
      </c>
      <c r="F1542" s="17">
        <v>110.667532156680</v>
      </c>
      <c r="G1542" s="17">
        <v>155688230000</v>
      </c>
      <c r="H1542" s="17">
        <v>165311840000</v>
      </c>
      <c r="I1542" s="17">
        <v>309906110000</v>
      </c>
      <c r="J1542" s="17">
        <v>337286180000</v>
      </c>
      <c r="K1542" s="17"/>
      <c r="L1542" s="18">
        <v>99.5550292789776</v>
      </c>
    </row>
    <row r="1543" ht="12.75" customHeight="1">
      <c r="A1543" s="14">
        <v>58</v>
      </c>
      <c r="B1543" t="s" s="15">
        <v>19</v>
      </c>
      <c r="C1543" t="s" s="16">
        <v>100</v>
      </c>
      <c r="D1543" s="17">
        <v>340247266300</v>
      </c>
      <c r="E1543" s="17">
        <v>345568000000</v>
      </c>
      <c r="F1543" s="17">
        <v>108.627000645948</v>
      </c>
      <c r="G1543" s="17">
        <v>332814879600</v>
      </c>
      <c r="H1543" s="17">
        <v>338742000000</v>
      </c>
      <c r="I1543" s="17">
        <v>382265783800</v>
      </c>
      <c r="J1543" s="17">
        <v>409407000000</v>
      </c>
      <c r="K1543" s="17"/>
      <c r="L1543" s="18">
        <v>95.12774399422869</v>
      </c>
    </row>
    <row r="1544" ht="12.75" customHeight="1">
      <c r="A1544" s="14">
        <v>115</v>
      </c>
      <c r="B1544" t="s" s="15">
        <v>20</v>
      </c>
      <c r="C1544" t="s" s="16">
        <v>100</v>
      </c>
      <c r="D1544" s="17">
        <v>52305965000</v>
      </c>
      <c r="E1544" s="17">
        <v>57407535000</v>
      </c>
      <c r="F1544" s="17">
        <v>106.607118221333</v>
      </c>
      <c r="G1544" s="17">
        <v>52552197000</v>
      </c>
      <c r="H1544" s="17">
        <v>56156277000</v>
      </c>
      <c r="I1544" s="17">
        <v>79561564000</v>
      </c>
      <c r="J1544" s="17">
        <v>86372601000</v>
      </c>
      <c r="K1544" s="17">
        <v>1.7644</v>
      </c>
      <c r="L1544" s="18">
        <v>98.1996837912895</v>
      </c>
    </row>
    <row r="1545" ht="12.75" customHeight="1">
      <c r="A1545" s="14">
        <v>742</v>
      </c>
      <c r="B1545" t="s" s="15">
        <v>21</v>
      </c>
      <c r="C1545" t="s" s="16">
        <v>100</v>
      </c>
      <c r="D1545" s="17">
        <v>152701276600</v>
      </c>
      <c r="E1545" s="17">
        <v>165031764200</v>
      </c>
      <c r="F1545" s="17">
        <v>107.372942018611</v>
      </c>
      <c r="G1545" s="17">
        <v>145320393300</v>
      </c>
      <c r="H1545" s="17">
        <v>155875701900</v>
      </c>
      <c r="I1545" s="17">
        <v>320604655400</v>
      </c>
      <c r="J1545" s="17">
        <v>334218700800</v>
      </c>
      <c r="K1545" s="17">
        <v>6.85830375</v>
      </c>
      <c r="L1545" s="18">
        <v>93.44961143564581</v>
      </c>
    </row>
    <row r="1546" ht="12.75" customHeight="1">
      <c r="A1546" s="14">
        <v>172</v>
      </c>
      <c r="B1546" t="s" s="15">
        <v>22</v>
      </c>
      <c r="C1546" t="s" s="16">
        <v>100</v>
      </c>
      <c r="D1546" s="17"/>
      <c r="E1546" s="17"/>
      <c r="F1546" s="17">
        <v>101.728529974231</v>
      </c>
      <c r="G1546" s="17"/>
      <c r="H1546" s="17"/>
      <c r="I1546" s="17">
        <v>15134760000</v>
      </c>
      <c r="J1546" s="17">
        <v>17420600000</v>
      </c>
      <c r="K1546" s="17"/>
      <c r="L1546" s="18">
        <v>89.3005785422606</v>
      </c>
    </row>
    <row r="1547" ht="12.75" customHeight="1">
      <c r="A1547" s="14">
        <v>229</v>
      </c>
      <c r="B1547" t="s" s="15">
        <v>23</v>
      </c>
      <c r="C1547" t="s" s="16">
        <v>100</v>
      </c>
      <c r="D1547" s="17">
        <v>3475900000000</v>
      </c>
      <c r="E1547" s="17">
        <v>3778478000000</v>
      </c>
      <c r="F1547" s="17">
        <v>107.539756782039</v>
      </c>
      <c r="G1547" s="17">
        <v>3239039000000</v>
      </c>
      <c r="H1547" s="17">
        <v>3490908000000</v>
      </c>
      <c r="I1547" s="17">
        <v>4222751000000</v>
      </c>
      <c r="J1547" s="17">
        <v>4472324000000</v>
      </c>
      <c r="K1547" s="17">
        <v>24.59875</v>
      </c>
      <c r="L1547" s="18">
        <v>89.90420349455709</v>
      </c>
    </row>
    <row r="1548" ht="12.75" customHeight="1">
      <c r="A1548" s="14">
        <v>343</v>
      </c>
      <c r="B1548" t="s" s="15">
        <v>24</v>
      </c>
      <c r="C1548" t="s" s="16">
        <v>100</v>
      </c>
      <c r="D1548" s="17">
        <v>992515000000</v>
      </c>
      <c r="E1548" s="17">
        <v>1057786000000</v>
      </c>
      <c r="F1548" s="17">
        <v>107.133291670387</v>
      </c>
      <c r="G1548" s="17">
        <v>881108000000</v>
      </c>
      <c r="H1548" s="17">
        <v>931524000000</v>
      </c>
      <c r="I1548" s="17">
        <v>1858136000000</v>
      </c>
      <c r="J1548" s="17">
        <v>1985838000000</v>
      </c>
      <c r="K1548" s="17">
        <v>6.7279068312963</v>
      </c>
      <c r="L1548" s="18">
        <v>95.2048809787081</v>
      </c>
    </row>
    <row r="1549" ht="12.75" customHeight="1">
      <c r="A1549" s="14">
        <v>457</v>
      </c>
      <c r="B1549" t="s" s="15">
        <v>25</v>
      </c>
      <c r="C1549" t="s" s="16">
        <v>100</v>
      </c>
      <c r="D1549" s="17">
        <v>15364130000</v>
      </c>
      <c r="E1549" s="17">
        <v>16319820000</v>
      </c>
      <c r="F1549" s="17">
        <v>111.476947990093</v>
      </c>
      <c r="G1549" s="17">
        <v>14940920000</v>
      </c>
      <c r="H1549" s="17">
        <v>15483540000</v>
      </c>
      <c r="I1549" s="17">
        <v>17593920000</v>
      </c>
      <c r="J1549" s="17">
        <v>20460910000</v>
      </c>
      <c r="K1549" s="17"/>
      <c r="L1549" s="18"/>
    </row>
    <row r="1550" ht="12.75" customHeight="1">
      <c r="A1550" s="14">
        <v>514</v>
      </c>
      <c r="B1550" t="s" s="15">
        <v>26</v>
      </c>
      <c r="C1550" t="s" s="16">
        <v>100</v>
      </c>
      <c r="D1550" s="17">
        <v>75309000000</v>
      </c>
      <c r="E1550" s="17">
        <v>77284000000</v>
      </c>
      <c r="F1550" s="17">
        <v>108.790366265261</v>
      </c>
      <c r="G1550" s="17">
        <v>75507000000</v>
      </c>
      <c r="H1550" s="17">
        <v>76627000000</v>
      </c>
      <c r="I1550" s="17">
        <v>187446000000</v>
      </c>
      <c r="J1550" s="17">
        <v>207220000000</v>
      </c>
      <c r="K1550" s="17"/>
      <c r="L1550" s="18">
        <v>96.5642343422565</v>
      </c>
    </row>
    <row r="1551" ht="12.75" customHeight="1">
      <c r="A1551" s="14">
        <v>571</v>
      </c>
      <c r="B1551" t="s" s="15">
        <v>27</v>
      </c>
      <c r="C1551" t="s" s="16">
        <v>100</v>
      </c>
      <c r="D1551" s="17">
        <v>637602000000</v>
      </c>
      <c r="E1551" s="17">
        <v>654922000000</v>
      </c>
      <c r="F1551" s="17">
        <v>105.586780498208</v>
      </c>
      <c r="G1551" s="17">
        <v>681030000000</v>
      </c>
      <c r="H1551" s="17">
        <v>684960000000</v>
      </c>
      <c r="I1551" s="17">
        <v>2084695000000</v>
      </c>
      <c r="J1551" s="17">
        <v>2183631000000</v>
      </c>
      <c r="K1551" s="17"/>
      <c r="L1551" s="18">
        <v>92.37284717490471</v>
      </c>
    </row>
    <row r="1552" ht="12.75" customHeight="1">
      <c r="A1552" s="14">
        <v>286</v>
      </c>
      <c r="B1552" t="s" s="15">
        <v>28</v>
      </c>
      <c r="C1552" t="s" s="16">
        <v>100</v>
      </c>
      <c r="D1552" s="17">
        <v>1350942340000</v>
      </c>
      <c r="E1552" s="17">
        <v>1419721000000</v>
      </c>
      <c r="F1552" s="17">
        <v>106.900575047921</v>
      </c>
      <c r="G1552" s="17">
        <v>1153583480000</v>
      </c>
      <c r="H1552" s="17">
        <v>1183504000000</v>
      </c>
      <c r="I1552" s="17">
        <v>2782594710000</v>
      </c>
      <c r="J1552" s="17">
        <v>3025900000000</v>
      </c>
      <c r="K1552" s="17"/>
      <c r="L1552" s="18">
        <v>93.3652515559251</v>
      </c>
    </row>
    <row r="1553" ht="12.75" customHeight="1">
      <c r="A1553" s="14">
        <v>727</v>
      </c>
      <c r="B1553" t="s" s="15">
        <v>29</v>
      </c>
      <c r="C1553" t="s" s="16">
        <v>100</v>
      </c>
      <c r="D1553" s="17">
        <v>53404671400</v>
      </c>
      <c r="E1553" s="17">
        <v>53009163100</v>
      </c>
      <c r="F1553" s="17">
        <v>100.771332845081</v>
      </c>
      <c r="G1553" s="17">
        <v>56308186400</v>
      </c>
      <c r="H1553" s="17">
        <v>53309065800</v>
      </c>
      <c r="I1553" s="17">
        <v>185081173100</v>
      </c>
      <c r="J1553" s="17">
        <v>176022666200</v>
      </c>
      <c r="K1553" s="17"/>
      <c r="L1553" s="18">
        <v>89.4530414456772</v>
      </c>
    </row>
    <row r="1554" ht="12.75" customHeight="1">
      <c r="A1554" s="14">
        <v>799</v>
      </c>
      <c r="B1554" t="s" s="15">
        <v>30</v>
      </c>
      <c r="C1554" t="s" s="16">
        <v>100</v>
      </c>
      <c r="D1554" s="17"/>
      <c r="E1554" s="17"/>
      <c r="F1554" s="17">
        <v>111.373882319609</v>
      </c>
      <c r="G1554" s="17"/>
      <c r="H1554" s="17"/>
      <c r="I1554" s="17">
        <v>29426327000000</v>
      </c>
      <c r="J1554" s="17">
        <v>33711840000000</v>
      </c>
      <c r="K1554" s="17">
        <v>279.3325</v>
      </c>
      <c r="L1554" s="18">
        <v>89.080922379277</v>
      </c>
    </row>
    <row r="1555" ht="12.75" customHeight="1">
      <c r="A1555" s="14">
        <v>856</v>
      </c>
      <c r="B1555" t="s" s="15">
        <v>31</v>
      </c>
      <c r="C1555" t="s" s="16">
        <v>100</v>
      </c>
      <c r="D1555" s="17">
        <v>233658235005.182</v>
      </c>
      <c r="E1555" s="17">
        <v>260593000000</v>
      </c>
      <c r="F1555" s="17">
        <v>104.736525401874</v>
      </c>
      <c r="G1555" s="17">
        <v>195761371761.242</v>
      </c>
      <c r="H1555" s="17">
        <v>215830000000</v>
      </c>
      <c r="I1555" s="17">
        <v>196397173000</v>
      </c>
      <c r="J1555" s="17">
        <v>214623000000</v>
      </c>
      <c r="K1555" s="17"/>
      <c r="L1555" s="18">
        <v>88.6459767136683</v>
      </c>
    </row>
    <row r="1556" ht="12.75" customHeight="1">
      <c r="A1556" s="14">
        <v>913</v>
      </c>
      <c r="B1556" t="s" s="15">
        <v>32</v>
      </c>
      <c r="C1556" t="s" s="16">
        <v>100</v>
      </c>
      <c r="D1556" s="17">
        <v>470945587000</v>
      </c>
      <c r="E1556" s="17">
        <v>494853693000</v>
      </c>
      <c r="F1556" s="17">
        <v>107.457711857346</v>
      </c>
      <c r="G1556" s="17">
        <v>429885594000</v>
      </c>
      <c r="H1556" s="17">
        <v>442380440000</v>
      </c>
      <c r="I1556" s="17">
        <v>1547233280700</v>
      </c>
      <c r="J1556" s="17">
        <v>1636371669100</v>
      </c>
      <c r="K1556" s="17"/>
      <c r="L1556" s="18">
        <v>95.03628570267379</v>
      </c>
    </row>
    <row r="1557" ht="12.75" customHeight="1">
      <c r="A1557" s="14">
        <v>1084</v>
      </c>
      <c r="B1557" t="s" s="15">
        <v>33</v>
      </c>
      <c r="C1557" t="s" s="16">
        <v>100</v>
      </c>
      <c r="D1557" s="17"/>
      <c r="E1557" s="17">
        <v>14324300000</v>
      </c>
      <c r="F1557" s="17">
        <v>107.575757575758</v>
      </c>
      <c r="G1557" s="17"/>
      <c r="H1557" s="17">
        <v>14671500000</v>
      </c>
      <c r="I1557" s="17">
        <v>21270300000</v>
      </c>
      <c r="J1557" s="17">
        <v>24377700000</v>
      </c>
      <c r="K1557" s="17"/>
      <c r="L1557" s="18">
        <v>99.0470580896649</v>
      </c>
    </row>
    <row r="1558" ht="12.75" customHeight="1">
      <c r="A1558" s="14">
        <v>1001</v>
      </c>
      <c r="B1558" t="s" s="15">
        <v>34</v>
      </c>
      <c r="C1558" t="s" s="16">
        <v>100</v>
      </c>
      <c r="D1558" s="17"/>
      <c r="E1558" s="17">
        <v>28744500000</v>
      </c>
      <c r="F1558" s="17">
        <v>107.633333333333</v>
      </c>
      <c r="G1558" s="17"/>
      <c r="H1558" s="17">
        <v>28789100000</v>
      </c>
      <c r="I1558" s="17">
        <v>33449700000</v>
      </c>
      <c r="J1558" s="17">
        <v>37189700000</v>
      </c>
      <c r="K1558" s="17"/>
      <c r="L1558" s="18"/>
    </row>
    <row r="1559" ht="12.75" customHeight="1">
      <c r="A1559" s="14">
        <v>1027</v>
      </c>
      <c r="B1559" t="s" s="15">
        <v>35</v>
      </c>
      <c r="C1559" t="s" s="16">
        <v>100</v>
      </c>
      <c r="D1559" s="17">
        <v>91322800000</v>
      </c>
      <c r="E1559" s="17">
        <v>111442500000</v>
      </c>
      <c r="F1559" s="17">
        <v>109.201665283913</v>
      </c>
      <c r="G1559" s="17">
        <v>77114200000</v>
      </c>
      <c r="H1559" s="17">
        <v>92576600000</v>
      </c>
      <c r="I1559" s="17">
        <v>45766900000</v>
      </c>
      <c r="J1559" s="17">
        <v>52112500000</v>
      </c>
      <c r="K1559" s="17"/>
      <c r="L1559" s="18">
        <v>96.55702408407559</v>
      </c>
    </row>
    <row r="1560" ht="12.75" customHeight="1">
      <c r="A1560" s="14">
        <v>1141</v>
      </c>
      <c r="B1560" t="s" s="15">
        <v>36</v>
      </c>
      <c r="C1560" t="s" s="16">
        <v>100</v>
      </c>
      <c r="D1560" s="17"/>
      <c r="E1560" s="17"/>
      <c r="F1560" s="17">
        <v>108.160781540385</v>
      </c>
      <c r="G1560" s="17"/>
      <c r="H1560" s="17"/>
      <c r="I1560" s="17"/>
      <c r="J1560" s="17"/>
      <c r="K1560" s="17"/>
      <c r="L1560" s="18">
        <v>93.16343846240321</v>
      </c>
    </row>
    <row r="1561" ht="12.75" customHeight="1">
      <c r="A1561" s="14">
        <v>1198</v>
      </c>
      <c r="B1561" t="s" s="15">
        <v>37</v>
      </c>
      <c r="C1561" t="s" s="16">
        <v>100</v>
      </c>
      <c r="D1561" s="17">
        <v>550983041900</v>
      </c>
      <c r="E1561" s="17">
        <v>561612000000</v>
      </c>
      <c r="F1561" s="17">
        <v>109.183218539310</v>
      </c>
      <c r="G1561" s="17">
        <v>476698760900</v>
      </c>
      <c r="H1561" s="17">
        <v>485494000000</v>
      </c>
      <c r="I1561" s="17">
        <v>651185429400</v>
      </c>
      <c r="J1561" s="17">
        <v>678572000000</v>
      </c>
      <c r="K1561" s="17"/>
      <c r="L1561" s="18">
        <v>95.75766074607159</v>
      </c>
    </row>
    <row r="1562" ht="12.75" customHeight="1">
      <c r="A1562" s="14">
        <v>1255</v>
      </c>
      <c r="B1562" t="s" s="15">
        <v>38</v>
      </c>
      <c r="C1562" t="s" s="16">
        <v>100</v>
      </c>
      <c r="D1562" s="17">
        <v>674945944311.972</v>
      </c>
      <c r="E1562" s="17">
        <v>883426000000</v>
      </c>
      <c r="F1562" s="17">
        <v>108.1175</v>
      </c>
      <c r="G1562" s="17">
        <v>662759942961.74</v>
      </c>
      <c r="H1562" s="17">
        <v>833463000000</v>
      </c>
      <c r="I1562" s="17">
        <v>1433742398372.29</v>
      </c>
      <c r="J1562" s="17">
        <v>1789696000000</v>
      </c>
      <c r="K1562" s="17">
        <v>3.7695</v>
      </c>
      <c r="L1562" s="18">
        <v>94.02077354565979</v>
      </c>
    </row>
    <row r="1563" ht="12.75" customHeight="1">
      <c r="A1563" s="14">
        <v>1312</v>
      </c>
      <c r="B1563" t="s" s="15">
        <v>39</v>
      </c>
      <c r="C1563" t="s" s="16">
        <v>100</v>
      </c>
      <c r="D1563" s="17">
        <v>69599745300</v>
      </c>
      <c r="E1563" s="17">
        <v>72352591000</v>
      </c>
      <c r="F1563" s="17">
        <v>107.041922185095</v>
      </c>
      <c r="G1563" s="17">
        <v>71705106700</v>
      </c>
      <c r="H1563" s="17">
        <v>70963036000</v>
      </c>
      <c r="I1563" s="17">
        <v>171589353400</v>
      </c>
      <c r="J1563" s="17">
        <v>179376438000</v>
      </c>
      <c r="K1563" s="17"/>
      <c r="L1563" s="18">
        <v>95.9445100916362</v>
      </c>
    </row>
    <row r="1564" ht="12.75" customHeight="1">
      <c r="A1564" s="14">
        <v>1369</v>
      </c>
      <c r="B1564" t="s" s="15">
        <v>40</v>
      </c>
      <c r="C1564" t="s" s="16">
        <v>100</v>
      </c>
      <c r="D1564" s="17">
        <v>184938200000</v>
      </c>
      <c r="E1564" s="17">
        <v>292928800000</v>
      </c>
      <c r="F1564" s="17">
        <v>114.204566503254</v>
      </c>
      <c r="G1564" s="17">
        <v>245244000000</v>
      </c>
      <c r="H1564" s="17">
        <v>296671600000</v>
      </c>
      <c r="I1564" s="17">
        <v>377198200000</v>
      </c>
      <c r="J1564" s="17">
        <v>712832300000</v>
      </c>
      <c r="K1564" s="17">
        <v>4.00566666666667</v>
      </c>
      <c r="L1564" s="18">
        <v>97.7411351002425</v>
      </c>
    </row>
    <row r="1565" ht="12.75" customHeight="1">
      <c r="A1565" s="14">
        <v>1426</v>
      </c>
      <c r="B1565" t="s" s="15">
        <v>41</v>
      </c>
      <c r="C1565" t="s" s="16">
        <v>100</v>
      </c>
      <c r="D1565" s="17">
        <v>74378900000</v>
      </c>
      <c r="E1565" s="17">
        <v>73226600000</v>
      </c>
      <c r="F1565" s="17">
        <v>108.736626198791</v>
      </c>
      <c r="G1565" s="17">
        <v>70110200000</v>
      </c>
      <c r="H1565" s="17">
        <v>71332300000</v>
      </c>
      <c r="I1565" s="17">
        <v>75792500000</v>
      </c>
      <c r="J1565" s="17">
        <v>78070800000</v>
      </c>
      <c r="K1565" s="17"/>
      <c r="L1565" s="18">
        <v>98.5341262982929</v>
      </c>
    </row>
    <row r="1566" ht="12.75" customHeight="1">
      <c r="A1566" s="14">
        <v>1483</v>
      </c>
      <c r="B1566" t="s" s="15">
        <v>42</v>
      </c>
      <c r="C1566" t="s" s="16">
        <v>100</v>
      </c>
      <c r="D1566" s="17">
        <v>28733100000</v>
      </c>
      <c r="E1566" s="17">
        <v>30000400000</v>
      </c>
      <c r="F1566" s="17">
        <v>105.955539358805</v>
      </c>
      <c r="G1566" s="17">
        <v>25436800000</v>
      </c>
      <c r="H1566" s="17">
        <v>26389500000</v>
      </c>
      <c r="I1566" s="17">
        <v>37233100000</v>
      </c>
      <c r="J1566" s="17">
        <v>38543200000</v>
      </c>
      <c r="K1566" s="17"/>
      <c r="L1566" s="18"/>
    </row>
    <row r="1567" ht="12.75" customHeight="1">
      <c r="A1567" s="14">
        <v>400</v>
      </c>
      <c r="B1567" t="s" s="15">
        <v>43</v>
      </c>
      <c r="C1567" t="s" s="16">
        <v>100</v>
      </c>
      <c r="D1567" s="17">
        <v>345944000000</v>
      </c>
      <c r="E1567" s="17">
        <v>358391000000</v>
      </c>
      <c r="F1567" s="17">
        <v>106.515375367422</v>
      </c>
      <c r="G1567" s="17">
        <v>307499000000</v>
      </c>
      <c r="H1567" s="17">
        <v>331471000000</v>
      </c>
      <c r="I1567" s="17">
        <v>1071965000000</v>
      </c>
      <c r="J1567" s="17">
        <v>1081190000000</v>
      </c>
      <c r="K1567" s="17"/>
      <c r="L1567" s="18">
        <v>94.1342488493503</v>
      </c>
    </row>
    <row r="1568" ht="12.75" customHeight="1">
      <c r="A1568" s="14">
        <v>1540</v>
      </c>
      <c r="B1568" t="s" s="15">
        <v>44</v>
      </c>
      <c r="C1568" t="s" s="16">
        <v>100</v>
      </c>
      <c r="D1568" s="17">
        <v>1894796000000</v>
      </c>
      <c r="E1568" s="17">
        <v>1878288000000</v>
      </c>
      <c r="F1568" s="17">
        <v>103.594817159687</v>
      </c>
      <c r="G1568" s="17">
        <v>1728805000000</v>
      </c>
      <c r="H1568" s="17">
        <v>1700890000000</v>
      </c>
      <c r="I1568" s="17">
        <v>3883591000000</v>
      </c>
      <c r="J1568" s="17">
        <v>4155155000000</v>
      </c>
      <c r="K1568" s="17">
        <v>8.434840833333331</v>
      </c>
      <c r="L1568" s="18">
        <v>94.0843088454119</v>
      </c>
    </row>
    <row r="1569" ht="12.75" customHeight="1">
      <c r="A1569" s="14">
        <v>628</v>
      </c>
      <c r="B1569" t="s" s="27">
        <v>45</v>
      </c>
      <c r="C1569" t="s" s="28">
        <v>100</v>
      </c>
      <c r="D1569" s="29">
        <v>509798462500</v>
      </c>
      <c r="E1569" s="29">
        <v>511547000000</v>
      </c>
      <c r="F1569" s="29">
        <v>111.841604429644</v>
      </c>
      <c r="G1569" s="29">
        <v>564335345300</v>
      </c>
      <c r="H1569" s="29">
        <v>548220000000</v>
      </c>
      <c r="I1569" s="29">
        <v>1725650974200</v>
      </c>
      <c r="J1569" s="29">
        <v>1864640000000</v>
      </c>
      <c r="K1569" s="29">
        <v>0.654545478931426</v>
      </c>
      <c r="L1569" s="30">
        <v>121.798607644467</v>
      </c>
    </row>
    <row r="1570" ht="12.75" customHeight="1">
      <c r="A1570" s="14">
        <v>0</v>
      </c>
      <c r="B1570" t="s" s="10">
        <v>17</v>
      </c>
      <c r="C1570" t="s" s="11">
        <v>101</v>
      </c>
      <c r="D1570" s="31"/>
      <c r="E1570" s="31"/>
      <c r="F1570" s="31"/>
      <c r="G1570" s="31"/>
      <c r="H1570" s="31"/>
      <c r="I1570" s="31"/>
      <c r="J1570" s="31"/>
      <c r="K1570" s="31"/>
      <c r="L1570" s="32"/>
    </row>
    <row r="1571" ht="12.75" customHeight="1">
      <c r="A1571" s="14">
        <v>57</v>
      </c>
      <c r="B1571" t="s" s="15">
        <v>19</v>
      </c>
      <c r="C1571" t="s" s="16">
        <v>101</v>
      </c>
      <c r="D1571" s="17"/>
      <c r="E1571" s="17"/>
      <c r="F1571" s="17"/>
      <c r="G1571" s="17"/>
      <c r="H1571" s="17"/>
      <c r="I1571" s="17"/>
      <c r="J1571" s="17"/>
      <c r="K1571" s="17"/>
      <c r="L1571" s="18"/>
    </row>
    <row r="1572" ht="12.75" customHeight="1">
      <c r="A1572" s="14">
        <v>114</v>
      </c>
      <c r="B1572" t="s" s="15">
        <v>20</v>
      </c>
      <c r="C1572" t="s" s="16">
        <v>101</v>
      </c>
      <c r="D1572" s="17"/>
      <c r="E1572" s="17"/>
      <c r="F1572" s="17"/>
      <c r="G1572" s="17"/>
      <c r="H1572" s="17"/>
      <c r="I1572" s="17"/>
      <c r="J1572" s="17"/>
      <c r="K1572" s="17"/>
      <c r="L1572" s="18"/>
    </row>
    <row r="1573" ht="12.75" customHeight="1">
      <c r="A1573" s="14">
        <v>741</v>
      </c>
      <c r="B1573" t="s" s="15">
        <v>21</v>
      </c>
      <c r="C1573" t="s" s="16">
        <v>101</v>
      </c>
      <c r="D1573" s="17"/>
      <c r="E1573" s="17"/>
      <c r="F1573" s="17"/>
      <c r="G1573" s="17"/>
      <c r="H1573" s="17"/>
      <c r="I1573" s="17"/>
      <c r="J1573" s="17"/>
      <c r="K1573" s="17"/>
      <c r="L1573" s="18"/>
    </row>
    <row r="1574" ht="12.75" customHeight="1">
      <c r="A1574" s="14">
        <v>171</v>
      </c>
      <c r="B1574" t="s" s="15">
        <v>22</v>
      </c>
      <c r="C1574" t="s" s="16">
        <v>101</v>
      </c>
      <c r="D1574" s="17"/>
      <c r="E1574" s="17"/>
      <c r="F1574" s="17"/>
      <c r="G1574" s="17"/>
      <c r="H1574" s="17"/>
      <c r="I1574" s="17"/>
      <c r="J1574" s="17"/>
      <c r="K1574" s="17"/>
      <c r="L1574" s="18"/>
    </row>
    <row r="1575" ht="12.75" customHeight="1">
      <c r="A1575" s="14">
        <v>228</v>
      </c>
      <c r="B1575" t="s" s="15">
        <v>23</v>
      </c>
      <c r="C1575" t="s" s="16">
        <v>101</v>
      </c>
      <c r="D1575" s="17"/>
      <c r="E1575" s="17"/>
      <c r="F1575" s="17"/>
      <c r="G1575" s="17"/>
      <c r="H1575" s="17"/>
      <c r="I1575" s="17"/>
      <c r="J1575" s="17"/>
      <c r="K1575" s="17"/>
      <c r="L1575" s="18"/>
    </row>
    <row r="1576" ht="12.75" customHeight="1">
      <c r="A1576" s="14">
        <v>342</v>
      </c>
      <c r="B1576" t="s" s="15">
        <v>24</v>
      </c>
      <c r="C1576" t="s" s="16">
        <v>101</v>
      </c>
      <c r="D1576" s="17"/>
      <c r="E1576" s="17"/>
      <c r="F1576" s="17"/>
      <c r="G1576" s="17"/>
      <c r="H1576" s="17"/>
      <c r="I1576" s="17"/>
      <c r="J1576" s="17"/>
      <c r="K1576" s="17"/>
      <c r="L1576" s="18"/>
    </row>
    <row r="1577" ht="12.75" customHeight="1">
      <c r="A1577" s="14">
        <v>456</v>
      </c>
      <c r="B1577" t="s" s="15">
        <v>25</v>
      </c>
      <c r="C1577" t="s" s="16">
        <v>101</v>
      </c>
      <c r="D1577" s="17"/>
      <c r="E1577" s="17"/>
      <c r="F1577" s="17"/>
      <c r="G1577" s="17"/>
      <c r="H1577" s="17"/>
      <c r="I1577" s="17"/>
      <c r="J1577" s="17"/>
      <c r="K1577" s="17"/>
      <c r="L1577" s="18"/>
    </row>
    <row r="1578" ht="12.75" customHeight="1">
      <c r="A1578" s="14">
        <v>513</v>
      </c>
      <c r="B1578" t="s" s="15">
        <v>26</v>
      </c>
      <c r="C1578" t="s" s="16">
        <v>101</v>
      </c>
      <c r="D1578" s="17"/>
      <c r="E1578" s="17"/>
      <c r="F1578" s="17"/>
      <c r="G1578" s="17"/>
      <c r="H1578" s="17"/>
      <c r="I1578" s="17"/>
      <c r="J1578" s="17"/>
      <c r="K1578" s="17"/>
      <c r="L1578" s="18"/>
    </row>
    <row r="1579" ht="12.75" customHeight="1">
      <c r="A1579" s="14">
        <v>570</v>
      </c>
      <c r="B1579" t="s" s="15">
        <v>27</v>
      </c>
      <c r="C1579" t="s" s="16">
        <v>101</v>
      </c>
      <c r="D1579" s="17"/>
      <c r="E1579" s="17"/>
      <c r="F1579" s="17"/>
      <c r="G1579" s="17"/>
      <c r="H1579" s="17"/>
      <c r="I1579" s="17"/>
      <c r="J1579" s="17"/>
      <c r="K1579" s="17"/>
      <c r="L1579" s="18"/>
    </row>
    <row r="1580" ht="12.75" customHeight="1">
      <c r="A1580" s="14">
        <v>285</v>
      </c>
      <c r="B1580" t="s" s="15">
        <v>28</v>
      </c>
      <c r="C1580" t="s" s="16">
        <v>101</v>
      </c>
      <c r="D1580" s="17"/>
      <c r="E1580" s="17"/>
      <c r="F1580" s="17"/>
      <c r="G1580" s="17"/>
      <c r="H1580" s="17"/>
      <c r="I1580" s="17"/>
      <c r="J1580" s="17"/>
      <c r="K1580" s="17"/>
      <c r="L1580" s="18"/>
    </row>
    <row r="1581" ht="12.75" customHeight="1">
      <c r="A1581" s="14">
        <v>684</v>
      </c>
      <c r="B1581" t="s" s="15">
        <v>29</v>
      </c>
      <c r="C1581" t="s" s="16">
        <v>101</v>
      </c>
      <c r="D1581" s="17"/>
      <c r="E1581" s="17"/>
      <c r="F1581" s="17"/>
      <c r="G1581" s="17"/>
      <c r="H1581" s="17"/>
      <c r="I1581" s="17"/>
      <c r="J1581" s="17"/>
      <c r="K1581" s="17"/>
      <c r="L1581" s="18"/>
    </row>
    <row r="1582" ht="12.75" customHeight="1">
      <c r="A1582" s="14">
        <v>798</v>
      </c>
      <c r="B1582" t="s" s="15">
        <v>30</v>
      </c>
      <c r="C1582" t="s" s="16">
        <v>101</v>
      </c>
      <c r="D1582" s="17"/>
      <c r="E1582" s="17"/>
      <c r="F1582" s="17"/>
      <c r="G1582" s="17"/>
      <c r="H1582" s="17"/>
      <c r="I1582" s="17"/>
      <c r="J1582" s="17"/>
      <c r="K1582" s="17"/>
      <c r="L1582" s="18"/>
    </row>
    <row r="1583" ht="12.75" customHeight="1">
      <c r="A1583" s="14">
        <v>855</v>
      </c>
      <c r="B1583" t="s" s="15">
        <v>31</v>
      </c>
      <c r="C1583" t="s" s="16">
        <v>101</v>
      </c>
      <c r="D1583" s="17"/>
      <c r="E1583" s="17"/>
      <c r="F1583" s="17"/>
      <c r="G1583" s="17"/>
      <c r="H1583" s="17"/>
      <c r="I1583" s="17"/>
      <c r="J1583" s="17"/>
      <c r="K1583" s="17"/>
      <c r="L1583" s="18"/>
    </row>
    <row r="1584" ht="12.75" customHeight="1">
      <c r="A1584" s="14">
        <v>912</v>
      </c>
      <c r="B1584" t="s" s="15">
        <v>32</v>
      </c>
      <c r="C1584" t="s" s="16">
        <v>101</v>
      </c>
      <c r="D1584" s="17"/>
      <c r="E1584" s="17"/>
      <c r="F1584" s="17"/>
      <c r="G1584" s="17"/>
      <c r="H1584" s="17"/>
      <c r="I1584" s="17"/>
      <c r="J1584" s="17"/>
      <c r="K1584" s="17"/>
      <c r="L1584" s="18"/>
    </row>
    <row r="1585" ht="12.75" customHeight="1">
      <c r="A1585" s="14">
        <v>1083</v>
      </c>
      <c r="B1585" t="s" s="15">
        <v>33</v>
      </c>
      <c r="C1585" t="s" s="16">
        <v>101</v>
      </c>
      <c r="D1585" s="17"/>
      <c r="E1585" s="17"/>
      <c r="F1585" s="17"/>
      <c r="G1585" s="17"/>
      <c r="H1585" s="17"/>
      <c r="I1585" s="17"/>
      <c r="J1585" s="17"/>
      <c r="K1585" s="17"/>
      <c r="L1585" s="18"/>
    </row>
    <row r="1586" ht="12.75" customHeight="1">
      <c r="A1586" s="14">
        <v>1000</v>
      </c>
      <c r="B1586" t="s" s="15">
        <v>34</v>
      </c>
      <c r="C1586" t="s" s="16">
        <v>101</v>
      </c>
      <c r="D1586" s="17"/>
      <c r="E1586" s="17"/>
      <c r="F1586" s="17"/>
      <c r="G1586" s="17"/>
      <c r="H1586" s="17"/>
      <c r="I1586" s="17"/>
      <c r="J1586" s="17"/>
      <c r="K1586" s="17"/>
      <c r="L1586" s="18"/>
    </row>
    <row r="1587" ht="12.75" customHeight="1">
      <c r="A1587" s="14">
        <v>1026</v>
      </c>
      <c r="B1587" t="s" s="15">
        <v>35</v>
      </c>
      <c r="C1587" t="s" s="16">
        <v>101</v>
      </c>
      <c r="D1587" s="17"/>
      <c r="E1587" s="17"/>
      <c r="F1587" s="17"/>
      <c r="G1587" s="17"/>
      <c r="H1587" s="17"/>
      <c r="I1587" s="17"/>
      <c r="J1587" s="17"/>
      <c r="K1587" s="17"/>
      <c r="L1587" s="18"/>
    </row>
    <row r="1588" ht="12.75" customHeight="1">
      <c r="A1588" s="14">
        <v>1140</v>
      </c>
      <c r="B1588" t="s" s="15">
        <v>36</v>
      </c>
      <c r="C1588" t="s" s="16">
        <v>101</v>
      </c>
      <c r="D1588" s="17"/>
      <c r="E1588" s="17"/>
      <c r="F1588" s="17"/>
      <c r="G1588" s="17"/>
      <c r="H1588" s="17"/>
      <c r="I1588" s="17"/>
      <c r="J1588" s="17"/>
      <c r="K1588" s="17"/>
      <c r="L1588" s="18"/>
    </row>
    <row r="1589" ht="12.75" customHeight="1">
      <c r="A1589" s="14">
        <v>1197</v>
      </c>
      <c r="B1589" t="s" s="15">
        <v>37</v>
      </c>
      <c r="C1589" t="s" s="16">
        <v>101</v>
      </c>
      <c r="D1589" s="17"/>
      <c r="E1589" s="17"/>
      <c r="F1589" s="17"/>
      <c r="G1589" s="17"/>
      <c r="H1589" s="17"/>
      <c r="I1589" s="17"/>
      <c r="J1589" s="17"/>
      <c r="K1589" s="17"/>
      <c r="L1589" s="18"/>
    </row>
    <row r="1590" ht="12.75" customHeight="1">
      <c r="A1590" s="14">
        <v>1254</v>
      </c>
      <c r="B1590" t="s" s="15">
        <v>38</v>
      </c>
      <c r="C1590" t="s" s="16">
        <v>101</v>
      </c>
      <c r="D1590" s="17"/>
      <c r="E1590" s="17"/>
      <c r="F1590" s="17"/>
      <c r="G1590" s="17"/>
      <c r="H1590" s="17"/>
      <c r="I1590" s="17"/>
      <c r="J1590" s="17"/>
      <c r="K1590" s="17"/>
      <c r="L1590" s="18"/>
    </row>
    <row r="1591" ht="12.75" customHeight="1">
      <c r="A1591" s="14">
        <v>1311</v>
      </c>
      <c r="B1591" t="s" s="15">
        <v>39</v>
      </c>
      <c r="C1591" t="s" s="16">
        <v>101</v>
      </c>
      <c r="D1591" s="17"/>
      <c r="E1591" s="17"/>
      <c r="F1591" s="17"/>
      <c r="G1591" s="17"/>
      <c r="H1591" s="17"/>
      <c r="I1591" s="17"/>
      <c r="J1591" s="17"/>
      <c r="K1591" s="17"/>
      <c r="L1591" s="18"/>
    </row>
    <row r="1592" ht="12.75" customHeight="1">
      <c r="A1592" s="14">
        <v>1368</v>
      </c>
      <c r="B1592" t="s" s="15">
        <v>40</v>
      </c>
      <c r="C1592" t="s" s="16">
        <v>101</v>
      </c>
      <c r="D1592" s="17"/>
      <c r="E1592" s="17"/>
      <c r="F1592" s="17"/>
      <c r="G1592" s="17"/>
      <c r="H1592" s="17"/>
      <c r="I1592" s="17"/>
      <c r="J1592" s="17"/>
      <c r="K1592" s="17"/>
      <c r="L1592" s="18"/>
    </row>
    <row r="1593" ht="12.75" customHeight="1">
      <c r="A1593" s="14">
        <v>1425</v>
      </c>
      <c r="B1593" t="s" s="15">
        <v>41</v>
      </c>
      <c r="C1593" t="s" s="16">
        <v>101</v>
      </c>
      <c r="D1593" s="17"/>
      <c r="E1593" s="17"/>
      <c r="F1593" s="17"/>
      <c r="G1593" s="17"/>
      <c r="H1593" s="17"/>
      <c r="I1593" s="17"/>
      <c r="J1593" s="17"/>
      <c r="K1593" s="17"/>
      <c r="L1593" s="18"/>
    </row>
    <row r="1594" ht="12.75" customHeight="1">
      <c r="A1594" s="14">
        <v>1482</v>
      </c>
      <c r="B1594" t="s" s="15">
        <v>42</v>
      </c>
      <c r="C1594" t="s" s="16">
        <v>101</v>
      </c>
      <c r="D1594" s="17"/>
      <c r="E1594" s="17"/>
      <c r="F1594" s="17"/>
      <c r="G1594" s="17"/>
      <c r="H1594" s="17"/>
      <c r="I1594" s="17"/>
      <c r="J1594" s="17"/>
      <c r="K1594" s="17"/>
      <c r="L1594" s="18"/>
    </row>
    <row r="1595" ht="12.75" customHeight="1">
      <c r="A1595" s="14">
        <v>399</v>
      </c>
      <c r="B1595" t="s" s="15">
        <v>43</v>
      </c>
      <c r="C1595" t="s" s="16">
        <v>101</v>
      </c>
      <c r="D1595" s="17"/>
      <c r="E1595" s="17"/>
      <c r="F1595" s="17"/>
      <c r="G1595" s="17"/>
      <c r="H1595" s="17"/>
      <c r="I1595" s="17"/>
      <c r="J1595" s="17"/>
      <c r="K1595" s="17"/>
      <c r="L1595" s="18"/>
    </row>
    <row r="1596" ht="12.75" customHeight="1">
      <c r="A1596" s="14">
        <v>1539</v>
      </c>
      <c r="B1596" t="s" s="15">
        <v>44</v>
      </c>
      <c r="C1596" t="s" s="16">
        <v>101</v>
      </c>
      <c r="D1596" s="17"/>
      <c r="E1596" s="17"/>
      <c r="F1596" s="17"/>
      <c r="G1596" s="17"/>
      <c r="H1596" s="17"/>
      <c r="I1596" s="17"/>
      <c r="J1596" s="17"/>
      <c r="K1596" s="17"/>
      <c r="L1596" s="18"/>
    </row>
    <row r="1597" ht="12.75" customHeight="1">
      <c r="A1597" s="14">
        <v>627</v>
      </c>
      <c r="B1597" t="s" s="15">
        <v>45</v>
      </c>
      <c r="C1597" t="s" s="16">
        <v>101</v>
      </c>
      <c r="D1597" s="17"/>
      <c r="E1597" s="17"/>
      <c r="F1597" s="17"/>
      <c r="G1597" s="17"/>
      <c r="H1597" s="17"/>
      <c r="I1597" s="17"/>
      <c r="J1597" s="17"/>
      <c r="K1597" s="17"/>
      <c r="L1597" s="18"/>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BE10"/>
  <sheetViews>
    <sheetView workbookViewId="0" showGridLines="0" defaultGridColor="1"/>
  </sheetViews>
  <sheetFormatPr defaultColWidth="17.3333" defaultRowHeight="13.45" customHeight="1" outlineLevelRow="0" outlineLevelCol="0"/>
  <cols>
    <col min="1" max="1" width="39.6719" style="33" customWidth="1"/>
    <col min="2" max="2" hidden="1" width="17.3333" style="33" customWidth="1"/>
    <col min="3" max="3" hidden="1" width="17.3333" style="33" customWidth="1"/>
    <col min="4" max="4" hidden="1" width="17.3333" style="33" customWidth="1"/>
    <col min="5" max="5" hidden="1" width="17.3333" style="33" customWidth="1"/>
    <col min="6" max="6" hidden="1" width="17.3333" style="33" customWidth="1"/>
    <col min="7" max="7" hidden="1" width="17.3333" style="33" customWidth="1"/>
    <col min="8" max="8" hidden="1" width="17.3333" style="33" customWidth="1"/>
    <col min="9" max="9" hidden="1" width="17.3333" style="33" customWidth="1"/>
    <col min="10" max="10" hidden="1" width="17.3333" style="33" customWidth="1"/>
    <col min="11" max="11" hidden="1" width="17.3333" style="33" customWidth="1"/>
    <col min="12" max="12" hidden="1" width="17.3333" style="33" customWidth="1"/>
    <col min="13" max="13" hidden="1" width="17.3333" style="33" customWidth="1"/>
    <col min="14" max="14" hidden="1" width="17.3333" style="33" customWidth="1"/>
    <col min="15" max="15" hidden="1" width="17.3333" style="33" customWidth="1"/>
    <col min="16" max="16" hidden="1" width="17.3333" style="33" customWidth="1"/>
    <col min="17" max="17" hidden="1" width="17.3333" style="33" customWidth="1"/>
    <col min="18" max="18" hidden="1" width="17.3333" style="33" customWidth="1"/>
    <col min="19" max="19" hidden="1" width="17.3333" style="33" customWidth="1"/>
    <col min="20" max="20" hidden="1" width="17.3333" style="33" customWidth="1"/>
    <col min="21" max="21" hidden="1" width="17.3333" style="33" customWidth="1"/>
    <col min="22" max="22" hidden="1" width="17.3333" style="33" customWidth="1"/>
    <col min="23" max="23" hidden="1" width="17.3333" style="33" customWidth="1"/>
    <col min="24" max="24" hidden="1" width="17.3333" style="33" customWidth="1"/>
    <col min="25" max="25" hidden="1" width="17.3333" style="33" customWidth="1"/>
    <col min="26" max="26" hidden="1" width="17.3333" style="33" customWidth="1"/>
    <col min="27" max="27" hidden="1" width="17.3333" style="33" customWidth="1"/>
    <col min="28" max="28" hidden="1" width="17.3333" style="33" customWidth="1"/>
    <col min="29" max="29" hidden="1" width="17.3333" style="33" customWidth="1"/>
    <col min="30" max="30" hidden="1" width="17.3333" style="33" customWidth="1"/>
    <col min="31" max="31" hidden="1" width="17.3333" style="33" customWidth="1"/>
    <col min="32" max="32" hidden="1" width="17.3333" style="33" customWidth="1"/>
    <col min="33" max="33" hidden="1" width="17.3333" style="33" customWidth="1"/>
    <col min="34" max="34" hidden="1" width="17.3333" style="33" customWidth="1"/>
    <col min="35" max="35" hidden="1" width="17.3333" style="33" customWidth="1"/>
    <col min="36" max="36" hidden="1" width="17.3333" style="33" customWidth="1"/>
    <col min="37" max="37" hidden="1" width="17.3333" style="33" customWidth="1"/>
    <col min="38" max="38" hidden="1" width="17.3333" style="33" customWidth="1"/>
    <col min="39" max="39" hidden="1" width="17.3333" style="33" customWidth="1"/>
    <col min="40" max="40" hidden="1" width="17.3333" style="33" customWidth="1"/>
    <col min="41" max="41" hidden="1" width="17.3333" style="33" customWidth="1"/>
    <col min="42" max="42" hidden="1" width="17.3333" style="33" customWidth="1"/>
    <col min="43" max="43" hidden="1" width="17.3333" style="33" customWidth="1"/>
    <col min="44" max="44" hidden="1" width="17.3333" style="33" customWidth="1"/>
    <col min="45" max="45" width="7.35156" style="33" customWidth="1"/>
    <col min="46" max="46" width="7.35156" style="33" customWidth="1"/>
    <col min="47" max="47" width="7.35156" style="33" customWidth="1"/>
    <col min="48" max="48" width="7.35156" style="33" customWidth="1"/>
    <col min="49" max="49" width="7.35156" style="33" customWidth="1"/>
    <col min="50" max="50" width="7.35156" style="33" customWidth="1"/>
    <col min="51" max="51" width="7.35156" style="33" customWidth="1"/>
    <col min="52" max="52" width="7.35156" style="33" customWidth="1"/>
    <col min="53" max="53" width="7.35156" style="33" customWidth="1"/>
    <col min="54" max="54" width="7.35156" style="33" customWidth="1"/>
    <col min="55" max="55" width="7.35156" style="33" customWidth="1"/>
    <col min="56" max="56" width="7.35156" style="33" customWidth="1"/>
    <col min="57" max="57" hidden="1" width="17.3333" style="33" customWidth="1"/>
    <col min="58" max="256" width="17.3516" style="33" customWidth="1"/>
  </cols>
  <sheetData>
    <row r="1" ht="26.85" customHeight="1">
      <c r="A1" t="s" s="34">
        <v>7</v>
      </c>
      <c r="B1" t="s" s="35">
        <v>18</v>
      </c>
      <c r="C1" t="s" s="36">
        <v>46</v>
      </c>
      <c r="D1" t="s" s="36">
        <v>47</v>
      </c>
      <c r="E1" t="s" s="36">
        <v>48</v>
      </c>
      <c r="F1" t="s" s="36">
        <v>49</v>
      </c>
      <c r="G1" t="s" s="36">
        <v>50</v>
      </c>
      <c r="H1" t="s" s="36">
        <v>51</v>
      </c>
      <c r="I1" t="s" s="36">
        <v>52</v>
      </c>
      <c r="J1" t="s" s="36">
        <v>53</v>
      </c>
      <c r="K1" t="s" s="36">
        <v>54</v>
      </c>
      <c r="L1" t="s" s="36">
        <v>55</v>
      </c>
      <c r="M1" t="s" s="36">
        <v>56</v>
      </c>
      <c r="N1" t="s" s="36">
        <v>57</v>
      </c>
      <c r="O1" t="s" s="36">
        <v>58</v>
      </c>
      <c r="P1" t="s" s="36">
        <v>59</v>
      </c>
      <c r="Q1" t="s" s="36">
        <v>60</v>
      </c>
      <c r="R1" t="s" s="36">
        <v>61</v>
      </c>
      <c r="S1" t="s" s="36">
        <v>62</v>
      </c>
      <c r="T1" t="s" s="36">
        <v>63</v>
      </c>
      <c r="U1" t="s" s="36">
        <v>64</v>
      </c>
      <c r="V1" t="s" s="36">
        <v>65</v>
      </c>
      <c r="W1" t="s" s="36">
        <v>66</v>
      </c>
      <c r="X1" t="s" s="36">
        <v>67</v>
      </c>
      <c r="Y1" t="s" s="36">
        <v>68</v>
      </c>
      <c r="Z1" t="s" s="36">
        <v>69</v>
      </c>
      <c r="AA1" t="s" s="36">
        <v>70</v>
      </c>
      <c r="AB1" t="s" s="36">
        <v>71</v>
      </c>
      <c r="AC1" t="s" s="36">
        <v>72</v>
      </c>
      <c r="AD1" t="s" s="36">
        <v>73</v>
      </c>
      <c r="AE1" t="s" s="36">
        <v>74</v>
      </c>
      <c r="AF1" t="s" s="36">
        <v>75</v>
      </c>
      <c r="AG1" t="s" s="36">
        <v>76</v>
      </c>
      <c r="AH1" t="s" s="36">
        <v>77</v>
      </c>
      <c r="AI1" t="s" s="36">
        <v>78</v>
      </c>
      <c r="AJ1" t="s" s="36">
        <v>79</v>
      </c>
      <c r="AK1" t="s" s="36">
        <v>80</v>
      </c>
      <c r="AL1" t="s" s="36">
        <v>81</v>
      </c>
      <c r="AM1" t="s" s="36">
        <v>82</v>
      </c>
      <c r="AN1" t="s" s="36">
        <v>83</v>
      </c>
      <c r="AO1" t="s" s="36">
        <v>84</v>
      </c>
      <c r="AP1" t="s" s="36">
        <v>85</v>
      </c>
      <c r="AQ1" t="s" s="36">
        <v>86</v>
      </c>
      <c r="AR1" t="s" s="36">
        <v>87</v>
      </c>
      <c r="AS1" t="s" s="35">
        <v>88</v>
      </c>
      <c r="AT1" t="s" s="36">
        <v>89</v>
      </c>
      <c r="AU1" t="s" s="36">
        <v>90</v>
      </c>
      <c r="AV1" t="s" s="36">
        <v>91</v>
      </c>
      <c r="AW1" t="s" s="36">
        <v>92</v>
      </c>
      <c r="AX1" t="s" s="36">
        <v>93</v>
      </c>
      <c r="AY1" t="s" s="36">
        <v>94</v>
      </c>
      <c r="AZ1" t="s" s="36">
        <v>95</v>
      </c>
      <c r="BA1" t="s" s="36">
        <v>96</v>
      </c>
      <c r="BB1" t="s" s="36">
        <v>97</v>
      </c>
      <c r="BC1" t="s" s="36">
        <v>98</v>
      </c>
      <c r="BD1" t="s" s="36">
        <v>99</v>
      </c>
      <c r="BE1" t="s" s="36">
        <v>101</v>
      </c>
    </row>
    <row r="2" ht="13.05" customHeight="1">
      <c r="A2" t="s" s="37">
        <v>8</v>
      </c>
      <c r="B2" s="38"/>
      <c r="C2" s="39"/>
      <c r="D2" s="39"/>
      <c r="E2" s="39"/>
      <c r="F2" s="39"/>
      <c r="G2" s="39"/>
      <c r="H2" s="39"/>
      <c r="I2" s="39"/>
      <c r="J2" s="39"/>
      <c r="K2" s="39"/>
      <c r="L2" s="39"/>
      <c r="M2" s="39"/>
      <c r="N2" s="39"/>
      <c r="O2" s="39"/>
      <c r="P2" s="39"/>
      <c r="Q2" s="39">
        <v>704416300</v>
      </c>
      <c r="R2" s="39">
        <v>1163984400</v>
      </c>
      <c r="S2" s="39">
        <v>1423684800</v>
      </c>
      <c r="T2" s="39">
        <v>1511100400</v>
      </c>
      <c r="U2" s="39">
        <v>1824692900</v>
      </c>
      <c r="V2" s="39">
        <v>2022014400</v>
      </c>
      <c r="W2" s="39">
        <v>2306751300</v>
      </c>
      <c r="X2" s="39">
        <v>2489220600</v>
      </c>
      <c r="Y2" s="39">
        <v>2692482800</v>
      </c>
      <c r="Z2" s="39">
        <v>3099007700</v>
      </c>
      <c r="AA2" s="39">
        <v>3065484100</v>
      </c>
      <c r="AB2" s="39">
        <v>3013713800</v>
      </c>
      <c r="AC2" s="39">
        <v>3426603700</v>
      </c>
      <c r="AD2" s="39">
        <v>3890415000</v>
      </c>
      <c r="AE2" s="39">
        <v>4540090700</v>
      </c>
      <c r="AF2" s="39">
        <v>4843499200</v>
      </c>
      <c r="AG2" s="39">
        <v>4433579400</v>
      </c>
      <c r="AH2" s="39">
        <v>5314100000</v>
      </c>
      <c r="AI2" s="39">
        <v>5163456700</v>
      </c>
      <c r="AJ2" s="39">
        <v>5586530600</v>
      </c>
      <c r="AK2" s="39">
        <v>6527120000</v>
      </c>
      <c r="AL2" s="39">
        <v>6934680000</v>
      </c>
      <c r="AM2" s="39">
        <v>6938190000</v>
      </c>
      <c r="AN2" s="39">
        <v>7320920000</v>
      </c>
      <c r="AO2" s="39">
        <v>7507970000</v>
      </c>
      <c r="AP2" s="39">
        <v>8167940000</v>
      </c>
      <c r="AQ2" s="39">
        <v>8345640000</v>
      </c>
      <c r="AR2" s="39">
        <v>8004010000</v>
      </c>
      <c r="AS2" s="40">
        <v>7892310000</v>
      </c>
      <c r="AT2" s="41">
        <v>8088910000</v>
      </c>
      <c r="AU2" s="41">
        <v>8254850000</v>
      </c>
      <c r="AV2" s="41">
        <v>8359440000</v>
      </c>
      <c r="AW2" s="41">
        <v>8800990000</v>
      </c>
      <c r="AX2" s="41">
        <v>8649190000</v>
      </c>
      <c r="AY2" s="41">
        <v>8019790000</v>
      </c>
      <c r="AZ2" s="41">
        <v>8230810000</v>
      </c>
      <c r="BA2" s="41">
        <v>8577500000</v>
      </c>
      <c r="BB2" s="41">
        <v>8434730000</v>
      </c>
      <c r="BC2" s="41">
        <v>8014220000</v>
      </c>
      <c r="BD2" s="41">
        <v>8472500000</v>
      </c>
      <c r="BE2" s="39"/>
    </row>
    <row r="3" ht="12.55" customHeight="1">
      <c r="A3" t="s" s="42">
        <v>9</v>
      </c>
      <c r="B3" s="43"/>
      <c r="C3" s="44"/>
      <c r="D3" s="44"/>
      <c r="E3" s="44"/>
      <c r="F3" s="44"/>
      <c r="G3" s="44"/>
      <c r="H3" s="44"/>
      <c r="I3" s="44"/>
      <c r="J3" s="44"/>
      <c r="K3" s="44"/>
      <c r="L3" s="44"/>
      <c r="M3" s="44"/>
      <c r="N3" s="44"/>
      <c r="O3" s="44"/>
      <c r="P3" s="44"/>
      <c r="Q3" s="44">
        <v>155824500</v>
      </c>
      <c r="R3" s="44">
        <v>283798700</v>
      </c>
      <c r="S3" s="44">
        <v>345650100</v>
      </c>
      <c r="T3" s="44">
        <v>366324100</v>
      </c>
      <c r="U3" s="44">
        <v>480800400</v>
      </c>
      <c r="V3" s="44">
        <v>587929800</v>
      </c>
      <c r="W3" s="44">
        <v>752126400</v>
      </c>
      <c r="X3" s="44">
        <v>891719100</v>
      </c>
      <c r="Y3" s="44">
        <v>979028600</v>
      </c>
      <c r="Z3" s="44">
        <v>1248987700</v>
      </c>
      <c r="AA3" s="44">
        <v>1234293700</v>
      </c>
      <c r="AB3" s="44">
        <v>1231901600</v>
      </c>
      <c r="AC3" s="44">
        <v>1438300700</v>
      </c>
      <c r="AD3" s="44">
        <v>1639573900</v>
      </c>
      <c r="AE3" s="44">
        <v>1984369800</v>
      </c>
      <c r="AF3" s="44">
        <v>2248861100</v>
      </c>
      <c r="AG3" s="44">
        <v>2151812500</v>
      </c>
      <c r="AH3" s="44">
        <v>2622019800</v>
      </c>
      <c r="AI3" s="44">
        <v>2657217000</v>
      </c>
      <c r="AJ3" s="44">
        <v>2974675100</v>
      </c>
      <c r="AK3" s="44">
        <v>5126300000</v>
      </c>
      <c r="AL3" s="44">
        <v>5602220000</v>
      </c>
      <c r="AM3" s="44">
        <v>5793210000</v>
      </c>
      <c r="AN3" s="44">
        <v>6223840000</v>
      </c>
      <c r="AO3" s="44">
        <v>6512990000</v>
      </c>
      <c r="AP3" s="44">
        <v>7412550000</v>
      </c>
      <c r="AQ3" s="44">
        <v>7787330000</v>
      </c>
      <c r="AR3" s="44">
        <v>7411900000</v>
      </c>
      <c r="AS3" s="45">
        <v>7419710000</v>
      </c>
      <c r="AT3" s="46">
        <v>7882900000</v>
      </c>
      <c r="AU3" s="46">
        <v>8254850000</v>
      </c>
      <c r="AV3" s="46">
        <v>8549730000</v>
      </c>
      <c r="AW3" s="46">
        <v>9326470000</v>
      </c>
      <c r="AX3" s="46">
        <v>9417380000</v>
      </c>
      <c r="AY3" s="46">
        <v>8721350000</v>
      </c>
      <c r="AZ3" s="46">
        <v>9095460000</v>
      </c>
      <c r="BA3" s="46">
        <v>9653110000</v>
      </c>
      <c r="BB3" s="46">
        <v>9653370000</v>
      </c>
      <c r="BC3" s="46">
        <v>9209850000</v>
      </c>
      <c r="BD3" s="46">
        <v>9704100000</v>
      </c>
      <c r="BE3" s="44"/>
    </row>
    <row r="4" ht="12.55" customHeight="1">
      <c r="A4" t="s" s="42">
        <v>10</v>
      </c>
      <c r="B4" s="43">
        <v>13.915290378642</v>
      </c>
      <c r="C4" s="44">
        <v>13.8296578224657</v>
      </c>
      <c r="D4" s="44">
        <v>13.8439299151617</v>
      </c>
      <c r="E4" s="44">
        <v>14.1150996763866</v>
      </c>
      <c r="F4" s="44">
        <v>14.0722833981557</v>
      </c>
      <c r="G4" s="44">
        <v>14.1008275835478</v>
      </c>
      <c r="H4" s="44">
        <v>14.172188047028</v>
      </c>
      <c r="I4" s="44">
        <v>14.272092696043</v>
      </c>
      <c r="J4" s="44">
        <v>14.8096748541893</v>
      </c>
      <c r="K4" s="44">
        <v>15.162909148345</v>
      </c>
      <c r="L4" s="44">
        <v>15.5268475121298</v>
      </c>
      <c r="M4" s="44">
        <v>16.1702810245572</v>
      </c>
      <c r="N4" s="44">
        <v>16.9516780996538</v>
      </c>
      <c r="O4" s="44">
        <v>18.2754146971999</v>
      </c>
      <c r="P4" s="44">
        <v>21.2317676146865</v>
      </c>
      <c r="Q4" s="44">
        <v>22.2168124668504</v>
      </c>
      <c r="R4" s="44">
        <v>23.0731350030459</v>
      </c>
      <c r="S4" s="44">
        <v>24.7635791207749</v>
      </c>
      <c r="T4" s="44">
        <v>26.6050690191545</v>
      </c>
      <c r="U4" s="44">
        <v>29.1228951428613</v>
      </c>
      <c r="V4" s="44">
        <v>33.059600135649</v>
      </c>
      <c r="W4" s="44">
        <v>36.6117528783859</v>
      </c>
      <c r="X4" s="44">
        <v>38.9669127169244</v>
      </c>
      <c r="Y4" s="44">
        <v>40.9346304576724</v>
      </c>
      <c r="Z4" s="44">
        <v>43.3874135019536</v>
      </c>
      <c r="AA4" s="44">
        <v>45.5717327305648</v>
      </c>
      <c r="AB4" s="44">
        <v>46.126964713256</v>
      </c>
      <c r="AC4" s="44">
        <v>47.4146758115012</v>
      </c>
      <c r="AD4" s="44">
        <v>49.0406513176435</v>
      </c>
      <c r="AE4" s="44">
        <v>50.887267471664</v>
      </c>
      <c r="AF4" s="44">
        <v>53.1782400524225</v>
      </c>
      <c r="AG4" s="44">
        <v>55.8559103540271</v>
      </c>
      <c r="AH4" s="44">
        <v>59.4922527389219</v>
      </c>
      <c r="AI4" s="44">
        <v>62.3801058406239</v>
      </c>
      <c r="AJ4" s="44">
        <v>65.3110908255611</v>
      </c>
      <c r="AK4" s="44">
        <v>67.01951001671399</v>
      </c>
      <c r="AL4" s="44">
        <v>69.0159708648775</v>
      </c>
      <c r="AM4" s="44">
        <v>71.5042343356829</v>
      </c>
      <c r="AN4" s="44">
        <v>73.0971394027675</v>
      </c>
      <c r="AO4" s="44">
        <v>74.28862277503259</v>
      </c>
      <c r="AP4" s="44">
        <v>77.365403201061</v>
      </c>
      <c r="AQ4" s="44">
        <v>78.8949608430639</v>
      </c>
      <c r="AR4" s="44">
        <v>81.1049310243407</v>
      </c>
      <c r="AS4" s="43">
        <v>84.46191715141281</v>
      </c>
      <c r="AT4" s="44">
        <v>86.3928999173026</v>
      </c>
      <c r="AU4" s="44">
        <v>88.60322078075529</v>
      </c>
      <c r="AV4" s="44">
        <v>90.8146463565013</v>
      </c>
      <c r="AW4" s="44">
        <v>92.9692172513349</v>
      </c>
      <c r="AX4" s="44">
        <v>97.31010905761551</v>
      </c>
      <c r="AY4" s="44">
        <v>97.674126689950</v>
      </c>
      <c r="AZ4" s="44">
        <v>100</v>
      </c>
      <c r="BA4" s="44">
        <v>103.289449395642</v>
      </c>
      <c r="BB4" s="44">
        <v>105.757828594213</v>
      </c>
      <c r="BC4" s="44">
        <v>105.334741163528</v>
      </c>
      <c r="BD4" s="44">
        <v>103.907467160884</v>
      </c>
      <c r="BE4" s="44"/>
    </row>
    <row r="5" ht="12.55" customHeight="1">
      <c r="A5" t="s" s="42">
        <v>11</v>
      </c>
      <c r="B5" s="43"/>
      <c r="C5" s="44"/>
      <c r="D5" s="44"/>
      <c r="E5" s="44"/>
      <c r="F5" s="44"/>
      <c r="G5" s="44"/>
      <c r="H5" s="44"/>
      <c r="I5" s="44"/>
      <c r="J5" s="44"/>
      <c r="K5" s="44"/>
      <c r="L5" s="44"/>
      <c r="M5" s="44"/>
      <c r="N5" s="44"/>
      <c r="O5" s="44"/>
      <c r="P5" s="44"/>
      <c r="Q5" s="44">
        <v>1152789300</v>
      </c>
      <c r="R5" s="44">
        <v>1607750100</v>
      </c>
      <c r="S5" s="44">
        <v>2051066600</v>
      </c>
      <c r="T5" s="44">
        <v>2166262400</v>
      </c>
      <c r="U5" s="44">
        <v>2529732000</v>
      </c>
      <c r="V5" s="44">
        <v>2676118100</v>
      </c>
      <c r="W5" s="44">
        <v>2743072900</v>
      </c>
      <c r="X5" s="44">
        <v>3094066300</v>
      </c>
      <c r="Y5" s="44">
        <v>3264572800</v>
      </c>
      <c r="Z5" s="44">
        <v>3798964600</v>
      </c>
      <c r="AA5" s="44">
        <v>3626378900</v>
      </c>
      <c r="AB5" s="44">
        <v>3229223700</v>
      </c>
      <c r="AC5" s="44">
        <v>3688343200</v>
      </c>
      <c r="AD5" s="44">
        <v>4176573800</v>
      </c>
      <c r="AE5" s="44">
        <v>5015381800</v>
      </c>
      <c r="AF5" s="44">
        <v>5302331700</v>
      </c>
      <c r="AG5" s="44">
        <v>5407130200</v>
      </c>
      <c r="AH5" s="44">
        <v>6403969100</v>
      </c>
      <c r="AI5" s="44">
        <v>5226227600</v>
      </c>
      <c r="AJ5" s="44">
        <v>5597598500</v>
      </c>
      <c r="AK5" s="44">
        <v>6531110000</v>
      </c>
      <c r="AL5" s="44">
        <v>6842650000</v>
      </c>
      <c r="AM5" s="44">
        <v>6926900000</v>
      </c>
      <c r="AN5" s="44">
        <v>6963940000</v>
      </c>
      <c r="AO5" s="44">
        <v>7133060000</v>
      </c>
      <c r="AP5" s="44">
        <v>7790250000</v>
      </c>
      <c r="AQ5" s="44">
        <v>7775370000</v>
      </c>
      <c r="AR5" s="44">
        <v>7747590000</v>
      </c>
      <c r="AS5" s="45">
        <v>7672140000</v>
      </c>
      <c r="AT5" s="46">
        <v>8205030000</v>
      </c>
      <c r="AU5" s="46">
        <v>8333830000</v>
      </c>
      <c r="AV5" s="46">
        <v>8809070000</v>
      </c>
      <c r="AW5" s="46">
        <v>9730760000</v>
      </c>
      <c r="AX5" s="46">
        <v>10484150000</v>
      </c>
      <c r="AY5" s="46">
        <v>8801490000</v>
      </c>
      <c r="AZ5" s="46">
        <v>9199350000</v>
      </c>
      <c r="BA5" s="46">
        <v>9142470000</v>
      </c>
      <c r="BB5" s="46">
        <v>8721990000</v>
      </c>
      <c r="BC5" s="46">
        <v>7535240000</v>
      </c>
      <c r="BD5" s="46">
        <v>8143100000</v>
      </c>
      <c r="BE5" s="44"/>
    </row>
    <row r="6" ht="12.55" customHeight="1">
      <c r="A6" t="s" s="42">
        <v>12</v>
      </c>
      <c r="B6" s="43"/>
      <c r="C6" s="44"/>
      <c r="D6" s="44"/>
      <c r="E6" s="44"/>
      <c r="F6" s="44"/>
      <c r="G6" s="44"/>
      <c r="H6" s="44"/>
      <c r="I6" s="44"/>
      <c r="J6" s="44"/>
      <c r="K6" s="44"/>
      <c r="L6" s="44"/>
      <c r="M6" s="44"/>
      <c r="N6" s="44"/>
      <c r="O6" s="44"/>
      <c r="P6" s="44"/>
      <c r="Q6" s="44">
        <v>248943200</v>
      </c>
      <c r="R6" s="44">
        <v>357268600</v>
      </c>
      <c r="S6" s="44">
        <v>489856000</v>
      </c>
      <c r="T6" s="44">
        <v>544531300</v>
      </c>
      <c r="U6" s="44">
        <v>686174300</v>
      </c>
      <c r="V6" s="44">
        <v>819274400</v>
      </c>
      <c r="W6" s="44">
        <v>947761300</v>
      </c>
      <c r="X6" s="44">
        <v>1124943200</v>
      </c>
      <c r="Y6" s="44">
        <v>1242495000</v>
      </c>
      <c r="Z6" s="44">
        <v>1533298900</v>
      </c>
      <c r="AA6" s="44">
        <v>1489900500</v>
      </c>
      <c r="AB6" s="44">
        <v>1324507800</v>
      </c>
      <c r="AC6" s="44">
        <v>1529027400</v>
      </c>
      <c r="AD6" s="44">
        <v>1824615500</v>
      </c>
      <c r="AE6" s="44">
        <v>2308833100</v>
      </c>
      <c r="AF6" s="44">
        <v>2493703900</v>
      </c>
      <c r="AG6" s="44">
        <v>2609205300</v>
      </c>
      <c r="AH6" s="44">
        <v>3214904500</v>
      </c>
      <c r="AI6" s="44">
        <v>2681479100</v>
      </c>
      <c r="AJ6" s="44">
        <v>2999449800</v>
      </c>
      <c r="AK6" s="44">
        <v>5192630000</v>
      </c>
      <c r="AL6" s="44">
        <v>5636820000</v>
      </c>
      <c r="AM6" s="44">
        <v>5909750000</v>
      </c>
      <c r="AN6" s="44">
        <v>5998680000</v>
      </c>
      <c r="AO6" s="44">
        <v>6255730000</v>
      </c>
      <c r="AP6" s="44">
        <v>7155010000</v>
      </c>
      <c r="AQ6" s="44">
        <v>7265740000</v>
      </c>
      <c r="AR6" s="44">
        <v>7273030000</v>
      </c>
      <c r="AS6" s="45">
        <v>7224510000</v>
      </c>
      <c r="AT6" s="46">
        <v>7900090000</v>
      </c>
      <c r="AU6" s="46">
        <v>8333840000</v>
      </c>
      <c r="AV6" s="46">
        <v>9019310000</v>
      </c>
      <c r="AW6" s="46">
        <v>10159530000</v>
      </c>
      <c r="AX6" s="46">
        <v>11440420000</v>
      </c>
      <c r="AY6" s="46">
        <v>9550060000</v>
      </c>
      <c r="AZ6" s="46">
        <v>10157580000</v>
      </c>
      <c r="BA6" s="46">
        <v>10319010000</v>
      </c>
      <c r="BB6" s="46">
        <v>10028060000</v>
      </c>
      <c r="BC6" s="46">
        <v>8759650000</v>
      </c>
      <c r="BD6" s="46">
        <v>9220300000</v>
      </c>
      <c r="BE6" s="44"/>
    </row>
    <row r="7" ht="12.55" customHeight="1">
      <c r="A7" t="s" s="42">
        <v>13</v>
      </c>
      <c r="B7" s="43"/>
      <c r="C7" s="44"/>
      <c r="D7" s="44"/>
      <c r="E7" s="44"/>
      <c r="F7" s="44"/>
      <c r="G7" s="44"/>
      <c r="H7" s="44"/>
      <c r="I7" s="44"/>
      <c r="J7" s="44"/>
      <c r="K7" s="44"/>
      <c r="L7" s="44"/>
      <c r="M7" s="44"/>
      <c r="N7" s="44"/>
      <c r="O7" s="44"/>
      <c r="P7" s="44"/>
      <c r="Q7" s="44">
        <v>2546758900</v>
      </c>
      <c r="R7" s="44">
        <v>3062892500</v>
      </c>
      <c r="S7" s="44">
        <v>3564043000</v>
      </c>
      <c r="T7" s="44">
        <v>3841233000</v>
      </c>
      <c r="U7" s="44">
        <v>4221729000</v>
      </c>
      <c r="V7" s="44">
        <v>4464615400</v>
      </c>
      <c r="W7" s="44">
        <v>4576989700</v>
      </c>
      <c r="X7" s="44">
        <v>4852602700</v>
      </c>
      <c r="Y7" s="44">
        <v>5123483800</v>
      </c>
      <c r="Z7" s="44">
        <v>5572193100</v>
      </c>
      <c r="AA7" s="44">
        <v>5844257700</v>
      </c>
      <c r="AB7" s="44">
        <v>6060726100</v>
      </c>
      <c r="AC7" s="44">
        <v>6488931600</v>
      </c>
      <c r="AD7" s="44">
        <v>7050015100</v>
      </c>
      <c r="AE7" s="44">
        <v>7610309800</v>
      </c>
      <c r="AF7" s="44">
        <v>8173777100</v>
      </c>
      <c r="AG7" s="44">
        <v>8234222300</v>
      </c>
      <c r="AH7" s="44">
        <v>9008239100</v>
      </c>
      <c r="AI7" s="44">
        <v>9071296800</v>
      </c>
      <c r="AJ7" s="44">
        <v>9606503200</v>
      </c>
      <c r="AK7" s="44">
        <v>10192500000</v>
      </c>
      <c r="AL7" s="44">
        <v>10358130000</v>
      </c>
      <c r="AM7" s="44">
        <v>10606980000</v>
      </c>
      <c r="AN7" s="44">
        <v>11147049800</v>
      </c>
      <c r="AO7" s="44">
        <v>11669410000</v>
      </c>
      <c r="AP7" s="44">
        <v>12331460000</v>
      </c>
      <c r="AQ7" s="44">
        <v>12772440000</v>
      </c>
      <c r="AR7" s="44">
        <v>13183790000</v>
      </c>
      <c r="AS7" s="45">
        <v>13551380000</v>
      </c>
      <c r="AT7" s="46">
        <v>14144849000</v>
      </c>
      <c r="AU7" s="46">
        <v>14691280000</v>
      </c>
      <c r="AV7" s="46">
        <v>15354860000</v>
      </c>
      <c r="AW7" s="46">
        <v>16112480000</v>
      </c>
      <c r="AX7" s="46">
        <v>16701020000</v>
      </c>
      <c r="AY7" s="46">
        <v>16362160000</v>
      </c>
      <c r="AZ7" s="46">
        <v>16585370000</v>
      </c>
      <c r="BA7" s="46">
        <v>16652440000</v>
      </c>
      <c r="BB7" s="46">
        <v>16244780000</v>
      </c>
      <c r="BC7" s="46">
        <v>15279990000</v>
      </c>
      <c r="BD7" s="46">
        <v>14898440000</v>
      </c>
      <c r="BE7" s="44"/>
    </row>
    <row r="8" ht="12.55" customHeight="1">
      <c r="A8" t="s" s="42">
        <v>14</v>
      </c>
      <c r="B8" s="43"/>
      <c r="C8" s="44"/>
      <c r="D8" s="44"/>
      <c r="E8" s="44"/>
      <c r="F8" s="44"/>
      <c r="G8" s="44"/>
      <c r="H8" s="44"/>
      <c r="I8" s="44"/>
      <c r="J8" s="44"/>
      <c r="K8" s="44"/>
      <c r="L8" s="44"/>
      <c r="M8" s="44"/>
      <c r="N8" s="44"/>
      <c r="O8" s="44"/>
      <c r="P8" s="44"/>
      <c r="Q8" s="44">
        <v>439110600</v>
      </c>
      <c r="R8" s="44">
        <v>570502000</v>
      </c>
      <c r="S8" s="44">
        <v>722909300</v>
      </c>
      <c r="T8" s="44">
        <v>865406600</v>
      </c>
      <c r="U8" s="44">
        <v>1076077200</v>
      </c>
      <c r="V8" s="44">
        <v>1299049700</v>
      </c>
      <c r="W8" s="44">
        <v>1496734900</v>
      </c>
      <c r="X8" s="44">
        <v>1751145600</v>
      </c>
      <c r="Y8" s="44">
        <v>1942167300</v>
      </c>
      <c r="Z8" s="44">
        <v>2285083700</v>
      </c>
      <c r="AA8" s="44">
        <v>2532489200</v>
      </c>
      <c r="AB8" s="44">
        <v>2735300000</v>
      </c>
      <c r="AC8" s="44">
        <v>3041652200</v>
      </c>
      <c r="AD8" s="44">
        <v>3410197700</v>
      </c>
      <c r="AE8" s="44">
        <v>3856142800</v>
      </c>
      <c r="AF8" s="44">
        <v>4366672700</v>
      </c>
      <c r="AG8" s="44">
        <v>4569996300</v>
      </c>
      <c r="AH8" s="44">
        <v>5301619400</v>
      </c>
      <c r="AI8" s="44">
        <v>5595157100</v>
      </c>
      <c r="AJ8" s="44">
        <v>6237591300</v>
      </c>
      <c r="AK8" s="44">
        <v>7664190000</v>
      </c>
      <c r="AL8" s="44">
        <v>7961570000</v>
      </c>
      <c r="AM8" s="44">
        <v>8335480000</v>
      </c>
      <c r="AN8" s="44">
        <v>9025610000</v>
      </c>
      <c r="AO8" s="44">
        <v>9681180000</v>
      </c>
      <c r="AP8" s="44">
        <v>10535340000</v>
      </c>
      <c r="AQ8" s="44">
        <v>11341220000</v>
      </c>
      <c r="AR8" s="44">
        <v>11799590000</v>
      </c>
      <c r="AS8" s="45">
        <v>12755147000</v>
      </c>
      <c r="AT8" s="46">
        <v>13731700000</v>
      </c>
      <c r="AU8" s="46">
        <v>14691280000</v>
      </c>
      <c r="AV8" s="46">
        <v>15836700000</v>
      </c>
      <c r="AW8" s="46">
        <v>17327830000</v>
      </c>
      <c r="AX8" s="46">
        <v>18768820000</v>
      </c>
      <c r="AY8" s="46">
        <v>18423140000</v>
      </c>
      <c r="AZ8" s="46">
        <v>19062940000</v>
      </c>
      <c r="BA8" s="46">
        <v>19486740000</v>
      </c>
      <c r="BB8" s="46">
        <v>19411110000</v>
      </c>
      <c r="BC8" s="46">
        <v>18118940000</v>
      </c>
      <c r="BD8" s="46">
        <v>17506270000</v>
      </c>
      <c r="BE8" s="44"/>
    </row>
    <row r="9" ht="12.55" customHeight="1">
      <c r="A9" t="s" s="42">
        <v>15</v>
      </c>
      <c r="B9" s="43">
        <v>0.357142999357143</v>
      </c>
      <c r="C9" s="44">
        <v>0.357142999357143</v>
      </c>
      <c r="D9" s="44">
        <v>0.357142999357143</v>
      </c>
      <c r="E9" s="44">
        <v>0.357142999357143</v>
      </c>
      <c r="F9" s="44">
        <v>0.357142999357143</v>
      </c>
      <c r="G9" s="44">
        <v>0.357142999357143</v>
      </c>
      <c r="H9" s="44">
        <v>0.357142999357143</v>
      </c>
      <c r="I9" s="44">
        <v>0.362103332665675</v>
      </c>
      <c r="J9" s="44">
        <v>0.416666999416667</v>
      </c>
      <c r="K9" s="44">
        <v>0.416666999416667</v>
      </c>
      <c r="L9" s="44">
        <v>0.416666999416667</v>
      </c>
      <c r="M9" s="44">
        <v>0.410730598428557</v>
      </c>
      <c r="N9" s="44">
        <v>0.383572369170173</v>
      </c>
      <c r="O9" s="44">
        <v>0.349950502818348</v>
      </c>
      <c r="P9" s="44">
        <v>0.364692710725132</v>
      </c>
      <c r="Q9" s="44">
        <v>0.368907243107116</v>
      </c>
      <c r="R9" s="44">
        <v>0.41049569197004</v>
      </c>
      <c r="S9" s="44">
        <v>0.408121577265547</v>
      </c>
      <c r="T9" s="44">
        <v>0.373512583264684</v>
      </c>
      <c r="U9" s="44">
        <v>0.354443863948176</v>
      </c>
      <c r="V9" s="44">
        <v>0.353051686694203</v>
      </c>
      <c r="W9" s="44">
        <v>0.42143075903062</v>
      </c>
      <c r="X9" s="44">
        <v>0.475385895733429</v>
      </c>
      <c r="Y9" s="44">
        <v>0.526640771160504</v>
      </c>
      <c r="Z9" s="44">
        <v>0.588385860092809</v>
      </c>
      <c r="AA9" s="44">
        <v>0.6125523161637449</v>
      </c>
      <c r="AB9" s="44">
        <v>0.518143083333333</v>
      </c>
      <c r="AC9" s="44">
        <v>0.481096583333333</v>
      </c>
      <c r="AD9" s="44">
        <v>0.466628833333333</v>
      </c>
      <c r="AE9" s="44">
        <v>0.494624916666667</v>
      </c>
      <c r="AF9" s="44">
        <v>0.458079916666667</v>
      </c>
      <c r="AG9" s="44">
        <v>0.4644285</v>
      </c>
      <c r="AH9" s="44">
        <v>0.449548583333333</v>
      </c>
      <c r="AI9" s="44">
        <v>0.497405166666667</v>
      </c>
      <c r="AJ9" s="44">
        <v>0.492191</v>
      </c>
      <c r="AK9" s="44">
        <v>0.452420166666667</v>
      </c>
      <c r="AL9" s="44">
        <v>0.46631125</v>
      </c>
      <c r="AM9" s="44">
        <v>0.513897333333333</v>
      </c>
      <c r="AN9" s="44">
        <v>0.517825583333333</v>
      </c>
      <c r="AO9" s="44">
        <v>0.54294775</v>
      </c>
      <c r="AP9" s="44">
        <v>0.622409116666667</v>
      </c>
      <c r="AQ9" s="44">
        <v>0.643107026158333</v>
      </c>
      <c r="AR9" s="44">
        <v>0.610659989666667</v>
      </c>
      <c r="AS9" s="43">
        <v>0.517443261666667</v>
      </c>
      <c r="AT9" s="44">
        <v>0.468600552250</v>
      </c>
      <c r="AU9" s="44">
        <v>0.464070507161667</v>
      </c>
      <c r="AV9" s="44">
        <v>0.458915946916667</v>
      </c>
      <c r="AW9" s="44">
        <v>0.426125</v>
      </c>
      <c r="AX9" s="47">
        <v>0.719843359785615</v>
      </c>
      <c r="AY9" s="47">
        <v>0.755044951989835</v>
      </c>
      <c r="AZ9" s="47">
        <v>0.719355253609154</v>
      </c>
      <c r="BA9" s="47">
        <v>0.778293601412852</v>
      </c>
      <c r="BB9" s="47">
        <v>0.75315918184727</v>
      </c>
      <c r="BC9" s="47">
        <v>0.753730736717402</v>
      </c>
      <c r="BD9" s="47">
        <v>0.901658961641278</v>
      </c>
      <c r="BE9" s="44"/>
    </row>
    <row r="10" ht="12.55" customHeight="1">
      <c r="A10" t="s" s="42">
        <v>16</v>
      </c>
      <c r="B10" s="43"/>
      <c r="C10" s="44"/>
      <c r="D10" s="44"/>
      <c r="E10" s="44"/>
      <c r="F10" s="44"/>
      <c r="G10" s="44"/>
      <c r="H10" s="44"/>
      <c r="I10" s="44"/>
      <c r="J10" s="44"/>
      <c r="K10" s="44"/>
      <c r="L10" s="44"/>
      <c r="M10" s="44"/>
      <c r="N10" s="44"/>
      <c r="O10" s="44"/>
      <c r="P10" s="44"/>
      <c r="Q10" s="44"/>
      <c r="R10" s="44"/>
      <c r="S10" s="44"/>
      <c r="T10" s="44"/>
      <c r="U10" s="44"/>
      <c r="V10" s="44">
        <v>108.611823983299</v>
      </c>
      <c r="W10" s="44">
        <v>104.775586705481</v>
      </c>
      <c r="X10" s="44">
        <v>102.309004736772</v>
      </c>
      <c r="Y10" s="44">
        <v>100.145003021607</v>
      </c>
      <c r="Z10" s="44">
        <v>99.21456820373299</v>
      </c>
      <c r="AA10" s="44">
        <v>99.3996558450032</v>
      </c>
      <c r="AB10" s="44">
        <v>95.6052266993633</v>
      </c>
      <c r="AC10" s="44">
        <v>90.5992068311415</v>
      </c>
      <c r="AD10" s="44">
        <v>88.9346708695048</v>
      </c>
      <c r="AE10" s="44">
        <v>86.91458719145341</v>
      </c>
      <c r="AF10" s="44">
        <v>85.12380416386139</v>
      </c>
      <c r="AG10" s="44">
        <v>85.0708908942773</v>
      </c>
      <c r="AH10" s="44">
        <v>87.5343885489461</v>
      </c>
      <c r="AI10" s="44">
        <v>87.72613631066331</v>
      </c>
      <c r="AJ10" s="44">
        <v>89.8873188566462</v>
      </c>
      <c r="AK10" s="44">
        <v>90.867474857788</v>
      </c>
      <c r="AL10" s="44">
        <v>90.22773096021039</v>
      </c>
      <c r="AM10" s="44">
        <v>88.5829236979382</v>
      </c>
      <c r="AN10" s="44">
        <v>91.67483282456951</v>
      </c>
      <c r="AO10" s="44">
        <v>89.897333742396</v>
      </c>
      <c r="AP10" s="44">
        <v>87.00779133076389</v>
      </c>
      <c r="AQ10" s="44">
        <v>87.87717998220811</v>
      </c>
      <c r="AR10" s="44">
        <v>90.5893222986677</v>
      </c>
      <c r="AS10" s="43">
        <v>96.5962527825475</v>
      </c>
      <c r="AT10" s="44">
        <v>98.1487373945732</v>
      </c>
      <c r="AU10" s="44">
        <v>97.78697976170621</v>
      </c>
      <c r="AV10" s="44">
        <v>97.4997810095708</v>
      </c>
      <c r="AW10" s="44">
        <v>97.15196205757221</v>
      </c>
      <c r="AX10" s="44">
        <v>102.395750311962</v>
      </c>
      <c r="AY10" s="44">
        <v>105.839803850288</v>
      </c>
      <c r="AZ10" s="44">
        <v>100</v>
      </c>
      <c r="BA10" s="44">
        <v>100.662092340990</v>
      </c>
      <c r="BB10" s="44">
        <v>97.4670259262145</v>
      </c>
      <c r="BC10" s="44">
        <v>97.8705743555756</v>
      </c>
      <c r="BD10" s="44">
        <v>95.4400727755402</v>
      </c>
      <c r="BE10" s="44"/>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BF11"/>
  <sheetViews>
    <sheetView workbookViewId="0" showGridLines="0" defaultGridColor="1"/>
  </sheetViews>
  <sheetFormatPr defaultColWidth="17.3333" defaultRowHeight="13.45" customHeight="1" outlineLevelRow="0" outlineLevelCol="0"/>
  <cols>
    <col min="1" max="1" width="39.6719" style="48" customWidth="1"/>
    <col min="2" max="2" hidden="1" width="17.3333" style="48" customWidth="1"/>
    <col min="3" max="3" hidden="1" width="17.3333" style="48" customWidth="1"/>
    <col min="4" max="4" hidden="1" width="17.3333" style="48" customWidth="1"/>
    <col min="5" max="5" hidden="1" width="17.3333" style="48" customWidth="1"/>
    <col min="6" max="6" hidden="1" width="17.3333" style="48" customWidth="1"/>
    <col min="7" max="7" hidden="1" width="17.3333" style="48" customWidth="1"/>
    <col min="8" max="8" hidden="1" width="17.3333" style="48" customWidth="1"/>
    <col min="9" max="9" hidden="1" width="17.3333" style="48" customWidth="1"/>
    <col min="10" max="10" hidden="1" width="17.3333" style="48" customWidth="1"/>
    <col min="11" max="11" hidden="1" width="17.3333" style="48" customWidth="1"/>
    <col min="12" max="12" hidden="1" width="17.3333" style="48" customWidth="1"/>
    <col min="13" max="13" hidden="1" width="17.3333" style="48" customWidth="1"/>
    <col min="14" max="14" hidden="1" width="17.3333" style="48" customWidth="1"/>
    <col min="15" max="15" hidden="1" width="17.3333" style="48" customWidth="1"/>
    <col min="16" max="16" hidden="1" width="17.3333" style="48" customWidth="1"/>
    <col min="17" max="17" hidden="1" width="17.3333" style="48" customWidth="1"/>
    <col min="18" max="18" hidden="1" width="17.3333" style="48" customWidth="1"/>
    <col min="19" max="19" hidden="1" width="17.3333" style="48" customWidth="1"/>
    <col min="20" max="20" hidden="1" width="17.3333" style="48" customWidth="1"/>
    <col min="21" max="21" hidden="1" width="17.3333" style="48" customWidth="1"/>
    <col min="22" max="22" hidden="1" width="17.3333" style="48" customWidth="1"/>
    <col min="23" max="23" hidden="1" width="17.3333" style="48" customWidth="1"/>
    <col min="24" max="24" hidden="1" width="17.3333" style="48" customWidth="1"/>
    <col min="25" max="25" hidden="1" width="17.3333" style="48" customWidth="1"/>
    <col min="26" max="26" hidden="1" width="17.3333" style="48" customWidth="1"/>
    <col min="27" max="27" hidden="1" width="17.3333" style="48" customWidth="1"/>
    <col min="28" max="28" hidden="1" width="17.3333" style="48" customWidth="1"/>
    <col min="29" max="29" hidden="1" width="17.3333" style="48" customWidth="1"/>
    <col min="30" max="30" hidden="1" width="17.3333" style="48" customWidth="1"/>
    <col min="31" max="31" hidden="1" width="17.3333" style="48" customWidth="1"/>
    <col min="32" max="32" hidden="1" width="17.3333" style="48" customWidth="1"/>
    <col min="33" max="33" hidden="1" width="17.3333" style="48" customWidth="1"/>
    <col min="34" max="34" hidden="1" width="17.3333" style="48" customWidth="1"/>
    <col min="35" max="35" hidden="1" width="17.3333" style="48" customWidth="1"/>
    <col min="36" max="36" hidden="1" width="17.3333" style="48" customWidth="1"/>
    <col min="37" max="37" hidden="1" width="17.3333" style="48" customWidth="1"/>
    <col min="38" max="38" hidden="1" width="17.3333" style="48" customWidth="1"/>
    <col min="39" max="39" hidden="1" width="17.3333" style="48" customWidth="1"/>
    <col min="40" max="40" hidden="1" width="17.3333" style="48" customWidth="1"/>
    <col min="41" max="41" hidden="1" width="17.3333" style="48" customWidth="1"/>
    <col min="42" max="42" hidden="1" width="17.3333" style="48" customWidth="1"/>
    <col min="43" max="43" hidden="1" width="17.3333" style="48" customWidth="1"/>
    <col min="44" max="44" hidden="1" width="17.3333" style="48" customWidth="1"/>
    <col min="45" max="45" width="6.5" style="48" customWidth="1"/>
    <col min="46" max="46" width="6.5" style="48" customWidth="1"/>
    <col min="47" max="47" width="6.5" style="48" customWidth="1"/>
    <col min="48" max="48" width="6.5" style="48" customWidth="1"/>
    <col min="49" max="49" width="6.5" style="48" customWidth="1"/>
    <col min="50" max="50" width="6.5" style="48" customWidth="1"/>
    <col min="51" max="51" width="6.5" style="48" customWidth="1"/>
    <col min="52" max="52" width="6.5" style="48" customWidth="1"/>
    <col min="53" max="53" width="6.5" style="48" customWidth="1"/>
    <col min="54" max="54" width="6.5" style="48" customWidth="1"/>
    <col min="55" max="55" width="6.5" style="48" customWidth="1"/>
    <col min="56" max="56" width="6.5" style="48" customWidth="1"/>
    <col min="57" max="57" width="6.5" style="48" customWidth="1"/>
    <col min="58" max="58" hidden="1" width="17.3333" style="48" customWidth="1"/>
    <col min="59" max="256" width="17.3516" style="48" customWidth="1"/>
  </cols>
  <sheetData>
    <row r="1" ht="13.05" customHeight="1">
      <c r="A1" t="s" s="49">
        <v>104</v>
      </c>
      <c r="B1" t="s" s="50">
        <v>18</v>
      </c>
      <c r="C1" t="s" s="36">
        <v>46</v>
      </c>
      <c r="D1" t="s" s="36">
        <v>47</v>
      </c>
      <c r="E1" t="s" s="36">
        <v>48</v>
      </c>
      <c r="F1" t="s" s="36">
        <v>49</v>
      </c>
      <c r="G1" t="s" s="36">
        <v>50</v>
      </c>
      <c r="H1" t="s" s="36">
        <v>51</v>
      </c>
      <c r="I1" t="s" s="36">
        <v>52</v>
      </c>
      <c r="J1" t="s" s="36">
        <v>53</v>
      </c>
      <c r="K1" t="s" s="36">
        <v>54</v>
      </c>
      <c r="L1" t="s" s="36">
        <v>55</v>
      </c>
      <c r="M1" t="s" s="36">
        <v>56</v>
      </c>
      <c r="N1" t="s" s="36">
        <v>57</v>
      </c>
      <c r="O1" t="s" s="36">
        <v>58</v>
      </c>
      <c r="P1" t="s" s="36">
        <v>59</v>
      </c>
      <c r="Q1" t="s" s="36">
        <v>60</v>
      </c>
      <c r="R1" t="s" s="36">
        <v>61</v>
      </c>
      <c r="S1" t="s" s="36">
        <v>62</v>
      </c>
      <c r="T1" t="s" s="36">
        <v>63</v>
      </c>
      <c r="U1" t="s" s="36">
        <v>64</v>
      </c>
      <c r="V1" t="s" s="36">
        <v>65</v>
      </c>
      <c r="W1" t="s" s="36">
        <v>66</v>
      </c>
      <c r="X1" t="s" s="36">
        <v>67</v>
      </c>
      <c r="Y1" t="s" s="36">
        <v>68</v>
      </c>
      <c r="Z1" t="s" s="36">
        <v>69</v>
      </c>
      <c r="AA1" t="s" s="36">
        <v>70</v>
      </c>
      <c r="AB1" t="s" s="36">
        <v>71</v>
      </c>
      <c r="AC1" t="s" s="36">
        <v>72</v>
      </c>
      <c r="AD1" t="s" s="36">
        <v>73</v>
      </c>
      <c r="AE1" t="s" s="36">
        <v>74</v>
      </c>
      <c r="AF1" t="s" s="36">
        <v>75</v>
      </c>
      <c r="AG1" t="s" s="36">
        <v>76</v>
      </c>
      <c r="AH1" t="s" s="36">
        <v>77</v>
      </c>
      <c r="AI1" t="s" s="36">
        <v>78</v>
      </c>
      <c r="AJ1" t="s" s="36">
        <v>79</v>
      </c>
      <c r="AK1" t="s" s="36">
        <v>80</v>
      </c>
      <c r="AL1" t="s" s="36">
        <v>81</v>
      </c>
      <c r="AM1" t="s" s="36">
        <v>82</v>
      </c>
      <c r="AN1" t="s" s="36">
        <v>83</v>
      </c>
      <c r="AO1" t="s" s="36">
        <v>84</v>
      </c>
      <c r="AP1" t="s" s="36">
        <v>85</v>
      </c>
      <c r="AQ1" t="s" s="36">
        <v>86</v>
      </c>
      <c r="AR1" t="s" s="36">
        <v>87</v>
      </c>
      <c r="AS1" t="s" s="50">
        <v>88</v>
      </c>
      <c r="AT1" t="s" s="36">
        <v>89</v>
      </c>
      <c r="AU1" t="s" s="36">
        <v>90</v>
      </c>
      <c r="AV1" t="s" s="36">
        <v>91</v>
      </c>
      <c r="AW1" t="s" s="36">
        <v>92</v>
      </c>
      <c r="AX1" t="s" s="36">
        <v>93</v>
      </c>
      <c r="AY1" t="s" s="36">
        <v>94</v>
      </c>
      <c r="AZ1" t="s" s="36">
        <v>95</v>
      </c>
      <c r="BA1" t="s" s="36">
        <v>96</v>
      </c>
      <c r="BB1" t="s" s="36">
        <v>97</v>
      </c>
      <c r="BC1" t="s" s="36">
        <v>98</v>
      </c>
      <c r="BD1" t="s" s="36">
        <v>99</v>
      </c>
      <c r="BE1" t="s" s="36">
        <v>100</v>
      </c>
      <c r="BF1" t="s" s="36">
        <v>101</v>
      </c>
    </row>
    <row r="2" ht="13.05" customHeight="1">
      <c r="A2" t="s" s="51">
        <v>8</v>
      </c>
      <c r="B2" s="52">
        <v>1434891992.62405</v>
      </c>
      <c r="C2" s="39">
        <v>1643302408.84279</v>
      </c>
      <c r="D2" s="39">
        <v>1807063058.35729</v>
      </c>
      <c r="E2" s="39">
        <v>1927366282.57896</v>
      </c>
      <c r="F2" s="39">
        <v>1959163976.52933</v>
      </c>
      <c r="G2" s="39">
        <v>2207322952.42105</v>
      </c>
      <c r="H2" s="39">
        <v>2967167069.99999</v>
      </c>
      <c r="I2" s="39">
        <v>3117285020.56397</v>
      </c>
      <c r="J2" s="39">
        <v>3086147659.18897</v>
      </c>
      <c r="K2" s="39">
        <v>3536090649.78562</v>
      </c>
      <c r="L2" s="39">
        <v>3973225200</v>
      </c>
      <c r="M2" s="39">
        <v>4704996700</v>
      </c>
      <c r="N2" s="39">
        <v>5804809100</v>
      </c>
      <c r="O2" s="39">
        <v>7511498300</v>
      </c>
      <c r="P2" s="39">
        <v>7520153300</v>
      </c>
      <c r="Q2" s="39">
        <v>8296234500</v>
      </c>
      <c r="R2" s="39">
        <v>9484181900</v>
      </c>
      <c r="S2" s="39">
        <v>10083006900</v>
      </c>
      <c r="T2" s="39">
        <v>11297936300</v>
      </c>
      <c r="U2" s="39">
        <v>13422509600</v>
      </c>
      <c r="V2" s="39">
        <v>14908544400</v>
      </c>
      <c r="W2" s="39">
        <v>16161893000</v>
      </c>
      <c r="X2" s="39">
        <v>13500981500</v>
      </c>
      <c r="Y2" s="39">
        <v>12711658000</v>
      </c>
      <c r="Z2" s="39">
        <v>14102901400</v>
      </c>
      <c r="AA2" s="39">
        <v>14361143200</v>
      </c>
      <c r="AB2" s="39">
        <v>16780845600</v>
      </c>
      <c r="AC2" s="39">
        <v>17777163100</v>
      </c>
      <c r="AD2" s="39">
        <v>17399780600</v>
      </c>
      <c r="AE2" s="39">
        <v>17737850100</v>
      </c>
      <c r="AF2" s="39">
        <v>17122564700</v>
      </c>
      <c r="AG2" s="39">
        <v>17828578100</v>
      </c>
      <c r="AH2" s="39">
        <v>19615209600</v>
      </c>
      <c r="AI2" s="39">
        <v>19105831500</v>
      </c>
      <c r="AJ2" s="39">
        <v>20516612500</v>
      </c>
      <c r="AK2" s="39">
        <v>21131912200</v>
      </c>
      <c r="AL2" s="39">
        <v>21995039900</v>
      </c>
      <c r="AM2" s="39">
        <v>27076529500</v>
      </c>
      <c r="AN2" s="39">
        <v>28298870200</v>
      </c>
      <c r="AO2" s="39">
        <v>35216492500</v>
      </c>
      <c r="AP2" s="39">
        <v>43028620600</v>
      </c>
      <c r="AQ2" s="39">
        <v>43080336700</v>
      </c>
      <c r="AR2" s="39">
        <v>39924873000</v>
      </c>
      <c r="AS2" s="53">
        <v>39631756200</v>
      </c>
      <c r="AT2" s="54">
        <v>46983690100</v>
      </c>
      <c r="AU2" s="54">
        <v>48552698900</v>
      </c>
      <c r="AV2" s="54">
        <v>51083626000</v>
      </c>
      <c r="AW2" s="54">
        <v>56507865700</v>
      </c>
      <c r="AX2" s="54">
        <v>58470272400</v>
      </c>
      <c r="AY2" s="54">
        <v>47641966400</v>
      </c>
      <c r="AZ2" s="54">
        <v>49957934100</v>
      </c>
      <c r="BA2" s="54">
        <v>49971508000</v>
      </c>
      <c r="BB2" s="54">
        <v>50557830800</v>
      </c>
      <c r="BC2" s="54">
        <v>51654716800</v>
      </c>
      <c r="BD2" s="54">
        <v>55510938200</v>
      </c>
      <c r="BE2" s="54">
        <v>53404671400</v>
      </c>
      <c r="BF2" s="39"/>
    </row>
    <row r="3" ht="12.55" customHeight="1">
      <c r="A3" t="s" s="55">
        <v>9</v>
      </c>
      <c r="B3" s="56">
        <v>33321754</v>
      </c>
      <c r="C3" s="44">
        <v>38219860</v>
      </c>
      <c r="D3" s="44">
        <v>42507016</v>
      </c>
      <c r="E3" s="44">
        <v>48977664</v>
      </c>
      <c r="F3" s="44">
        <v>50241240</v>
      </c>
      <c r="G3" s="44">
        <v>55965528</v>
      </c>
      <c r="H3" s="44">
        <v>78158528</v>
      </c>
      <c r="I3" s="44">
        <v>79928848</v>
      </c>
      <c r="J3" s="44">
        <v>78081848</v>
      </c>
      <c r="K3" s="44">
        <v>89905432</v>
      </c>
      <c r="L3" s="44">
        <v>91150900</v>
      </c>
      <c r="M3" s="44">
        <v>104740200</v>
      </c>
      <c r="N3" s="44">
        <v>135663600</v>
      </c>
      <c r="O3" s="44">
        <v>226003400</v>
      </c>
      <c r="P3" s="44">
        <v>317140300</v>
      </c>
      <c r="Q3" s="44">
        <v>379602300</v>
      </c>
      <c r="R3" s="44">
        <v>469167500</v>
      </c>
      <c r="S3" s="44">
        <v>546717900</v>
      </c>
      <c r="T3" s="44">
        <v>651553100</v>
      </c>
      <c r="U3" s="44">
        <v>898618600</v>
      </c>
      <c r="V3" s="44">
        <v>1373824200</v>
      </c>
      <c r="W3" s="44">
        <v>1820573200</v>
      </c>
      <c r="X3" s="44">
        <v>1842256200</v>
      </c>
      <c r="Y3" s="44">
        <v>2104401600</v>
      </c>
      <c r="Z3" s="44">
        <v>2668836800</v>
      </c>
      <c r="AA3" s="44">
        <v>3127018700</v>
      </c>
      <c r="AB3" s="44">
        <v>4098181600</v>
      </c>
      <c r="AC3" s="44">
        <v>4728644600</v>
      </c>
      <c r="AD3" s="44">
        <v>5179482400</v>
      </c>
      <c r="AE3" s="44">
        <v>6016645800</v>
      </c>
      <c r="AF3" s="44">
        <v>6730012100</v>
      </c>
      <c r="AG3" s="44">
        <v>7986035500</v>
      </c>
      <c r="AH3" s="44">
        <v>9673638400</v>
      </c>
      <c r="AI3" s="44">
        <v>10283911800</v>
      </c>
      <c r="AJ3" s="44">
        <v>11992814500</v>
      </c>
      <c r="AK3" s="44">
        <v>13424688300</v>
      </c>
      <c r="AL3" s="44">
        <v>14720801200</v>
      </c>
      <c r="AM3" s="44">
        <v>18608914900</v>
      </c>
      <c r="AN3" s="44">
        <v>20413516600</v>
      </c>
      <c r="AO3" s="44">
        <v>25762463000</v>
      </c>
      <c r="AP3" s="44">
        <v>33501567000</v>
      </c>
      <c r="AQ3" s="44">
        <v>34683064500</v>
      </c>
      <c r="AR3" s="44">
        <v>32876625600</v>
      </c>
      <c r="AS3" s="57">
        <v>33177168400</v>
      </c>
      <c r="AT3" s="58">
        <v>40114894700</v>
      </c>
      <c r="AU3" s="58">
        <v>42462980600</v>
      </c>
      <c r="AV3" s="58">
        <v>46130027600</v>
      </c>
      <c r="AW3" s="58">
        <v>52403450000</v>
      </c>
      <c r="AX3" s="58">
        <v>56532752200</v>
      </c>
      <c r="AY3" s="58">
        <v>45089181800</v>
      </c>
      <c r="AZ3" s="58">
        <v>49957934100</v>
      </c>
      <c r="BA3" s="58">
        <v>52865684400</v>
      </c>
      <c r="BB3" s="58">
        <v>54844917500</v>
      </c>
      <c r="BC3" s="58">
        <v>55178597200</v>
      </c>
      <c r="BD3" s="58">
        <v>58038088100</v>
      </c>
      <c r="BE3" s="58">
        <v>53009163100</v>
      </c>
      <c r="BF3" s="44"/>
    </row>
    <row r="4" ht="12.55" customHeight="1">
      <c r="A4" t="s" s="55">
        <v>10</v>
      </c>
      <c r="B4" s="56">
        <v>1.12028437358028</v>
      </c>
      <c r="C4" s="44">
        <v>1.14064156192222</v>
      </c>
      <c r="D4" s="44">
        <v>1.13689876047579</v>
      </c>
      <c r="E4" s="44">
        <v>1.17058397347088</v>
      </c>
      <c r="F4" s="44">
        <v>1.18089949940291</v>
      </c>
      <c r="G4" s="44">
        <v>1.21622789351597</v>
      </c>
      <c r="H4" s="44">
        <v>1.27711688285704</v>
      </c>
      <c r="I4" s="44">
        <v>1.29920854015521</v>
      </c>
      <c r="J4" s="44">
        <v>1.30349906863762</v>
      </c>
      <c r="K4" s="44">
        <v>1.33563238835302</v>
      </c>
      <c r="L4" s="44">
        <v>1.37826380967513</v>
      </c>
      <c r="M4" s="44">
        <v>1.42064790352315</v>
      </c>
      <c r="N4" s="44">
        <v>1.4816176989855</v>
      </c>
      <c r="O4" s="44">
        <v>1.71141699161756</v>
      </c>
      <c r="P4" s="44">
        <v>2.17127392346871</v>
      </c>
      <c r="Q4" s="44">
        <v>2.46150087122455</v>
      </c>
      <c r="R4" s="44">
        <v>2.78918229417651</v>
      </c>
      <c r="S4" s="44">
        <v>3.12862478420851</v>
      </c>
      <c r="T4" s="44">
        <v>3.52072066689365</v>
      </c>
      <c r="U4" s="44">
        <v>4.19128243026006</v>
      </c>
      <c r="V4" s="44">
        <v>5.23385579250684</v>
      </c>
      <c r="W4" s="44">
        <v>6.51400270988708</v>
      </c>
      <c r="X4" s="44">
        <v>7.87666591276897</v>
      </c>
      <c r="Y4" s="44">
        <v>9.471034371272109</v>
      </c>
      <c r="Z4" s="44">
        <v>11.2183414262686</v>
      </c>
      <c r="AA4" s="44">
        <v>13.383768163463</v>
      </c>
      <c r="AB4" s="44">
        <v>16.4648573130338</v>
      </c>
      <c r="AC4" s="44">
        <v>19.1626153881946</v>
      </c>
      <c r="AD4" s="44">
        <v>21.7546948623325</v>
      </c>
      <c r="AE4" s="44">
        <v>24.7350880584721</v>
      </c>
      <c r="AF4" s="44">
        <v>29.7821772665332</v>
      </c>
      <c r="AG4" s="44">
        <v>35.5816163385833</v>
      </c>
      <c r="AH4" s="44">
        <v>41.2269596553586</v>
      </c>
      <c r="AI4" s="44">
        <v>47.1696171352524</v>
      </c>
      <c r="AJ4" s="44">
        <v>52.3218540351481</v>
      </c>
      <c r="AK4" s="44">
        <v>56.9978880097777</v>
      </c>
      <c r="AL4" s="44">
        <v>61.6695600124157</v>
      </c>
      <c r="AM4" s="44">
        <v>65.0854202787702</v>
      </c>
      <c r="AN4" s="44">
        <v>68.187538233757</v>
      </c>
      <c r="AO4" s="44">
        <v>69.9854954651649</v>
      </c>
      <c r="AP4" s="44">
        <v>72.20129400444119</v>
      </c>
      <c r="AQ4" s="44">
        <v>74.63734141156409</v>
      </c>
      <c r="AR4" s="44">
        <v>77.3462014172196</v>
      </c>
      <c r="AS4" s="56">
        <v>80.0770256892832</v>
      </c>
      <c r="AT4" s="44">
        <v>82.39833692253499</v>
      </c>
      <c r="AU4" s="47">
        <v>85.3194181585156</v>
      </c>
      <c r="AV4" s="47">
        <v>88.04618066461531</v>
      </c>
      <c r="AW4" s="47">
        <v>90.59511849334331</v>
      </c>
      <c r="AX4" s="47">
        <v>94.3573492760964</v>
      </c>
      <c r="AY4" s="47">
        <v>95.4991429855186</v>
      </c>
      <c r="AZ4" s="47">
        <v>100</v>
      </c>
      <c r="BA4" s="47">
        <v>103.329870173635</v>
      </c>
      <c r="BB4" s="47">
        <v>104.881388627954</v>
      </c>
      <c r="BC4" s="47">
        <v>103.915145847258</v>
      </c>
      <c r="BD4" s="47">
        <v>102.551527232335</v>
      </c>
      <c r="BE4" s="47">
        <v>100.771332845081</v>
      </c>
      <c r="BF4" s="44"/>
    </row>
    <row r="5" ht="12.55" customHeight="1">
      <c r="A5" t="s" s="55">
        <v>11</v>
      </c>
      <c r="B5" s="56">
        <v>2651809286.4326</v>
      </c>
      <c r="C5" s="44">
        <v>2988726947.13292</v>
      </c>
      <c r="D5" s="44">
        <v>3291008720.19071</v>
      </c>
      <c r="E5" s="44">
        <v>3797360363.51774</v>
      </c>
      <c r="F5" s="44">
        <v>4376464677.53899</v>
      </c>
      <c r="G5" s="44">
        <v>5303337477.67738</v>
      </c>
      <c r="H5" s="44">
        <v>5278110011.32123</v>
      </c>
      <c r="I5" s="44">
        <v>5654965510.95667</v>
      </c>
      <c r="J5" s="44">
        <v>6239780191.04339</v>
      </c>
      <c r="K5" s="44">
        <v>7206132534.72734</v>
      </c>
      <c r="L5" s="44">
        <v>7650376000</v>
      </c>
      <c r="M5" s="44">
        <v>8253610700</v>
      </c>
      <c r="N5" s="44">
        <v>9433844900</v>
      </c>
      <c r="O5" s="44">
        <v>12606721100</v>
      </c>
      <c r="P5" s="44">
        <v>10725599600</v>
      </c>
      <c r="Q5" s="44">
        <v>10883943700</v>
      </c>
      <c r="R5" s="44">
        <v>11927510400</v>
      </c>
      <c r="S5" s="44">
        <v>13133937600</v>
      </c>
      <c r="T5" s="44">
        <v>13729518400</v>
      </c>
      <c r="U5" s="44">
        <v>15064462200</v>
      </c>
      <c r="V5" s="44">
        <v>16470893600</v>
      </c>
      <c r="W5" s="44">
        <v>17534884700</v>
      </c>
      <c r="X5" s="44">
        <v>17077927100</v>
      </c>
      <c r="Y5" s="44">
        <v>17517658800</v>
      </c>
      <c r="Z5" s="44">
        <v>17145850500</v>
      </c>
      <c r="AA5" s="44">
        <v>17905497100</v>
      </c>
      <c r="AB5" s="44">
        <v>20390294100</v>
      </c>
      <c r="AC5" s="44">
        <v>20826663100</v>
      </c>
      <c r="AD5" s="44">
        <v>22354430900</v>
      </c>
      <c r="AE5" s="44">
        <v>24695398900</v>
      </c>
      <c r="AF5" s="44">
        <v>26761437300</v>
      </c>
      <c r="AG5" s="44">
        <v>28323455200</v>
      </c>
      <c r="AH5" s="44">
        <v>28628423500</v>
      </c>
      <c r="AI5" s="44">
        <v>28808237800</v>
      </c>
      <c r="AJ5" s="44">
        <v>29240442300</v>
      </c>
      <c r="AK5" s="44">
        <v>31855999900</v>
      </c>
      <c r="AL5" s="44">
        <v>35021302600</v>
      </c>
      <c r="AM5" s="44">
        <v>37976327500</v>
      </c>
      <c r="AN5" s="44">
        <v>44873523100</v>
      </c>
      <c r="AO5" s="44">
        <v>51374022100</v>
      </c>
      <c r="AP5" s="44">
        <v>61741354800</v>
      </c>
      <c r="AQ5" s="44">
        <v>62353478400</v>
      </c>
      <c r="AR5" s="44">
        <v>60213390400</v>
      </c>
      <c r="AS5" s="57">
        <v>64665233500</v>
      </c>
      <c r="AT5" s="58">
        <v>67521887200</v>
      </c>
      <c r="AU5" s="58">
        <v>68098595200</v>
      </c>
      <c r="AV5" s="58">
        <v>77162369300</v>
      </c>
      <c r="AW5" s="58">
        <v>89122087800</v>
      </c>
      <c r="AX5" s="58">
        <v>90299134800</v>
      </c>
      <c r="AY5" s="58">
        <v>71919726700</v>
      </c>
      <c r="AZ5" s="58">
        <v>69452440500</v>
      </c>
      <c r="BA5" s="58">
        <v>62890071200</v>
      </c>
      <c r="BB5" s="58">
        <v>57167441500</v>
      </c>
      <c r="BC5" s="58">
        <v>56109117800</v>
      </c>
      <c r="BD5" s="58">
        <v>60450247100</v>
      </c>
      <c r="BE5" s="58">
        <v>56308186400</v>
      </c>
      <c r="BF5" s="44"/>
    </row>
    <row r="6" ht="12.55" customHeight="1">
      <c r="A6" t="s" s="55">
        <v>12</v>
      </c>
      <c r="B6" s="56">
        <v>63259704</v>
      </c>
      <c r="C6" s="44">
        <v>70060424</v>
      </c>
      <c r="D6" s="44">
        <v>76616240</v>
      </c>
      <c r="E6" s="44">
        <v>91049728</v>
      </c>
      <c r="F6" s="44">
        <v>108123608</v>
      </c>
      <c r="G6" s="44">
        <v>131389432</v>
      </c>
      <c r="H6" s="44">
        <v>135078256</v>
      </c>
      <c r="I6" s="44">
        <v>140423472</v>
      </c>
      <c r="J6" s="44">
        <v>155249664</v>
      </c>
      <c r="K6" s="44">
        <v>179362080</v>
      </c>
      <c r="L6" s="44">
        <v>176071200</v>
      </c>
      <c r="M6" s="44">
        <v>194695700</v>
      </c>
      <c r="N6" s="44">
        <v>240537800</v>
      </c>
      <c r="O6" s="44">
        <v>390208800</v>
      </c>
      <c r="P6" s="44">
        <v>474319300</v>
      </c>
      <c r="Q6" s="44">
        <v>568567300</v>
      </c>
      <c r="R6" s="44">
        <v>695635900</v>
      </c>
      <c r="S6" s="44">
        <v>808775600</v>
      </c>
      <c r="T6" s="44">
        <v>929833900</v>
      </c>
      <c r="U6" s="44">
        <v>1205662900</v>
      </c>
      <c r="V6" s="44">
        <v>1795956300</v>
      </c>
      <c r="W6" s="44">
        <v>2191796300</v>
      </c>
      <c r="X6" s="44">
        <v>2638003200</v>
      </c>
      <c r="Y6" s="44">
        <v>3154711900</v>
      </c>
      <c r="Z6" s="44">
        <v>3827897500</v>
      </c>
      <c r="AA6" s="44">
        <v>4700894300</v>
      </c>
      <c r="AB6" s="44">
        <v>5780346400</v>
      </c>
      <c r="AC6" s="44">
        <v>6312385400</v>
      </c>
      <c r="AD6" s="44">
        <v>7396757100</v>
      </c>
      <c r="AE6" s="44">
        <v>9371904700</v>
      </c>
      <c r="AF6" s="44">
        <v>11543991800</v>
      </c>
      <c r="AG6" s="44">
        <v>13718978400</v>
      </c>
      <c r="AH6" s="44">
        <v>15567290500</v>
      </c>
      <c r="AI6" s="44">
        <v>16821539600</v>
      </c>
      <c r="AJ6" s="44">
        <v>18029984000</v>
      </c>
      <c r="AK6" s="44">
        <v>21109241900</v>
      </c>
      <c r="AL6" s="44">
        <v>23914059100</v>
      </c>
      <c r="AM6" s="44">
        <v>26443411000</v>
      </c>
      <c r="AN6" s="44">
        <v>32532810900</v>
      </c>
      <c r="AO6" s="44">
        <v>37623423400</v>
      </c>
      <c r="AP6" s="44">
        <v>49008986400</v>
      </c>
      <c r="AQ6" s="44">
        <v>50758509100</v>
      </c>
      <c r="AR6" s="44">
        <v>49424228500</v>
      </c>
      <c r="AS6" s="57">
        <v>53037200700</v>
      </c>
      <c r="AT6" s="58">
        <v>56546282400</v>
      </c>
      <c r="AU6" s="58">
        <v>58953077800</v>
      </c>
      <c r="AV6" s="58">
        <v>69010331100</v>
      </c>
      <c r="AW6" s="58">
        <v>81452658300</v>
      </c>
      <c r="AX6" s="58">
        <v>87039458200</v>
      </c>
      <c r="AY6" s="58">
        <v>68318773300</v>
      </c>
      <c r="AZ6" s="58">
        <v>69452440500</v>
      </c>
      <c r="BA6" s="58">
        <v>66889381900</v>
      </c>
      <c r="BB6" s="58">
        <v>63353068100</v>
      </c>
      <c r="BC6" s="58">
        <v>60235735500</v>
      </c>
      <c r="BD6" s="58">
        <v>62578580200</v>
      </c>
      <c r="BE6" s="58">
        <v>53309065800</v>
      </c>
      <c r="BF6" s="44"/>
    </row>
    <row r="7" ht="12.55" customHeight="1">
      <c r="A7" t="s" s="55">
        <v>13</v>
      </c>
      <c r="B7" s="56">
        <v>42651094170.92</v>
      </c>
      <c r="C7" s="44">
        <v>47406493865.5352</v>
      </c>
      <c r="D7" s="44">
        <v>48133481411.5225</v>
      </c>
      <c r="E7" s="44">
        <v>53012317686.3477</v>
      </c>
      <c r="F7" s="44">
        <v>57390255256.2112</v>
      </c>
      <c r="G7" s="44">
        <v>62780727293.2694</v>
      </c>
      <c r="H7" s="44">
        <v>66609627503.2961</v>
      </c>
      <c r="I7" s="44">
        <v>70260792381.399</v>
      </c>
      <c r="J7" s="44">
        <v>74943048347.0042</v>
      </c>
      <c r="K7" s="44">
        <v>82362207915.9521</v>
      </c>
      <c r="L7" s="44">
        <v>88911048700</v>
      </c>
      <c r="M7" s="44">
        <v>95882721400</v>
      </c>
      <c r="N7" s="44">
        <v>105624550800</v>
      </c>
      <c r="O7" s="44">
        <v>114172089400</v>
      </c>
      <c r="P7" s="44">
        <v>106821415600</v>
      </c>
      <c r="Q7" s="44">
        <v>113622530800</v>
      </c>
      <c r="R7" s="44">
        <v>121407830700</v>
      </c>
      <c r="S7" s="44">
        <v>124978437000</v>
      </c>
      <c r="T7" s="44">
        <v>134035453600</v>
      </c>
      <c r="U7" s="44">
        <v>138434604700</v>
      </c>
      <c r="V7" s="44">
        <v>139371988400</v>
      </c>
      <c r="W7" s="44">
        <v>137206536200</v>
      </c>
      <c r="X7" s="44">
        <v>135652469800</v>
      </c>
      <c r="Y7" s="44">
        <v>134189291900</v>
      </c>
      <c r="Z7" s="44">
        <v>136887275500</v>
      </c>
      <c r="AA7" s="44">
        <v>140322539100</v>
      </c>
      <c r="AB7" s="44">
        <v>141048932900</v>
      </c>
      <c r="AC7" s="44">
        <v>137862830000</v>
      </c>
      <c r="AD7" s="44">
        <v>143774197500</v>
      </c>
      <c r="AE7" s="44">
        <v>149237617000</v>
      </c>
      <c r="AF7" s="44">
        <v>149237617000</v>
      </c>
      <c r="AG7" s="44">
        <v>153863983100</v>
      </c>
      <c r="AH7" s="44">
        <v>154941031000</v>
      </c>
      <c r="AI7" s="44">
        <v>152461974500</v>
      </c>
      <c r="AJ7" s="44">
        <v>155511214000</v>
      </c>
      <c r="AK7" s="44">
        <v>158776513700</v>
      </c>
      <c r="AL7" s="44">
        <v>163320902100</v>
      </c>
      <c r="AM7" s="44">
        <v>170644536600</v>
      </c>
      <c r="AN7" s="44">
        <v>177290978800</v>
      </c>
      <c r="AO7" s="44">
        <v>182738415500</v>
      </c>
      <c r="AP7" s="44">
        <v>189901342500</v>
      </c>
      <c r="AQ7" s="44">
        <v>197747329300</v>
      </c>
      <c r="AR7" s="44">
        <v>205504703600</v>
      </c>
      <c r="AS7" s="57">
        <v>217412737900</v>
      </c>
      <c r="AT7" s="58">
        <v>228415980400</v>
      </c>
      <c r="AU7" s="58">
        <v>229784516600</v>
      </c>
      <c r="AV7" s="58">
        <v>242772934100</v>
      </c>
      <c r="AW7" s="58">
        <v>250720705400</v>
      </c>
      <c r="AX7" s="58">
        <v>249880358400</v>
      </c>
      <c r="AY7" s="58">
        <v>239133669700</v>
      </c>
      <c r="AZ7" s="58">
        <v>226031447200</v>
      </c>
      <c r="BA7" s="58">
        <v>205389138500</v>
      </c>
      <c r="BB7" s="58">
        <v>190394716900</v>
      </c>
      <c r="BC7" s="58">
        <v>184305437600</v>
      </c>
      <c r="BD7" s="58">
        <v>185510763200</v>
      </c>
      <c r="BE7" s="58">
        <v>185081173100</v>
      </c>
      <c r="BF7" s="44"/>
    </row>
    <row r="8" ht="12.55" customHeight="1">
      <c r="A8" t="s" s="55">
        <v>14</v>
      </c>
      <c r="B8" s="56">
        <v>391477184</v>
      </c>
      <c r="C8" s="44">
        <v>441618400</v>
      </c>
      <c r="D8" s="44">
        <v>469045376</v>
      </c>
      <c r="E8" s="44">
        <v>523798528</v>
      </c>
      <c r="F8" s="44">
        <v>588140736</v>
      </c>
      <c r="G8" s="44">
        <v>669163264</v>
      </c>
      <c r="H8" s="44">
        <v>744441216</v>
      </c>
      <c r="I8" s="44">
        <v>804406016</v>
      </c>
      <c r="J8" s="44">
        <v>872939776</v>
      </c>
      <c r="K8" s="44">
        <v>991878976</v>
      </c>
      <c r="L8" s="44">
        <v>1156307900</v>
      </c>
      <c r="M8" s="44">
        <v>1284074500</v>
      </c>
      <c r="N8" s="44">
        <v>1485924600</v>
      </c>
      <c r="O8" s="44">
        <v>1942027700</v>
      </c>
      <c r="P8" s="44">
        <v>2230914900</v>
      </c>
      <c r="Q8" s="44">
        <v>2684284600</v>
      </c>
      <c r="R8" s="44">
        <v>3339584500</v>
      </c>
      <c r="S8" s="44">
        <v>3910650800</v>
      </c>
      <c r="T8" s="44">
        <v>4772327900</v>
      </c>
      <c r="U8" s="44">
        <v>5922179900</v>
      </c>
      <c r="V8" s="44">
        <v>7109390900</v>
      </c>
      <c r="W8" s="44">
        <v>8511542100</v>
      </c>
      <c r="X8" s="44">
        <v>10705126300</v>
      </c>
      <c r="Y8" s="44">
        <v>12772420700</v>
      </c>
      <c r="Z8" s="44">
        <v>15885024200</v>
      </c>
      <c r="AA8" s="44">
        <v>19381790900</v>
      </c>
      <c r="AB8" s="44">
        <v>23160737100</v>
      </c>
      <c r="AC8" s="44">
        <v>26090403300</v>
      </c>
      <c r="AD8" s="44">
        <v>31747570200</v>
      </c>
      <c r="AE8" s="44">
        <v>37731966200</v>
      </c>
      <c r="AF8" s="44">
        <v>45538935500</v>
      </c>
      <c r="AG8" s="44">
        <v>56241115000</v>
      </c>
      <c r="AH8" s="44">
        <v>65016082100</v>
      </c>
      <c r="AI8" s="44">
        <v>73206734800</v>
      </c>
      <c r="AJ8" s="44">
        <v>83020483100</v>
      </c>
      <c r="AK8" s="44">
        <v>93063601200</v>
      </c>
      <c r="AL8" s="44">
        <v>103036643300</v>
      </c>
      <c r="AM8" s="44">
        <v>114712184900</v>
      </c>
      <c r="AN8" s="44">
        <v>125262554300</v>
      </c>
      <c r="AO8" s="44">
        <v>133788728200</v>
      </c>
      <c r="AP8" s="44">
        <v>141247276200</v>
      </c>
      <c r="AQ8" s="44">
        <v>152193837500</v>
      </c>
      <c r="AR8" s="44">
        <v>163460764300</v>
      </c>
      <c r="AS8" s="57">
        <v>178904903500</v>
      </c>
      <c r="AT8" s="58">
        <v>193715823600</v>
      </c>
      <c r="AU8" s="58">
        <v>199242311800</v>
      </c>
      <c r="AV8" s="58">
        <v>217861568200</v>
      </c>
      <c r="AW8" s="58">
        <v>232694592700</v>
      </c>
      <c r="AX8" s="58">
        <v>241990389900</v>
      </c>
      <c r="AY8" s="58">
        <v>237534181500</v>
      </c>
      <c r="AZ8" s="58">
        <v>226031447200</v>
      </c>
      <c r="BA8" s="58">
        <v>207028875300</v>
      </c>
      <c r="BB8" s="58">
        <v>191203907900</v>
      </c>
      <c r="BC8" s="58">
        <v>180389043100</v>
      </c>
      <c r="BD8" s="58">
        <v>177559421100</v>
      </c>
      <c r="BE8" s="58">
        <v>176022666200</v>
      </c>
      <c r="BF8" s="44"/>
    </row>
    <row r="9" ht="12.55" customHeight="1">
      <c r="A9" t="s" s="55">
        <v>15</v>
      </c>
      <c r="B9" s="56">
        <v>30.000300003</v>
      </c>
      <c r="C9" s="44">
        <v>30.0000500246667</v>
      </c>
      <c r="D9" s="44">
        <v>30.000000029</v>
      </c>
      <c r="E9" s="44">
        <v>30.000000029</v>
      </c>
      <c r="F9" s="44">
        <v>30.000000029</v>
      </c>
      <c r="G9" s="44">
        <v>30.000000029</v>
      </c>
      <c r="H9" s="44">
        <v>30.000000029</v>
      </c>
      <c r="I9" s="44">
        <v>30.000000029</v>
      </c>
      <c r="J9" s="44">
        <v>30.000000029</v>
      </c>
      <c r="K9" s="44">
        <v>30.000000029</v>
      </c>
      <c r="L9" s="44">
        <v>30.000000029</v>
      </c>
      <c r="M9" s="44">
        <v>30.0000000289151</v>
      </c>
      <c r="N9" s="44">
        <v>30.000300003</v>
      </c>
      <c r="O9" s="44">
        <v>29.6251500075517</v>
      </c>
      <c r="P9" s="44">
        <v>30.000300003</v>
      </c>
      <c r="Q9" s="44">
        <v>32.051325</v>
      </c>
      <c r="R9" s="44">
        <v>36.5175833323333</v>
      </c>
      <c r="S9" s="44">
        <v>36.8384166656667</v>
      </c>
      <c r="T9" s="44">
        <v>36.7454166656667</v>
      </c>
      <c r="U9" s="44">
        <v>37.0384166656667</v>
      </c>
      <c r="V9" s="44">
        <v>42.6165833323333</v>
      </c>
      <c r="W9" s="44">
        <v>55.4084166656667</v>
      </c>
      <c r="X9" s="44">
        <v>66.803166665750</v>
      </c>
      <c r="Y9" s="44">
        <v>88.06424999950001</v>
      </c>
      <c r="Z9" s="44">
        <v>112.716583333</v>
      </c>
      <c r="AA9" s="44">
        <v>138.119083333</v>
      </c>
      <c r="AB9" s="44">
        <v>139.981166666583</v>
      </c>
      <c r="AC9" s="44">
        <v>135.4295</v>
      </c>
      <c r="AD9" s="44">
        <v>141.8605</v>
      </c>
      <c r="AE9" s="44">
        <v>162.416583333333</v>
      </c>
      <c r="AF9" s="44">
        <v>158.513916666667</v>
      </c>
      <c r="AG9" s="44">
        <v>182.266416666667</v>
      </c>
      <c r="AH9" s="44">
        <v>190.62425</v>
      </c>
      <c r="AI9" s="44">
        <v>229.249843333333</v>
      </c>
      <c r="AJ9" s="44">
        <v>242.6028175</v>
      </c>
      <c r="AK9" s="44">
        <v>231.662735833333</v>
      </c>
      <c r="AL9" s="44">
        <v>240.7115425</v>
      </c>
      <c r="AM9" s="44">
        <v>273.057853333333</v>
      </c>
      <c r="AN9" s="44">
        <v>295.529105</v>
      </c>
      <c r="AO9" s="44">
        <v>305.646604166667</v>
      </c>
      <c r="AP9" s="44">
        <v>365.398560833333</v>
      </c>
      <c r="AQ9" s="59">
        <v>1.11751</v>
      </c>
      <c r="AR9" s="59">
        <v>1.06255166666667</v>
      </c>
      <c r="AS9" s="60">
        <v>0.886034166666667</v>
      </c>
      <c r="AT9" s="47">
        <v>0.805365</v>
      </c>
      <c r="AU9" s="47">
        <v>0.8041199999999999</v>
      </c>
      <c r="AV9" s="47">
        <v>0.797140833333333</v>
      </c>
      <c r="AW9" s="47">
        <v>0.7306375000000001</v>
      </c>
      <c r="AX9" s="47">
        <v>0.682674711239873</v>
      </c>
      <c r="AY9" s="47">
        <v>0.719843359785615</v>
      </c>
      <c r="AZ9" s="47">
        <v>0.755044951989835</v>
      </c>
      <c r="BA9" s="47">
        <v>0.719355253609154</v>
      </c>
      <c r="BB9" s="47">
        <v>0.778293601412852</v>
      </c>
      <c r="BC9" s="47">
        <v>0.75315918184727</v>
      </c>
      <c r="BD9" s="47">
        <v>0.753730736717402</v>
      </c>
      <c r="BE9" s="47">
        <v>0.901658961641278</v>
      </c>
      <c r="BF9" s="44"/>
    </row>
    <row r="10" ht="12.55" customHeight="1">
      <c r="A10" t="s" s="55">
        <v>16</v>
      </c>
      <c r="B10" s="56"/>
      <c r="C10" s="44"/>
      <c r="D10" s="44"/>
      <c r="E10" s="44"/>
      <c r="F10" s="44"/>
      <c r="G10" s="44"/>
      <c r="H10" s="44"/>
      <c r="I10" s="44"/>
      <c r="J10" s="44"/>
      <c r="K10" s="44"/>
      <c r="L10" s="44"/>
      <c r="M10" s="44"/>
      <c r="N10" s="44"/>
      <c r="O10" s="44"/>
      <c r="P10" s="44"/>
      <c r="Q10" s="44"/>
      <c r="R10" s="44"/>
      <c r="S10" s="44"/>
      <c r="T10" s="44"/>
      <c r="U10" s="44"/>
      <c r="V10" s="44">
        <v>81.4278918013691</v>
      </c>
      <c r="W10" s="44">
        <v>84.4692468838724</v>
      </c>
      <c r="X10" s="44">
        <v>88.0152239632295</v>
      </c>
      <c r="Y10" s="44">
        <v>81.5679171711673</v>
      </c>
      <c r="Z10" s="44">
        <v>79.0452815603518</v>
      </c>
      <c r="AA10" s="44">
        <v>76.4715570291649</v>
      </c>
      <c r="AB10" s="44">
        <v>71.63562003235241</v>
      </c>
      <c r="AC10" s="44">
        <v>73.2554957599782</v>
      </c>
      <c r="AD10" s="44">
        <v>75.1538505129384</v>
      </c>
      <c r="AE10" s="44">
        <v>75.9623858461334</v>
      </c>
      <c r="AF10" s="44">
        <v>80.2046678657459</v>
      </c>
      <c r="AG10" s="44">
        <v>81.1160905632627</v>
      </c>
      <c r="AH10" s="44">
        <v>83.66817887491911</v>
      </c>
      <c r="AI10" s="44">
        <v>84.1845766972436</v>
      </c>
      <c r="AJ10" s="44">
        <v>85.14449780697051</v>
      </c>
      <c r="AK10" s="44">
        <v>87.9884094776037</v>
      </c>
      <c r="AL10" s="44">
        <v>91.8457406843921</v>
      </c>
      <c r="AM10" s="44">
        <v>91.49499971028909</v>
      </c>
      <c r="AN10" s="44">
        <v>88.7656532982548</v>
      </c>
      <c r="AO10" s="44">
        <v>88.5462262478927</v>
      </c>
      <c r="AP10" s="44">
        <v>82.51112755691619</v>
      </c>
      <c r="AQ10" s="44">
        <v>83.52077724631791</v>
      </c>
      <c r="AR10" s="44">
        <v>86.085539883046</v>
      </c>
      <c r="AS10" s="56">
        <v>91.6247776765577</v>
      </c>
      <c r="AT10" s="44">
        <v>93.3680478579485</v>
      </c>
      <c r="AU10" s="47">
        <v>93.6907730644451</v>
      </c>
      <c r="AV10" s="47">
        <v>94.48899995954319</v>
      </c>
      <c r="AW10" s="47">
        <v>96.02220630153229</v>
      </c>
      <c r="AX10" s="47">
        <v>98.7676572598766</v>
      </c>
      <c r="AY10" s="47">
        <v>100.139632024024</v>
      </c>
      <c r="AZ10" s="47">
        <v>100</v>
      </c>
      <c r="BA10" s="47">
        <v>100.675865893230</v>
      </c>
      <c r="BB10" s="47">
        <v>97.5729908747544</v>
      </c>
      <c r="BC10" s="47">
        <v>96.8106418186042</v>
      </c>
      <c r="BD10" s="47">
        <v>94.7458427182341</v>
      </c>
      <c r="BE10" s="47">
        <v>89.4530414456772</v>
      </c>
      <c r="BF10" s="44"/>
    </row>
    <row r="11" ht="13.45" customHeight="1" hidden="1">
      <c r="A11" t="s" s="55">
        <v>6</v>
      </c>
      <c r="B11" t="s" s="61">
        <v>29</v>
      </c>
      <c r="C11" t="s" s="62">
        <v>29</v>
      </c>
      <c r="D11" t="s" s="62">
        <v>29</v>
      </c>
      <c r="E11" t="s" s="62">
        <v>29</v>
      </c>
      <c r="F11" t="s" s="62">
        <v>29</v>
      </c>
      <c r="G11" t="s" s="62">
        <v>29</v>
      </c>
      <c r="H11" t="s" s="62">
        <v>29</v>
      </c>
      <c r="I11" t="s" s="62">
        <v>29</v>
      </c>
      <c r="J11" t="s" s="62">
        <v>29</v>
      </c>
      <c r="K11" t="s" s="62">
        <v>29</v>
      </c>
      <c r="L11" t="s" s="62">
        <v>29</v>
      </c>
      <c r="M11" t="s" s="62">
        <v>29</v>
      </c>
      <c r="N11" t="s" s="62">
        <v>29</v>
      </c>
      <c r="O11" t="s" s="62">
        <v>29</v>
      </c>
      <c r="P11" t="s" s="62">
        <v>29</v>
      </c>
      <c r="Q11" t="s" s="62">
        <v>29</v>
      </c>
      <c r="R11" t="s" s="62">
        <v>29</v>
      </c>
      <c r="S11" t="s" s="62">
        <v>29</v>
      </c>
      <c r="T11" t="s" s="62">
        <v>29</v>
      </c>
      <c r="U11" t="s" s="62">
        <v>29</v>
      </c>
      <c r="V11" t="s" s="62">
        <v>29</v>
      </c>
      <c r="W11" t="s" s="62">
        <v>29</v>
      </c>
      <c r="X11" t="s" s="62">
        <v>29</v>
      </c>
      <c r="Y11" t="s" s="62">
        <v>29</v>
      </c>
      <c r="Z11" t="s" s="62">
        <v>29</v>
      </c>
      <c r="AA11" t="s" s="62">
        <v>29</v>
      </c>
      <c r="AB11" t="s" s="62">
        <v>29</v>
      </c>
      <c r="AC11" t="s" s="62">
        <v>29</v>
      </c>
      <c r="AD11" t="s" s="62">
        <v>29</v>
      </c>
      <c r="AE11" t="s" s="62">
        <v>29</v>
      </c>
      <c r="AF11" t="s" s="62">
        <v>29</v>
      </c>
      <c r="AG11" t="s" s="62">
        <v>29</v>
      </c>
      <c r="AH11" t="s" s="62">
        <v>29</v>
      </c>
      <c r="AI11" t="s" s="62">
        <v>29</v>
      </c>
      <c r="AJ11" t="s" s="62">
        <v>29</v>
      </c>
      <c r="AK11" t="s" s="62">
        <v>29</v>
      </c>
      <c r="AL11" t="s" s="62">
        <v>29</v>
      </c>
      <c r="AM11" t="s" s="62">
        <v>29</v>
      </c>
      <c r="AN11" t="s" s="62">
        <v>29</v>
      </c>
      <c r="AO11" t="s" s="62">
        <v>29</v>
      </c>
      <c r="AP11" t="s" s="62">
        <v>29</v>
      </c>
      <c r="AQ11" t="s" s="62">
        <v>29</v>
      </c>
      <c r="AR11" t="s" s="62">
        <v>29</v>
      </c>
      <c r="AS11" t="s" s="62">
        <v>29</v>
      </c>
      <c r="AT11" t="s" s="62">
        <v>29</v>
      </c>
      <c r="AU11" t="s" s="62">
        <v>29</v>
      </c>
      <c r="AV11" t="s" s="62">
        <v>29</v>
      </c>
      <c r="AW11" t="s" s="62">
        <v>29</v>
      </c>
      <c r="AX11" t="s" s="62">
        <v>29</v>
      </c>
      <c r="AY11" t="s" s="62">
        <v>29</v>
      </c>
      <c r="AZ11" t="s" s="62">
        <v>29</v>
      </c>
      <c r="BA11" t="s" s="62">
        <v>29</v>
      </c>
      <c r="BB11" t="s" s="62">
        <v>29</v>
      </c>
      <c r="BC11" t="s" s="62">
        <v>29</v>
      </c>
      <c r="BD11" t="s" s="62">
        <v>29</v>
      </c>
      <c r="BE11" t="s" s="62">
        <v>29</v>
      </c>
      <c r="BF11" t="s" s="62">
        <v>29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N10"/>
  <sheetViews>
    <sheetView workbookViewId="0" showGridLines="0" defaultGridColor="1">
      <pane topLeftCell="A2" xSplit="0" ySplit="1" activePane="bottomLeft" state="frozen"/>
    </sheetView>
  </sheetViews>
  <sheetFormatPr defaultColWidth="17.3333" defaultRowHeight="13.45" customHeight="1" outlineLevelRow="0" outlineLevelCol="0"/>
  <cols>
    <col min="1" max="1" width="39.5" style="63" customWidth="1"/>
    <col min="2" max="2" width="7.35156" style="63" customWidth="1"/>
    <col min="3" max="3" width="7.35156" style="63" customWidth="1"/>
    <col min="4" max="4" width="7.35156" style="63" customWidth="1"/>
    <col min="5" max="5" width="7.35156" style="63" customWidth="1"/>
    <col min="6" max="6" width="7.35156" style="63" customWidth="1"/>
    <col min="7" max="7" width="7.35156" style="63" customWidth="1"/>
    <col min="8" max="8" width="7.35156" style="63" customWidth="1"/>
    <col min="9" max="9" width="7.35156" style="63" customWidth="1"/>
    <col min="10" max="10" width="7.35156" style="63" customWidth="1"/>
    <col min="11" max="11" width="7.35156" style="63" customWidth="1"/>
    <col min="12" max="12" width="7.35156" style="63" customWidth="1"/>
    <col min="13" max="13" width="7.35156" style="63" customWidth="1"/>
    <col min="14" max="14" width="7.35156" style="63" customWidth="1"/>
    <col min="15" max="256" width="17.3516" style="63" customWidth="1"/>
  </cols>
  <sheetData>
    <row r="1" ht="13.05" customHeight="1">
      <c r="A1" t="s" s="64">
        <v>45</v>
      </c>
      <c r="B1" t="s" s="64">
        <v>88</v>
      </c>
      <c r="C1" t="s" s="64">
        <v>89</v>
      </c>
      <c r="D1" t="s" s="64">
        <v>90</v>
      </c>
      <c r="E1" t="s" s="64">
        <v>91</v>
      </c>
      <c r="F1" t="s" s="64">
        <v>92</v>
      </c>
      <c r="G1" t="s" s="64">
        <v>93</v>
      </c>
      <c r="H1" t="s" s="64">
        <v>94</v>
      </c>
      <c r="I1" t="s" s="64">
        <v>95</v>
      </c>
      <c r="J1" t="s" s="64">
        <v>96</v>
      </c>
      <c r="K1" t="s" s="64">
        <v>97</v>
      </c>
      <c r="L1" t="s" s="64">
        <v>98</v>
      </c>
      <c r="M1" t="s" s="64">
        <v>99</v>
      </c>
      <c r="N1" t="s" s="64">
        <v>100</v>
      </c>
    </row>
    <row r="2" ht="13.05" customHeight="1">
      <c r="A2" t="s" s="65">
        <v>8</v>
      </c>
      <c r="B2" s="66">
        <v>362103240800</v>
      </c>
      <c r="C2" s="66">
        <v>380403761400</v>
      </c>
      <c r="D2" s="66">
        <v>411084073700</v>
      </c>
      <c r="E2" s="66">
        <v>462182353400</v>
      </c>
      <c r="F2" s="66">
        <v>454822289500</v>
      </c>
      <c r="G2" s="66">
        <v>460709018400</v>
      </c>
      <c r="H2" s="66">
        <v>420159250500</v>
      </c>
      <c r="I2" s="66">
        <v>444372000000</v>
      </c>
      <c r="J2" s="66">
        <v>470349918100</v>
      </c>
      <c r="K2" s="66">
        <v>473860422100</v>
      </c>
      <c r="L2" s="66">
        <v>479587539600</v>
      </c>
      <c r="M2" s="66">
        <v>485210768200</v>
      </c>
      <c r="N2" s="66">
        <v>509798462500</v>
      </c>
    </row>
    <row r="3" ht="12.55" customHeight="1">
      <c r="A3" t="s" s="67">
        <v>9</v>
      </c>
      <c r="B3" s="68">
        <v>293138000000</v>
      </c>
      <c r="C3" s="68">
        <v>306291000000</v>
      </c>
      <c r="D3" s="68">
        <v>341318000000</v>
      </c>
      <c r="E3" s="68">
        <v>389794000000</v>
      </c>
      <c r="F3" s="68">
        <v>380617000000</v>
      </c>
      <c r="G3" s="68">
        <v>420822000000</v>
      </c>
      <c r="H3" s="68">
        <v>398614000000</v>
      </c>
      <c r="I3" s="68">
        <v>444372000000</v>
      </c>
      <c r="J3" s="68">
        <v>497079000000</v>
      </c>
      <c r="K3" s="68">
        <v>501734000000</v>
      </c>
      <c r="L3" s="68">
        <v>521039000000</v>
      </c>
      <c r="M3" s="68">
        <v>513428000000</v>
      </c>
      <c r="N3" s="68">
        <v>511547000000</v>
      </c>
    </row>
    <row r="4" ht="12.55" customHeight="1">
      <c r="A4" t="s" s="67">
        <v>10</v>
      </c>
      <c r="B4" s="69">
        <v>84.45803304942849</v>
      </c>
      <c r="C4" s="69">
        <v>85.5936521802431</v>
      </c>
      <c r="D4" s="69">
        <v>87.3480381451555</v>
      </c>
      <c r="E4" s="69">
        <v>89.3863288927714</v>
      </c>
      <c r="F4" s="69">
        <v>91.46101768945189</v>
      </c>
      <c r="G4" s="69">
        <v>94.7659605445145</v>
      </c>
      <c r="H4" s="69">
        <v>96.8188105117563</v>
      </c>
      <c r="I4" s="69">
        <v>100</v>
      </c>
      <c r="J4" s="69">
        <v>104.484239644755</v>
      </c>
      <c r="K4" s="69">
        <v>107.432481618985</v>
      </c>
      <c r="L4" s="69">
        <v>110.176894518454</v>
      </c>
      <c r="M4" s="69">
        <v>111.785688287108</v>
      </c>
      <c r="N4" s="69">
        <v>111.841604429644</v>
      </c>
    </row>
    <row r="5" ht="12.55" customHeight="1">
      <c r="A5" t="s" s="67">
        <v>11</v>
      </c>
      <c r="B5" s="68">
        <v>407945352500</v>
      </c>
      <c r="C5" s="68">
        <v>435112449900</v>
      </c>
      <c r="D5" s="68">
        <v>463733733300</v>
      </c>
      <c r="E5" s="68">
        <v>510810183000</v>
      </c>
      <c r="F5" s="68">
        <v>504384074300</v>
      </c>
      <c r="G5" s="68">
        <v>495615633500</v>
      </c>
      <c r="H5" s="68">
        <v>450253315000</v>
      </c>
      <c r="I5" s="68">
        <v>487417000000</v>
      </c>
      <c r="J5" s="68">
        <v>490102158400</v>
      </c>
      <c r="K5" s="68">
        <v>504460362600</v>
      </c>
      <c r="L5" s="68">
        <v>518420172400</v>
      </c>
      <c r="M5" s="68">
        <v>530819369400</v>
      </c>
      <c r="N5" s="68">
        <v>564335345300</v>
      </c>
    </row>
    <row r="6" ht="12.55" customHeight="1">
      <c r="A6" t="s" s="67">
        <v>12</v>
      </c>
      <c r="B6" s="68">
        <v>323294000000</v>
      </c>
      <c r="C6" s="68">
        <v>341549000000</v>
      </c>
      <c r="D6" s="68">
        <v>377704000000</v>
      </c>
      <c r="E6" s="68">
        <v>425917000000</v>
      </c>
      <c r="F6" s="68">
        <v>420350000000</v>
      </c>
      <c r="G6" s="68">
        <v>467252000000</v>
      </c>
      <c r="H6" s="68">
        <v>433325000000</v>
      </c>
      <c r="I6" s="68">
        <v>487417000000</v>
      </c>
      <c r="J6" s="68">
        <v>523289000000</v>
      </c>
      <c r="K6" s="68">
        <v>535617000000</v>
      </c>
      <c r="L6" s="68">
        <v>555272000000</v>
      </c>
      <c r="M6" s="68">
        <v>547830000000</v>
      </c>
      <c r="N6" s="68">
        <v>548220000000</v>
      </c>
    </row>
    <row r="7" ht="12.55" customHeight="1">
      <c r="A7" t="s" s="67">
        <v>13</v>
      </c>
      <c r="B7" s="68">
        <v>1445046412400</v>
      </c>
      <c r="C7" s="68">
        <v>1481005787200</v>
      </c>
      <c r="D7" s="68">
        <v>1525382026500</v>
      </c>
      <c r="E7" s="68">
        <v>1565984989300</v>
      </c>
      <c r="F7" s="68">
        <v>1606481934000</v>
      </c>
      <c r="G7" s="68">
        <v>1598981643100</v>
      </c>
      <c r="H7" s="68">
        <v>1531953214300</v>
      </c>
      <c r="I7" s="68">
        <v>1555548000000</v>
      </c>
      <c r="J7" s="68">
        <v>1586229606400</v>
      </c>
      <c r="K7" s="68">
        <v>1604932143700</v>
      </c>
      <c r="L7" s="68">
        <v>1639597135200</v>
      </c>
      <c r="M7" s="68">
        <v>1686372272500</v>
      </c>
      <c r="N7" s="68">
        <v>1725650974200</v>
      </c>
    </row>
    <row r="8" ht="12.55" customHeight="1">
      <c r="A8" t="s" s="67">
        <v>14</v>
      </c>
      <c r="B8" s="68">
        <v>1190103000000</v>
      </c>
      <c r="C8" s="68">
        <v>1255107000000</v>
      </c>
      <c r="D8" s="68">
        <v>1330418000000</v>
      </c>
      <c r="E8" s="68">
        <v>1406620000000</v>
      </c>
      <c r="F8" s="68">
        <v>1484273000000</v>
      </c>
      <c r="G8" s="68">
        <v>1519597000000</v>
      </c>
      <c r="H8" s="68">
        <v>1485727000000</v>
      </c>
      <c r="I8" s="68">
        <v>1555548000000</v>
      </c>
      <c r="J8" s="68">
        <v>1619480000000</v>
      </c>
      <c r="K8" s="68">
        <v>1665213000000</v>
      </c>
      <c r="L8" s="68">
        <v>1734949000000</v>
      </c>
      <c r="M8" s="68">
        <v>1817234000000</v>
      </c>
      <c r="N8" s="68">
        <v>1864640000000</v>
      </c>
    </row>
    <row r="9" ht="12.55" customHeight="1">
      <c r="A9" t="s" s="67">
        <v>15</v>
      </c>
      <c r="B9" s="69">
        <v>0.6124725</v>
      </c>
      <c r="C9" s="69">
        <v>0.54618</v>
      </c>
      <c r="D9" s="69">
        <v>0.549998333333333</v>
      </c>
      <c r="E9" s="69">
        <v>0.543486666666667</v>
      </c>
      <c r="F9" s="69">
        <v>0.499771666666667</v>
      </c>
      <c r="G9" s="69">
        <v>0.54396625</v>
      </c>
      <c r="H9" s="69">
        <v>0.641919263495996</v>
      </c>
      <c r="I9" s="69">
        <v>0.647179345560165</v>
      </c>
      <c r="J9" s="69">
        <v>0.6241408357404949</v>
      </c>
      <c r="K9" s="69">
        <v>0.633046988857327</v>
      </c>
      <c r="L9" s="69">
        <v>0.6396605776134771</v>
      </c>
      <c r="M9" s="69">
        <v>0.607729626878255</v>
      </c>
      <c r="N9" s="69">
        <v>0.654545478931426</v>
      </c>
    </row>
    <row r="10" ht="12.55" customHeight="1">
      <c r="A10" t="s" s="67">
        <v>16</v>
      </c>
      <c r="B10" s="69">
        <v>113.225667464395</v>
      </c>
      <c r="C10" s="69">
        <v>119.810055146941</v>
      </c>
      <c r="D10" s="69">
        <v>119.516063359716</v>
      </c>
      <c r="E10" s="69">
        <v>121.501485952431</v>
      </c>
      <c r="F10" s="69">
        <v>125.712212258511</v>
      </c>
      <c r="G10" s="69">
        <v>110.139671584709</v>
      </c>
      <c r="H10" s="69">
        <v>96.546954994887</v>
      </c>
      <c r="I10" s="69">
        <v>100</v>
      </c>
      <c r="J10" s="69">
        <v>101.478873359802</v>
      </c>
      <c r="K10" s="69">
        <v>106.831972770527</v>
      </c>
      <c r="L10" s="69">
        <v>105.768304879137</v>
      </c>
      <c r="M10" s="69">
        <v>113.702008812356</v>
      </c>
      <c r="N10" s="69">
        <v>121.798607644467</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BE10"/>
  <sheetViews>
    <sheetView workbookViewId="0" showGridLines="0" defaultGridColor="1"/>
  </sheetViews>
  <sheetFormatPr defaultColWidth="17.3333" defaultRowHeight="13.45" customHeight="1" outlineLevelRow="0" outlineLevelCol="0"/>
  <cols>
    <col min="1" max="1" width="39.6719" style="70" customWidth="1"/>
    <col min="2" max="2" hidden="1" width="17.3333" style="70" customWidth="1"/>
    <col min="3" max="3" hidden="1" width="17.3333" style="70" customWidth="1"/>
    <col min="4" max="4" hidden="1" width="17.3333" style="70" customWidth="1"/>
    <col min="5" max="5" hidden="1" width="17.3333" style="70" customWidth="1"/>
    <col min="6" max="6" hidden="1" width="17.3333" style="70" customWidth="1"/>
    <col min="7" max="7" hidden="1" width="17.3333" style="70" customWidth="1"/>
    <col min="8" max="8" hidden="1" width="17.3333" style="70" customWidth="1"/>
    <col min="9" max="9" hidden="1" width="17.3333" style="70" customWidth="1"/>
    <col min="10" max="10" hidden="1" width="17.3333" style="70" customWidth="1"/>
    <col min="11" max="11" hidden="1" width="17.3333" style="70" customWidth="1"/>
    <col min="12" max="12" hidden="1" width="17.3333" style="70" customWidth="1"/>
    <col min="13" max="13" hidden="1" width="17.3333" style="70" customWidth="1"/>
    <col min="14" max="14" hidden="1" width="17.3333" style="70" customWidth="1"/>
    <col min="15" max="15" hidden="1" width="17.3333" style="70" customWidth="1"/>
    <col min="16" max="16" hidden="1" width="17.3333" style="70" customWidth="1"/>
    <col min="17" max="17" hidden="1" width="17.3333" style="70" customWidth="1"/>
    <col min="18" max="18" hidden="1" width="17.3333" style="70" customWidth="1"/>
    <col min="19" max="19" hidden="1" width="17.3333" style="70" customWidth="1"/>
    <col min="20" max="20" hidden="1" width="17.3333" style="70" customWidth="1"/>
    <col min="21" max="21" hidden="1" width="17.3333" style="70" customWidth="1"/>
    <col min="22" max="22" hidden="1" width="17.3333" style="70" customWidth="1"/>
    <col min="23" max="23" hidden="1" width="17.3333" style="70" customWidth="1"/>
    <col min="24" max="24" hidden="1" width="17.3333" style="70" customWidth="1"/>
    <col min="25" max="25" hidden="1" width="17.3333" style="70" customWidth="1"/>
    <col min="26" max="26" hidden="1" width="17.3333" style="70" customWidth="1"/>
    <col min="27" max="27" hidden="1" width="17.3333" style="70" customWidth="1"/>
    <col min="28" max="28" hidden="1" width="17.3333" style="70" customWidth="1"/>
    <col min="29" max="29" hidden="1" width="17.3333" style="70" customWidth="1"/>
    <col min="30" max="30" hidden="1" width="17.3333" style="70" customWidth="1"/>
    <col min="31" max="31" hidden="1" width="17.3333" style="70" customWidth="1"/>
    <col min="32" max="32" hidden="1" width="17.3333" style="70" customWidth="1"/>
    <col min="33" max="33" hidden="1" width="17.3333" style="70" customWidth="1"/>
    <col min="34" max="34" hidden="1" width="17.3333" style="70" customWidth="1"/>
    <col min="35" max="35" hidden="1" width="17.3333" style="70" customWidth="1"/>
    <col min="36" max="36" hidden="1" width="17.3333" style="70" customWidth="1"/>
    <col min="37" max="37" hidden="1" width="17.3333" style="70" customWidth="1"/>
    <col min="38" max="38" hidden="1" width="17.3333" style="70" customWidth="1"/>
    <col min="39" max="39" hidden="1" width="17.3333" style="70" customWidth="1"/>
    <col min="40" max="40" hidden="1" width="17.3333" style="70" customWidth="1"/>
    <col min="41" max="41" hidden="1" width="17.3333" style="70" customWidth="1"/>
    <col min="42" max="42" hidden="1" width="17.3333" style="70" customWidth="1"/>
    <col min="43" max="43" hidden="1" width="17.3333" style="70" customWidth="1"/>
    <col min="44" max="44" hidden="1" width="17.3333" style="70" customWidth="1"/>
    <col min="45" max="45" width="7.35156" style="70" customWidth="1"/>
    <col min="46" max="46" width="7.35156" style="70" customWidth="1"/>
    <col min="47" max="47" width="7.35156" style="70" customWidth="1"/>
    <col min="48" max="48" width="7.35156" style="70" customWidth="1"/>
    <col min="49" max="49" width="7.35156" style="70" customWidth="1"/>
    <col min="50" max="50" width="7.35156" style="70" customWidth="1"/>
    <col min="51" max="51" width="7.35156" style="70" customWidth="1"/>
    <col min="52" max="52" width="7.35156" style="70" customWidth="1"/>
    <col min="53" max="53" width="7.35156" style="70" customWidth="1"/>
    <col min="54" max="54" width="7.35156" style="70" customWidth="1"/>
    <col min="55" max="55" width="7.35156" style="70" customWidth="1"/>
    <col min="56" max="56" width="7.35156" style="70" customWidth="1"/>
    <col min="57" max="57" width="7.35156" style="70" customWidth="1"/>
    <col min="58" max="256" width="17.3516" style="70" customWidth="1"/>
  </cols>
  <sheetData>
    <row r="1" ht="13.05" customHeight="1">
      <c r="A1" t="s" s="71">
        <v>110</v>
      </c>
      <c r="B1" t="s" s="50">
        <v>18</v>
      </c>
      <c r="C1" t="s" s="36">
        <v>46</v>
      </c>
      <c r="D1" t="s" s="36">
        <v>47</v>
      </c>
      <c r="E1" t="s" s="36">
        <v>48</v>
      </c>
      <c r="F1" t="s" s="36">
        <v>49</v>
      </c>
      <c r="G1" t="s" s="36">
        <v>50</v>
      </c>
      <c r="H1" t="s" s="36">
        <v>51</v>
      </c>
      <c r="I1" t="s" s="36">
        <v>52</v>
      </c>
      <c r="J1" t="s" s="36">
        <v>53</v>
      </c>
      <c r="K1" t="s" s="36">
        <v>54</v>
      </c>
      <c r="L1" t="s" s="36">
        <v>55</v>
      </c>
      <c r="M1" t="s" s="36">
        <v>56</v>
      </c>
      <c r="N1" t="s" s="36">
        <v>57</v>
      </c>
      <c r="O1" t="s" s="36">
        <v>58</v>
      </c>
      <c r="P1" t="s" s="36">
        <v>59</v>
      </c>
      <c r="Q1" t="s" s="36">
        <v>60</v>
      </c>
      <c r="R1" t="s" s="36">
        <v>61</v>
      </c>
      <c r="S1" t="s" s="36">
        <v>62</v>
      </c>
      <c r="T1" t="s" s="36">
        <v>63</v>
      </c>
      <c r="U1" t="s" s="36">
        <v>64</v>
      </c>
      <c r="V1" t="s" s="36">
        <v>65</v>
      </c>
      <c r="W1" t="s" s="36">
        <v>66</v>
      </c>
      <c r="X1" t="s" s="36">
        <v>67</v>
      </c>
      <c r="Y1" t="s" s="36">
        <v>68</v>
      </c>
      <c r="Z1" t="s" s="36">
        <v>69</v>
      </c>
      <c r="AA1" t="s" s="36">
        <v>70</v>
      </c>
      <c r="AB1" t="s" s="36">
        <v>71</v>
      </c>
      <c r="AC1" t="s" s="36">
        <v>72</v>
      </c>
      <c r="AD1" t="s" s="36">
        <v>73</v>
      </c>
      <c r="AE1" t="s" s="36">
        <v>74</v>
      </c>
      <c r="AF1" t="s" s="36">
        <v>75</v>
      </c>
      <c r="AG1" t="s" s="36">
        <v>76</v>
      </c>
      <c r="AH1" t="s" s="36">
        <v>77</v>
      </c>
      <c r="AI1" t="s" s="36">
        <v>78</v>
      </c>
      <c r="AJ1" t="s" s="36">
        <v>79</v>
      </c>
      <c r="AK1" t="s" s="36">
        <v>80</v>
      </c>
      <c r="AL1" t="s" s="36">
        <v>81</v>
      </c>
      <c r="AM1" t="s" s="36">
        <v>82</v>
      </c>
      <c r="AN1" t="s" s="36">
        <v>83</v>
      </c>
      <c r="AO1" t="s" s="36">
        <v>84</v>
      </c>
      <c r="AP1" t="s" s="36">
        <v>85</v>
      </c>
      <c r="AQ1" t="s" s="36">
        <v>86</v>
      </c>
      <c r="AR1" t="s" s="36">
        <v>87</v>
      </c>
      <c r="AS1" t="s" s="50">
        <v>88</v>
      </c>
      <c r="AT1" t="s" s="36">
        <v>89</v>
      </c>
      <c r="AU1" t="s" s="36">
        <v>90</v>
      </c>
      <c r="AV1" t="s" s="36">
        <v>91</v>
      </c>
      <c r="AW1" t="s" s="36">
        <v>92</v>
      </c>
      <c r="AX1" t="s" s="36">
        <v>93</v>
      </c>
      <c r="AY1" t="s" s="36">
        <v>94</v>
      </c>
      <c r="AZ1" t="s" s="36">
        <v>95</v>
      </c>
      <c r="BA1" t="s" s="36">
        <v>96</v>
      </c>
      <c r="BB1" t="s" s="36">
        <v>97</v>
      </c>
      <c r="BC1" t="s" s="36">
        <v>98</v>
      </c>
      <c r="BD1" t="s" s="36">
        <v>99</v>
      </c>
      <c r="BE1" t="s" s="36">
        <v>100</v>
      </c>
    </row>
    <row r="2" ht="13.05" customHeight="1">
      <c r="A2" t="s" s="51">
        <v>8</v>
      </c>
      <c r="B2" s="52">
        <v>25883304356.1726</v>
      </c>
      <c r="C2" s="39">
        <v>29700306750.0984</v>
      </c>
      <c r="D2" s="39">
        <v>32778538088.1892</v>
      </c>
      <c r="E2" s="39">
        <v>34904056684.1115</v>
      </c>
      <c r="F2" s="39">
        <v>38674887340.5981</v>
      </c>
      <c r="G2" s="39">
        <v>46402793809.3468</v>
      </c>
      <c r="H2" s="39">
        <v>51592694315.2407</v>
      </c>
      <c r="I2" s="39">
        <v>55290214867.08</v>
      </c>
      <c r="J2" s="39">
        <v>62958821131.2638</v>
      </c>
      <c r="K2" s="39">
        <v>70360132269.9063</v>
      </c>
      <c r="L2" s="39">
        <v>74457937700</v>
      </c>
      <c r="M2" s="39">
        <v>79999266900</v>
      </c>
      <c r="N2" s="39">
        <v>86773615100</v>
      </c>
      <c r="O2" s="39">
        <v>91971097200</v>
      </c>
      <c r="P2" s="39">
        <v>98542536800</v>
      </c>
      <c r="Q2" s="39">
        <v>100199783200</v>
      </c>
      <c r="R2" s="39">
        <v>112178744100</v>
      </c>
      <c r="S2" s="39">
        <v>124115954900</v>
      </c>
      <c r="T2" s="39">
        <v>137592076800</v>
      </c>
      <c r="U2" s="39">
        <v>148319874000</v>
      </c>
      <c r="V2" s="39">
        <v>135921052300</v>
      </c>
      <c r="W2" s="39">
        <v>145215700800</v>
      </c>
      <c r="X2" s="39">
        <v>143318562300</v>
      </c>
      <c r="Y2" s="39">
        <v>148764845600</v>
      </c>
      <c r="Z2" s="39">
        <v>160223068100</v>
      </c>
      <c r="AA2" s="39">
        <v>165950625800</v>
      </c>
      <c r="AB2" s="39">
        <v>168744958800</v>
      </c>
      <c r="AC2" s="39">
        <v>175687117000</v>
      </c>
      <c r="AD2" s="39">
        <v>184802616800</v>
      </c>
      <c r="AE2" s="39">
        <v>200560738500</v>
      </c>
      <c r="AF2" s="39">
        <v>212987150100</v>
      </c>
      <c r="AG2" s="39">
        <v>208839882800</v>
      </c>
      <c r="AH2" s="39">
        <v>224057420400</v>
      </c>
      <c r="AI2" s="39">
        <v>244160124700</v>
      </c>
      <c r="AJ2" s="39">
        <v>267665431000</v>
      </c>
      <c r="AK2" s="39">
        <v>301345347800</v>
      </c>
      <c r="AL2" s="39">
        <v>306335546100</v>
      </c>
      <c r="AM2" s="39">
        <v>321793540900</v>
      </c>
      <c r="AN2" s="39">
        <v>330580305200</v>
      </c>
      <c r="AO2" s="39">
        <v>327409242100</v>
      </c>
      <c r="AP2" s="39">
        <v>366454776800</v>
      </c>
      <c r="AQ2" s="39">
        <v>376255406200</v>
      </c>
      <c r="AR2" s="39">
        <v>365745293100</v>
      </c>
      <c r="AS2" s="72">
        <v>360991813400</v>
      </c>
      <c r="AT2" s="41">
        <v>383234788900</v>
      </c>
      <c r="AU2" s="73">
        <v>396175156800</v>
      </c>
      <c r="AV2" s="73">
        <v>428769100200</v>
      </c>
      <c r="AW2" s="73">
        <v>455247547500</v>
      </c>
      <c r="AX2" s="73">
        <v>441173013500</v>
      </c>
      <c r="AY2" s="73">
        <v>361538511800</v>
      </c>
      <c r="AZ2" s="73">
        <v>404148474000</v>
      </c>
      <c r="BA2" s="73">
        <v>425107339000</v>
      </c>
      <c r="BB2" s="73">
        <v>434986744300</v>
      </c>
      <c r="BC2" s="73">
        <v>437782503800</v>
      </c>
      <c r="BD2" s="73">
        <v>451559502500</v>
      </c>
      <c r="BE2" s="73">
        <v>470945587000</v>
      </c>
    </row>
    <row r="3" ht="12.55" customHeight="1">
      <c r="A3" t="s" s="55">
        <v>9</v>
      </c>
      <c r="B3" s="56">
        <v>1626503168</v>
      </c>
      <c r="C3" s="44">
        <v>1851648640</v>
      </c>
      <c r="D3" s="44">
        <v>2060641152</v>
      </c>
      <c r="E3" s="44">
        <v>2266099200</v>
      </c>
      <c r="F3" s="44">
        <v>2613914624</v>
      </c>
      <c r="G3" s="44">
        <v>3135384576</v>
      </c>
      <c r="H3" s="44">
        <v>3494479104</v>
      </c>
      <c r="I3" s="44">
        <v>3787704320</v>
      </c>
      <c r="J3" s="44">
        <v>4326325760</v>
      </c>
      <c r="K3" s="44">
        <v>4965176320</v>
      </c>
      <c r="L3" s="44">
        <v>5549415600</v>
      </c>
      <c r="M3" s="44">
        <v>6222283300</v>
      </c>
      <c r="N3" s="44">
        <v>7136200400</v>
      </c>
      <c r="O3" s="44">
        <v>8508619400</v>
      </c>
      <c r="P3" s="44">
        <v>12414995400</v>
      </c>
      <c r="Q3" s="44">
        <v>14379733100</v>
      </c>
      <c r="R3" s="44">
        <v>19360725900</v>
      </c>
      <c r="S3" s="44">
        <v>25092148400</v>
      </c>
      <c r="T3" s="44">
        <v>29930562500</v>
      </c>
      <c r="U3" s="44">
        <v>37807534700</v>
      </c>
      <c r="V3" s="44">
        <v>42602936300</v>
      </c>
      <c r="W3" s="44">
        <v>54773895200</v>
      </c>
      <c r="X3" s="44">
        <v>63020655800</v>
      </c>
      <c r="Y3" s="44">
        <v>70648115400</v>
      </c>
      <c r="Z3" s="44">
        <v>83443851500</v>
      </c>
      <c r="AA3" s="44">
        <v>94129981300</v>
      </c>
      <c r="AB3" s="44">
        <v>92199195700</v>
      </c>
      <c r="AC3" s="44">
        <v>96977671100</v>
      </c>
      <c r="AD3" s="44">
        <v>105331963100</v>
      </c>
      <c r="AE3" s="44">
        <v>121825783000</v>
      </c>
      <c r="AF3" s="44">
        <v>133440466200</v>
      </c>
      <c r="AG3" s="44">
        <v>135998916400</v>
      </c>
      <c r="AH3" s="44">
        <v>146846940700</v>
      </c>
      <c r="AI3" s="44">
        <v>176519129200</v>
      </c>
      <c r="AJ3" s="44">
        <v>200176231500</v>
      </c>
      <c r="AK3" s="44">
        <v>243778214000</v>
      </c>
      <c r="AL3" s="44">
        <v>247867672000</v>
      </c>
      <c r="AM3" s="44">
        <v>263751396000</v>
      </c>
      <c r="AN3" s="44">
        <v>273913016000</v>
      </c>
      <c r="AO3" s="44">
        <v>272472806000</v>
      </c>
      <c r="AP3" s="44">
        <v>317968319000</v>
      </c>
      <c r="AQ3" s="44">
        <v>334227161000</v>
      </c>
      <c r="AR3" s="44">
        <v>329345213000</v>
      </c>
      <c r="AS3" s="74">
        <v>324880006000</v>
      </c>
      <c r="AT3" s="46">
        <v>348518056000</v>
      </c>
      <c r="AU3" s="75">
        <v>367242087000</v>
      </c>
      <c r="AV3" s="75">
        <v>406133132000</v>
      </c>
      <c r="AW3" s="75">
        <v>441454692000</v>
      </c>
      <c r="AX3" s="75">
        <v>440101983000</v>
      </c>
      <c r="AY3" s="75">
        <v>353529487000</v>
      </c>
      <c r="AZ3" s="75">
        <v>404148474000</v>
      </c>
      <c r="BA3" s="75">
        <v>442218928000</v>
      </c>
      <c r="BB3" s="75">
        <v>461173846000</v>
      </c>
      <c r="BC3" s="75">
        <v>462911458000</v>
      </c>
      <c r="BD3" s="75">
        <v>476157032000</v>
      </c>
      <c r="BE3" s="75">
        <v>494853693000</v>
      </c>
    </row>
    <row r="4" ht="12.55" customHeight="1">
      <c r="A4" t="s" s="55">
        <v>10</v>
      </c>
      <c r="B4" s="56">
        <v>4.14577993161986</v>
      </c>
      <c r="C4" s="44">
        <v>4.25782803787986</v>
      </c>
      <c r="D4" s="44">
        <v>4.42590019726985</v>
      </c>
      <c r="E4" s="44">
        <v>4.76204451604984</v>
      </c>
      <c r="F4" s="44">
        <v>5.04216478169983</v>
      </c>
      <c r="G4" s="44">
        <v>5.26626099421983</v>
      </c>
      <c r="H4" s="44">
        <v>5.43433315360982</v>
      </c>
      <c r="I4" s="44">
        <v>5.60240531299982</v>
      </c>
      <c r="J4" s="44">
        <v>5.71445341925981</v>
      </c>
      <c r="K4" s="44">
        <v>5.82650152551981</v>
      </c>
      <c r="L4" s="44">
        <v>6.1066217911698</v>
      </c>
      <c r="M4" s="44">
        <v>6.44276610994979</v>
      </c>
      <c r="N4" s="44">
        <v>6.77891042872978</v>
      </c>
      <c r="O4" s="44">
        <v>7.50722311941975</v>
      </c>
      <c r="P4" s="44">
        <v>8.963848500799701</v>
      </c>
      <c r="Q4" s="44">
        <v>10.4764979353097</v>
      </c>
      <c r="R4" s="44">
        <v>12.2132435823396</v>
      </c>
      <c r="S4" s="44">
        <v>14.3421576012795</v>
      </c>
      <c r="T4" s="44">
        <v>16.0789032483095</v>
      </c>
      <c r="U4" s="44">
        <v>18.4319134797694</v>
      </c>
      <c r="V4" s="44">
        <v>22.3535971988693</v>
      </c>
      <c r="W4" s="44">
        <v>26.3313049710991</v>
      </c>
      <c r="X4" s="44">
        <v>30.645157062109</v>
      </c>
      <c r="Y4" s="44">
        <v>35.1270813125088</v>
      </c>
      <c r="Z4" s="44">
        <v>38.9367169253487</v>
      </c>
      <c r="AA4" s="44">
        <v>42.5222563256686</v>
      </c>
      <c r="AB4" s="44">
        <v>44.9873146633885</v>
      </c>
      <c r="AC4" s="44">
        <v>47.1162286823285</v>
      </c>
      <c r="AD4" s="44">
        <v>49.5252629669184</v>
      </c>
      <c r="AE4" s="44">
        <v>52.6065858890683</v>
      </c>
      <c r="AF4" s="44">
        <v>56.0240531299982</v>
      </c>
      <c r="AG4" s="44">
        <v>59.553568477188</v>
      </c>
      <c r="AH4" s="44">
        <v>62.5788673462079</v>
      </c>
      <c r="AI4" s="44">
        <v>65.3800700027079</v>
      </c>
      <c r="AJ4" s="44">
        <v>68.0132004998178</v>
      </c>
      <c r="AK4" s="44">
        <v>71.58006521576119</v>
      </c>
      <c r="AL4" s="44">
        <v>74.42503229015971</v>
      </c>
      <c r="AM4" s="44">
        <v>75.94561423343271</v>
      </c>
      <c r="AN4" s="44">
        <v>77.4363808444849</v>
      </c>
      <c r="AO4" s="44">
        <v>78.7184401299894</v>
      </c>
      <c r="AP4" s="44">
        <v>80.70160819931699</v>
      </c>
      <c r="AQ4" s="44">
        <v>82.9514207149407</v>
      </c>
      <c r="AR4" s="44">
        <v>84.99291725689559</v>
      </c>
      <c r="AS4" s="60">
        <v>87.2677276893595</v>
      </c>
      <c r="AT4" s="47">
        <v>89.2008999250065</v>
      </c>
      <c r="AU4" s="76">
        <v>90.98408465961199</v>
      </c>
      <c r="AV4" s="76">
        <v>92.8672610615785</v>
      </c>
      <c r="AW4" s="76">
        <v>94.5587867677697</v>
      </c>
      <c r="AX4" s="76">
        <v>97.7501874843766</v>
      </c>
      <c r="AY4" s="76">
        <v>98.4834597116911</v>
      </c>
      <c r="AZ4" s="76">
        <v>100</v>
      </c>
      <c r="BA4" s="76">
        <v>102.741438213483</v>
      </c>
      <c r="BB4" s="76">
        <v>105.866177818515</v>
      </c>
      <c r="BC4" s="76">
        <v>107.157736855263</v>
      </c>
      <c r="BD4" s="76">
        <v>107.416048662612</v>
      </c>
      <c r="BE4" s="76">
        <v>107.457711857346</v>
      </c>
    </row>
    <row r="5" ht="12.55" customHeight="1">
      <c r="A5" t="s" s="55">
        <v>11</v>
      </c>
      <c r="B5" s="56">
        <v>29655051610.1553</v>
      </c>
      <c r="C5" s="44">
        <v>33726775764.2938</v>
      </c>
      <c r="D5" s="44">
        <v>38762167867.0704</v>
      </c>
      <c r="E5" s="44">
        <v>47497251425.8051</v>
      </c>
      <c r="F5" s="44">
        <v>44577325700.4072</v>
      </c>
      <c r="G5" s="44">
        <v>45468262342.5691</v>
      </c>
      <c r="H5" s="44">
        <v>51847757256.2211</v>
      </c>
      <c r="I5" s="44">
        <v>58839851469.6092</v>
      </c>
      <c r="J5" s="44">
        <v>62300077704.729</v>
      </c>
      <c r="K5" s="44">
        <v>74319436020.2771</v>
      </c>
      <c r="L5" s="44">
        <v>86219498700</v>
      </c>
      <c r="M5" s="44">
        <v>88790375400</v>
      </c>
      <c r="N5" s="44">
        <v>97621547500</v>
      </c>
      <c r="O5" s="44">
        <v>107039459400</v>
      </c>
      <c r="P5" s="44">
        <v>110326597100</v>
      </c>
      <c r="Q5" s="44">
        <v>94714224600</v>
      </c>
      <c r="R5" s="44">
        <v>107561342600</v>
      </c>
      <c r="S5" s="44">
        <v>109231121100</v>
      </c>
      <c r="T5" s="44">
        <v>115742628800</v>
      </c>
      <c r="U5" s="44">
        <v>129623417200</v>
      </c>
      <c r="V5" s="44">
        <v>136844708600</v>
      </c>
      <c r="W5" s="44">
        <v>135738194200</v>
      </c>
      <c r="X5" s="44">
        <v>135664543400</v>
      </c>
      <c r="Y5" s="44">
        <v>131506839700</v>
      </c>
      <c r="Z5" s="44">
        <v>148368922200</v>
      </c>
      <c r="AA5" s="44">
        <v>154713536700</v>
      </c>
      <c r="AB5" s="44">
        <v>162938846300</v>
      </c>
      <c r="AC5" s="44">
        <v>182546153800</v>
      </c>
      <c r="AD5" s="44">
        <v>193429277800</v>
      </c>
      <c r="AE5" s="44">
        <v>209966190200</v>
      </c>
      <c r="AF5" s="44">
        <v>230532588600</v>
      </c>
      <c r="AG5" s="44">
        <v>234896890300</v>
      </c>
      <c r="AH5" s="44">
        <v>251608689400</v>
      </c>
      <c r="AI5" s="44">
        <v>223440294400</v>
      </c>
      <c r="AJ5" s="44">
        <v>241426351000</v>
      </c>
      <c r="AK5" s="44">
        <v>264494204900</v>
      </c>
      <c r="AL5" s="44">
        <v>262419723900</v>
      </c>
      <c r="AM5" s="44">
        <v>288534990600</v>
      </c>
      <c r="AN5" s="44">
        <v>314071487700</v>
      </c>
      <c r="AO5" s="44">
        <v>327641490100</v>
      </c>
      <c r="AP5" s="44">
        <v>361248412500</v>
      </c>
      <c r="AQ5" s="44">
        <v>368926786000</v>
      </c>
      <c r="AR5" s="44">
        <v>371627110000</v>
      </c>
      <c r="AS5" s="74">
        <v>377063852800</v>
      </c>
      <c r="AT5" s="46">
        <v>394669880300</v>
      </c>
      <c r="AU5" s="75">
        <v>406634603200</v>
      </c>
      <c r="AV5" s="75">
        <v>438346928700</v>
      </c>
      <c r="AW5" s="75">
        <v>461899959000</v>
      </c>
      <c r="AX5" s="75">
        <v>445035073700</v>
      </c>
      <c r="AY5" s="75">
        <v>387698425400</v>
      </c>
      <c r="AZ5" s="75">
        <v>435744245000</v>
      </c>
      <c r="BA5" s="75">
        <v>438038200000</v>
      </c>
      <c r="BB5" s="75">
        <v>402755175300</v>
      </c>
      <c r="BC5" s="75">
        <v>393302700700</v>
      </c>
      <c r="BD5" s="75">
        <v>405699418200</v>
      </c>
      <c r="BE5" s="75">
        <v>429885594000</v>
      </c>
    </row>
    <row r="6" ht="12.55" customHeight="1">
      <c r="A6" t="s" s="55">
        <v>12</v>
      </c>
      <c r="B6" s="56">
        <v>1674088192</v>
      </c>
      <c r="C6" s="44">
        <v>1861874048</v>
      </c>
      <c r="D6" s="44">
        <v>2147547904</v>
      </c>
      <c r="E6" s="44">
        <v>2671949312</v>
      </c>
      <c r="F6" s="44">
        <v>2592539392</v>
      </c>
      <c r="G6" s="44">
        <v>2660961536</v>
      </c>
      <c r="H6" s="44">
        <v>3092453376</v>
      </c>
      <c r="I6" s="44">
        <v>3535095040</v>
      </c>
      <c r="J6" s="44">
        <v>3767824128</v>
      </c>
      <c r="K6" s="44">
        <v>4558528512</v>
      </c>
      <c r="L6" s="44">
        <v>5465341200</v>
      </c>
      <c r="M6" s="44">
        <v>5916558600</v>
      </c>
      <c r="N6" s="44">
        <v>6783709200</v>
      </c>
      <c r="O6" s="44">
        <v>9487026300</v>
      </c>
      <c r="P6" s="44">
        <v>14930040900</v>
      </c>
      <c r="Q6" s="44">
        <v>14329115500</v>
      </c>
      <c r="R6" s="44">
        <v>20423788800</v>
      </c>
      <c r="S6" s="44">
        <v>23975019700</v>
      </c>
      <c r="T6" s="44">
        <v>27043237700</v>
      </c>
      <c r="U6" s="44">
        <v>36013561800</v>
      </c>
      <c r="V6" s="44">
        <v>48086391300</v>
      </c>
      <c r="W6" s="44">
        <v>59701225700</v>
      </c>
      <c r="X6" s="44">
        <v>66798604200</v>
      </c>
      <c r="Y6" s="44">
        <v>68986813900</v>
      </c>
      <c r="Z6" s="44">
        <v>85129370500</v>
      </c>
      <c r="AA6" s="44">
        <v>95957091300</v>
      </c>
      <c r="AB6" s="44">
        <v>86055925900</v>
      </c>
      <c r="AC6" s="44">
        <v>94781554000</v>
      </c>
      <c r="AD6" s="44">
        <v>105052504400</v>
      </c>
      <c r="AE6" s="44">
        <v>121941508200</v>
      </c>
      <c r="AF6" s="44">
        <v>131986600700</v>
      </c>
      <c r="AG6" s="44">
        <v>134440038900</v>
      </c>
      <c r="AH6" s="44">
        <v>146456952100</v>
      </c>
      <c r="AI6" s="44">
        <v>150207029600</v>
      </c>
      <c r="AJ6" s="44">
        <v>170073350100</v>
      </c>
      <c r="AK6" s="44">
        <v>207590272000</v>
      </c>
      <c r="AL6" s="44">
        <v>200480181000</v>
      </c>
      <c r="AM6" s="44">
        <v>223221231000</v>
      </c>
      <c r="AN6" s="44">
        <v>239446116000</v>
      </c>
      <c r="AO6" s="44">
        <v>251662149000</v>
      </c>
      <c r="AP6" s="44">
        <v>307545390000</v>
      </c>
      <c r="AQ6" s="44">
        <v>317922497000</v>
      </c>
      <c r="AR6" s="44">
        <v>319306288000</v>
      </c>
      <c r="AS6" s="74">
        <v>318582413000</v>
      </c>
      <c r="AT6" s="46">
        <v>340086320000</v>
      </c>
      <c r="AU6" s="75">
        <v>368888120000</v>
      </c>
      <c r="AV6" s="75">
        <v>419083616000</v>
      </c>
      <c r="AW6" s="75">
        <v>447237012000</v>
      </c>
      <c r="AX6" s="75">
        <v>452978442000</v>
      </c>
      <c r="AY6" s="75">
        <v>363846365000</v>
      </c>
      <c r="AZ6" s="75">
        <v>435744245000</v>
      </c>
      <c r="BA6" s="75">
        <v>467931897000</v>
      </c>
      <c r="BB6" s="75">
        <v>445237211000</v>
      </c>
      <c r="BC6" s="75">
        <v>426904580000</v>
      </c>
      <c r="BD6" s="75">
        <v>429282939000</v>
      </c>
      <c r="BE6" s="75">
        <v>442380440000</v>
      </c>
    </row>
    <row r="7" ht="12.55" customHeight="1">
      <c r="A7" t="s" s="55">
        <v>13</v>
      </c>
      <c r="B7" s="56">
        <v>411918891714.597</v>
      </c>
      <c r="C7" s="44">
        <v>445726088123.21</v>
      </c>
      <c r="D7" s="44">
        <v>473377376629.917</v>
      </c>
      <c r="E7" s="44">
        <v>499932559769.187</v>
      </c>
      <c r="F7" s="44">
        <v>513919184387.887</v>
      </c>
      <c r="G7" s="44">
        <v>530714185233.473</v>
      </c>
      <c r="H7" s="44">
        <v>562476337143.6281</v>
      </c>
      <c r="I7" s="44">
        <v>602854333597.656</v>
      </c>
      <c r="J7" s="44">
        <v>642308464948.214</v>
      </c>
      <c r="K7" s="44">
        <v>681476820497.484</v>
      </c>
      <c r="L7" s="44">
        <v>717381766000</v>
      </c>
      <c r="M7" s="44">
        <v>730424541200</v>
      </c>
      <c r="N7" s="44">
        <v>757380754800</v>
      </c>
      <c r="O7" s="44">
        <v>811350664500</v>
      </c>
      <c r="P7" s="44">
        <v>855976096100</v>
      </c>
      <c r="Q7" s="44">
        <v>838084801100</v>
      </c>
      <c r="R7" s="44">
        <v>897801571200</v>
      </c>
      <c r="S7" s="44">
        <v>920789787600</v>
      </c>
      <c r="T7" s="44">
        <v>950624663900</v>
      </c>
      <c r="U7" s="44">
        <v>1007273903400</v>
      </c>
      <c r="V7" s="44">
        <v>1041823563300</v>
      </c>
      <c r="W7" s="44">
        <v>1050618925600</v>
      </c>
      <c r="X7" s="44">
        <v>1054964134900</v>
      </c>
      <c r="Y7" s="44">
        <v>1067298812400</v>
      </c>
      <c r="Z7" s="44">
        <v>1101728296600</v>
      </c>
      <c r="AA7" s="44">
        <v>1132555598800</v>
      </c>
      <c r="AB7" s="44">
        <v>1164946370500</v>
      </c>
      <c r="AC7" s="44">
        <v>1202130999900</v>
      </c>
      <c r="AD7" s="44">
        <v>1252552909300</v>
      </c>
      <c r="AE7" s="44">
        <v>1294994205500</v>
      </c>
      <c r="AF7" s="44">
        <v>1320709875500</v>
      </c>
      <c r="AG7" s="44">
        <v>1341028304200</v>
      </c>
      <c r="AH7" s="44">
        <v>1352216174400</v>
      </c>
      <c r="AI7" s="44">
        <v>1340684397000</v>
      </c>
      <c r="AJ7" s="44">
        <v>1369522835400</v>
      </c>
      <c r="AK7" s="44">
        <v>1409058723800</v>
      </c>
      <c r="AL7" s="44">
        <v>1427184382300</v>
      </c>
      <c r="AM7" s="44">
        <v>1453378429400</v>
      </c>
      <c r="AN7" s="44">
        <v>1476866088500</v>
      </c>
      <c r="AO7" s="44">
        <v>1499902997400</v>
      </c>
      <c r="AP7" s="44">
        <v>1555551018300</v>
      </c>
      <c r="AQ7" s="44">
        <v>1583118275200</v>
      </c>
      <c r="AR7" s="44">
        <v>1587053057200</v>
      </c>
      <c r="AS7" s="74">
        <v>1589454647700</v>
      </c>
      <c r="AT7" s="46">
        <v>1614598803400</v>
      </c>
      <c r="AU7" s="75">
        <v>1629932080500</v>
      </c>
      <c r="AV7" s="75">
        <v>1662638096000</v>
      </c>
      <c r="AW7" s="75">
        <v>1687143245100</v>
      </c>
      <c r="AX7" s="75">
        <v>1669421403300</v>
      </c>
      <c r="AY7" s="75">
        <v>1577902821200</v>
      </c>
      <c r="AZ7" s="75">
        <v>1604514519600</v>
      </c>
      <c r="BA7" s="75">
        <v>1613766546000</v>
      </c>
      <c r="BB7" s="75">
        <v>1568274158400</v>
      </c>
      <c r="BC7" s="75">
        <v>1540857739500</v>
      </c>
      <c r="BD7" s="75">
        <v>1535570119200</v>
      </c>
      <c r="BE7" s="75">
        <v>1547233280700</v>
      </c>
    </row>
    <row r="8" ht="12.55" customHeight="1">
      <c r="A8" t="s" s="55">
        <v>14</v>
      </c>
      <c r="B8" s="56">
        <v>13014645760</v>
      </c>
      <c r="C8" s="44">
        <v>14474595328</v>
      </c>
      <c r="D8" s="44">
        <v>16263192576</v>
      </c>
      <c r="E8" s="44">
        <v>18628194304</v>
      </c>
      <c r="F8" s="44">
        <v>20392112128</v>
      </c>
      <c r="G8" s="44">
        <v>21942366208</v>
      </c>
      <c r="H8" s="44">
        <v>23774728192</v>
      </c>
      <c r="I8" s="44">
        <v>26188599296</v>
      </c>
      <c r="J8" s="44">
        <v>28386482176</v>
      </c>
      <c r="K8" s="44">
        <v>31337662464</v>
      </c>
      <c r="L8" s="44">
        <v>36483266800</v>
      </c>
      <c r="M8" s="44">
        <v>39813264700</v>
      </c>
      <c r="N8" s="44">
        <v>43608003500</v>
      </c>
      <c r="O8" s="44">
        <v>52666359400</v>
      </c>
      <c r="P8" s="44">
        <v>66812596400</v>
      </c>
      <c r="Q8" s="44">
        <v>76525779200</v>
      </c>
      <c r="R8" s="44">
        <v>96287296100</v>
      </c>
      <c r="S8" s="44">
        <v>116999430900</v>
      </c>
      <c r="T8" s="44">
        <v>137634562500</v>
      </c>
      <c r="U8" s="44">
        <v>168369651400</v>
      </c>
      <c r="V8" s="44">
        <v>210394373300</v>
      </c>
      <c r="W8" s="44">
        <v>252031547200</v>
      </c>
      <c r="X8" s="44">
        <v>297465482500</v>
      </c>
      <c r="Y8" s="44">
        <v>346376108600</v>
      </c>
      <c r="Z8" s="44">
        <v>396028634500</v>
      </c>
      <c r="AA8" s="44">
        <v>444460728800</v>
      </c>
      <c r="AB8" s="44">
        <v>491407143600</v>
      </c>
      <c r="AC8" s="44">
        <v>537565299300</v>
      </c>
      <c r="AD8" s="44">
        <v>597362573500</v>
      </c>
      <c r="AE8" s="44">
        <v>655878793400</v>
      </c>
      <c r="AF8" s="44">
        <v>728529513600</v>
      </c>
      <c r="AG8" s="44">
        <v>795819493900</v>
      </c>
      <c r="AH8" s="44">
        <v>837511149500</v>
      </c>
      <c r="AI8" s="44">
        <v>862636538000</v>
      </c>
      <c r="AJ8" s="44">
        <v>912408049500</v>
      </c>
      <c r="AK8" s="44">
        <v>984983403500</v>
      </c>
      <c r="AL8" s="44">
        <v>1043085763700</v>
      </c>
      <c r="AM8" s="44">
        <v>1089869203500</v>
      </c>
      <c r="AN8" s="44">
        <v>1135499481000</v>
      </c>
      <c r="AO8" s="44">
        <v>1171901371600</v>
      </c>
      <c r="AP8" s="44">
        <v>1239266327800</v>
      </c>
      <c r="AQ8" s="44">
        <v>1298890186700</v>
      </c>
      <c r="AR8" s="44">
        <v>1345794236500</v>
      </c>
      <c r="AS8" s="74">
        <v>1390709573700</v>
      </c>
      <c r="AT8" s="46">
        <v>1448362704100</v>
      </c>
      <c r="AU8" s="75">
        <v>1489725462800</v>
      </c>
      <c r="AV8" s="75">
        <v>1548473435300</v>
      </c>
      <c r="AW8" s="75">
        <v>1609550760800</v>
      </c>
      <c r="AX8" s="75">
        <v>1632150832000</v>
      </c>
      <c r="AY8" s="75">
        <v>1572878282300</v>
      </c>
      <c r="AZ8" s="75">
        <v>1604514519600</v>
      </c>
      <c r="BA8" s="75">
        <v>1637462939300</v>
      </c>
      <c r="BB8" s="75">
        <v>1613264964900</v>
      </c>
      <c r="BC8" s="75">
        <v>1604477873200</v>
      </c>
      <c r="BD8" s="75">
        <v>1611884015000</v>
      </c>
      <c r="BE8" s="75">
        <v>1636371669100</v>
      </c>
    </row>
    <row r="9" ht="12.55" customHeight="1">
      <c r="A9" t="s" s="55">
        <v>15</v>
      </c>
      <c r="B9" s="56">
        <v>623.987500469250</v>
      </c>
      <c r="C9" s="44">
        <v>625.000000625</v>
      </c>
      <c r="D9" s="44">
        <v>625.000000625</v>
      </c>
      <c r="E9" s="44">
        <v>625.000000625</v>
      </c>
      <c r="F9" s="44">
        <v>625.000000625</v>
      </c>
      <c r="G9" s="44">
        <v>625.000000625</v>
      </c>
      <c r="H9" s="44">
        <v>625.000000625</v>
      </c>
      <c r="I9" s="44">
        <v>625.000000625</v>
      </c>
      <c r="J9" s="44">
        <v>625.000000625</v>
      </c>
      <c r="K9" s="44">
        <v>625.000000625</v>
      </c>
      <c r="L9" s="44">
        <v>625.000000625</v>
      </c>
      <c r="M9" s="44">
        <v>620.359289297562</v>
      </c>
      <c r="N9" s="44">
        <v>583.217499999417</v>
      </c>
      <c r="O9" s="44">
        <v>582.995833331917</v>
      </c>
      <c r="P9" s="44">
        <v>650.343333331833</v>
      </c>
      <c r="Q9" s="44">
        <v>652.849166666</v>
      </c>
      <c r="R9" s="44">
        <v>832.334999999667</v>
      </c>
      <c r="S9" s="44">
        <v>882.388333331250</v>
      </c>
      <c r="T9" s="44">
        <v>848.663333330917</v>
      </c>
      <c r="U9" s="44">
        <v>830.861666665917</v>
      </c>
      <c r="V9" s="44">
        <v>856.447499997417</v>
      </c>
      <c r="W9" s="44">
        <v>1136.764999999580</v>
      </c>
      <c r="X9" s="44">
        <v>1352.509999998080</v>
      </c>
      <c r="Y9" s="44">
        <v>1518.848333332830</v>
      </c>
      <c r="Z9" s="44">
        <v>1756.960833331830</v>
      </c>
      <c r="AA9" s="44">
        <v>1909.439166664</v>
      </c>
      <c r="AB9" s="44">
        <v>1490.809999998750</v>
      </c>
      <c r="AC9" s="44">
        <v>1296.07</v>
      </c>
      <c r="AD9" s="44">
        <v>1301.6275</v>
      </c>
      <c r="AE9" s="44">
        <v>1372.093333333330</v>
      </c>
      <c r="AF9" s="44">
        <v>1198.101666666670</v>
      </c>
      <c r="AG9" s="44">
        <v>1240.613333333330</v>
      </c>
      <c r="AH9" s="44">
        <v>1232.405833333330</v>
      </c>
      <c r="AI9" s="44">
        <v>1573.665866666670</v>
      </c>
      <c r="AJ9" s="44">
        <v>1612.444983333330</v>
      </c>
      <c r="AK9" s="44">
        <v>1628.933158333330</v>
      </c>
      <c r="AL9" s="44">
        <v>1542.946966666670</v>
      </c>
      <c r="AM9" s="44">
        <v>1703.096908333330</v>
      </c>
      <c r="AN9" s="44">
        <v>1736.207383333330</v>
      </c>
      <c r="AO9" s="59">
        <v>0.9386272758333331</v>
      </c>
      <c r="AP9" s="59">
        <v>1.08540083333333</v>
      </c>
      <c r="AQ9" s="59">
        <v>1.11751</v>
      </c>
      <c r="AR9" s="59">
        <v>1.06255166666667</v>
      </c>
      <c r="AS9" s="60">
        <v>0.886034166666667</v>
      </c>
      <c r="AT9" s="47">
        <v>0.805365</v>
      </c>
      <c r="AU9" s="76">
        <v>0.8041199999999999</v>
      </c>
      <c r="AV9" s="76">
        <v>0.797140833333333</v>
      </c>
      <c r="AW9" s="76">
        <v>0.7306375000000001</v>
      </c>
      <c r="AX9" s="76">
        <v>0.682674711239873</v>
      </c>
      <c r="AY9" s="76">
        <v>0.719843359785615</v>
      </c>
      <c r="AZ9" s="76">
        <v>0.755044951989835</v>
      </c>
      <c r="BA9" s="76">
        <v>0.719355253609154</v>
      </c>
      <c r="BB9" s="76">
        <v>0.778293601412852</v>
      </c>
      <c r="BC9" s="76">
        <v>0.75315918184727</v>
      </c>
      <c r="BD9" s="76">
        <v>0.753730736717402</v>
      </c>
      <c r="BE9" s="76">
        <v>0.901658961641278</v>
      </c>
    </row>
    <row r="10" ht="12.55" customHeight="1">
      <c r="A10" t="s" s="55">
        <v>16</v>
      </c>
      <c r="B10" s="56"/>
      <c r="C10" s="44"/>
      <c r="D10" s="44"/>
      <c r="E10" s="44"/>
      <c r="F10" s="44"/>
      <c r="G10" s="44"/>
      <c r="H10" s="44"/>
      <c r="I10" s="44"/>
      <c r="J10" s="44"/>
      <c r="K10" s="44"/>
      <c r="L10" s="44"/>
      <c r="M10" s="44"/>
      <c r="N10" s="44"/>
      <c r="O10" s="44"/>
      <c r="P10" s="44"/>
      <c r="Q10" s="44"/>
      <c r="R10" s="44"/>
      <c r="S10" s="44"/>
      <c r="T10" s="44"/>
      <c r="U10" s="44"/>
      <c r="V10" s="44">
        <v>94.8025099485144</v>
      </c>
      <c r="W10" s="44">
        <v>92.5520643519535</v>
      </c>
      <c r="X10" s="44">
        <v>93.6475919607545</v>
      </c>
      <c r="Y10" s="44">
        <v>98.78668536612039</v>
      </c>
      <c r="Z10" s="44">
        <v>99.6319514592512</v>
      </c>
      <c r="AA10" s="44">
        <v>99.2598830593215</v>
      </c>
      <c r="AB10" s="44">
        <v>106.256094397227</v>
      </c>
      <c r="AC10" s="44">
        <v>109.362606135279</v>
      </c>
      <c r="AD10" s="44">
        <v>108.084471295072</v>
      </c>
      <c r="AE10" s="44">
        <v>110.513066033147</v>
      </c>
      <c r="AF10" s="44">
        <v>115.851767415229</v>
      </c>
      <c r="AG10" s="44">
        <v>116.017160354009</v>
      </c>
      <c r="AH10" s="44">
        <v>114.156731759035</v>
      </c>
      <c r="AI10" s="44">
        <v>96.1068885045071</v>
      </c>
      <c r="AJ10" s="44">
        <v>93.703234413790</v>
      </c>
      <c r="AK10" s="44">
        <v>87.32807393286021</v>
      </c>
      <c r="AL10" s="44">
        <v>97.0121402849807</v>
      </c>
      <c r="AM10" s="44">
        <v>96.4756247118877</v>
      </c>
      <c r="AN10" s="44">
        <v>96.8068807136554</v>
      </c>
      <c r="AO10" s="44">
        <v>95.5830085832669</v>
      </c>
      <c r="AP10" s="44">
        <v>90.6973441224178</v>
      </c>
      <c r="AQ10" s="44">
        <v>91.9556919918746</v>
      </c>
      <c r="AR10" s="44">
        <v>94.1912373202729</v>
      </c>
      <c r="AS10" s="60">
        <v>99.9889765477477</v>
      </c>
      <c r="AT10" s="47">
        <v>101.808851273075</v>
      </c>
      <c r="AU10" s="76">
        <v>100.599777362358</v>
      </c>
      <c r="AV10" s="76">
        <v>100.243069291617</v>
      </c>
      <c r="AW10" s="76">
        <v>101.077683448724</v>
      </c>
      <c r="AX10" s="76">
        <v>102.601560999956</v>
      </c>
      <c r="AY10" s="76">
        <v>103.801334950974</v>
      </c>
      <c r="AZ10" s="76">
        <v>100</v>
      </c>
      <c r="BA10" s="76">
        <v>100.014805060056</v>
      </c>
      <c r="BB10" s="76">
        <v>98.19583488174661</v>
      </c>
      <c r="BC10" s="76">
        <v>99.90283727999611</v>
      </c>
      <c r="BD10" s="76">
        <v>99.5187044455937</v>
      </c>
      <c r="BE10" s="76">
        <v>95.03628570267379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N10"/>
  <sheetViews>
    <sheetView workbookViewId="0" showGridLines="0" defaultGridColor="1">
      <pane topLeftCell="A2" xSplit="0" ySplit="1" activePane="bottomLeft" state="frozen"/>
    </sheetView>
  </sheetViews>
  <sheetFormatPr defaultColWidth="17.3333" defaultRowHeight="13.45" customHeight="1" outlineLevelRow="0" outlineLevelCol="0"/>
  <cols>
    <col min="1" max="1" width="39.5" style="77" customWidth="1"/>
    <col min="2" max="2" width="7.35156" style="77" customWidth="1"/>
    <col min="3" max="3" width="7.35156" style="77" customWidth="1"/>
    <col min="4" max="4" width="7.35156" style="77" customWidth="1"/>
    <col min="5" max="5" width="7.35156" style="77" customWidth="1"/>
    <col min="6" max="6" width="7.35156" style="77" customWidth="1"/>
    <col min="7" max="7" width="7.35156" style="77" customWidth="1"/>
    <col min="8" max="8" width="7.35156" style="77" customWidth="1"/>
    <col min="9" max="9" width="7.35156" style="77" customWidth="1"/>
    <col min="10" max="10" width="7.35156" style="77" customWidth="1"/>
    <col min="11" max="11" width="7.35156" style="77" customWidth="1"/>
    <col min="12" max="12" width="7.35156" style="77" customWidth="1"/>
    <col min="13" max="13" width="7.35156" style="77" customWidth="1"/>
    <col min="14" max="14" width="7.35156" style="77" customWidth="1"/>
    <col min="15" max="256" width="17.3516" style="77" customWidth="1"/>
  </cols>
  <sheetData>
    <row r="1" ht="13.05" customHeight="1">
      <c r="A1" t="s" s="64">
        <v>28</v>
      </c>
      <c r="B1" t="s" s="64">
        <v>88</v>
      </c>
      <c r="C1" t="s" s="64">
        <v>89</v>
      </c>
      <c r="D1" t="s" s="64">
        <v>90</v>
      </c>
      <c r="E1" t="s" s="64">
        <v>91</v>
      </c>
      <c r="F1" t="s" s="64">
        <v>92</v>
      </c>
      <c r="G1" t="s" s="64">
        <v>93</v>
      </c>
      <c r="H1" t="s" s="64">
        <v>94</v>
      </c>
      <c r="I1" t="s" s="64">
        <v>95</v>
      </c>
      <c r="J1" t="s" s="64">
        <v>96</v>
      </c>
      <c r="K1" t="s" s="64">
        <v>97</v>
      </c>
      <c r="L1" t="s" s="64">
        <v>98</v>
      </c>
      <c r="M1" t="s" s="64">
        <v>99</v>
      </c>
      <c r="N1" t="s" s="64">
        <v>100</v>
      </c>
    </row>
    <row r="2" ht="13.05" customHeight="1">
      <c r="A2" t="s" s="65">
        <v>8</v>
      </c>
      <c r="B2" s="66">
        <v>746490210000</v>
      </c>
      <c r="C2" s="66">
        <v>831952870000</v>
      </c>
      <c r="D2" s="66">
        <v>887329190000</v>
      </c>
      <c r="E2" s="66">
        <v>996337690000</v>
      </c>
      <c r="F2" s="66">
        <v>1089103920000</v>
      </c>
      <c r="G2" s="66">
        <v>1110142560000</v>
      </c>
      <c r="H2" s="66">
        <v>951753210000</v>
      </c>
      <c r="I2" s="66">
        <v>1090085000000</v>
      </c>
      <c r="J2" s="66">
        <v>1180344040000</v>
      </c>
      <c r="K2" s="66">
        <v>1212828570000</v>
      </c>
      <c r="L2" s="66">
        <v>1232014070000</v>
      </c>
      <c r="M2" s="66">
        <v>1281830950000</v>
      </c>
      <c r="N2" s="66">
        <v>1350942340000</v>
      </c>
    </row>
    <row r="3" ht="12.55" customHeight="1">
      <c r="A3" t="s" s="67">
        <v>9</v>
      </c>
      <c r="B3" s="68">
        <v>723557000000</v>
      </c>
      <c r="C3" s="68">
        <v>804899000000</v>
      </c>
      <c r="D3" s="68">
        <v>868355000000</v>
      </c>
      <c r="E3" s="68">
        <v>985788000000</v>
      </c>
      <c r="F3" s="68">
        <v>1080938000000</v>
      </c>
      <c r="G3" s="68">
        <v>1113329000000</v>
      </c>
      <c r="H3" s="68">
        <v>930040000000</v>
      </c>
      <c r="I3" s="68">
        <v>1090085000000</v>
      </c>
      <c r="J3" s="68">
        <v>1211489000000</v>
      </c>
      <c r="K3" s="68">
        <v>1266924000000</v>
      </c>
      <c r="L3" s="68">
        <v>1283139000000</v>
      </c>
      <c r="M3" s="68">
        <v>1333186000000</v>
      </c>
      <c r="N3" s="68">
        <v>1419721000000</v>
      </c>
    </row>
    <row r="4" ht="12.55" customHeight="1">
      <c r="A4" t="s" s="67">
        <v>10</v>
      </c>
      <c r="B4" s="69">
        <v>89.5574631219268</v>
      </c>
      <c r="C4" s="69">
        <v>91.04925410450871</v>
      </c>
      <c r="D4" s="69">
        <v>92.45770480873399</v>
      </c>
      <c r="E4" s="69">
        <v>93.9161596799733</v>
      </c>
      <c r="F4" s="69">
        <v>96.07467288940749</v>
      </c>
      <c r="G4" s="69">
        <v>98.5998833236103</v>
      </c>
      <c r="H4" s="69">
        <v>98.9082423535294</v>
      </c>
      <c r="I4" s="69">
        <v>100</v>
      </c>
      <c r="J4" s="69">
        <v>102.075172931078</v>
      </c>
      <c r="K4" s="69">
        <v>104.125343778649</v>
      </c>
      <c r="L4" s="69">
        <v>105.692141011751</v>
      </c>
      <c r="M4" s="69">
        <v>106.650554212850</v>
      </c>
      <c r="N4" s="69">
        <v>106.900575047921</v>
      </c>
    </row>
    <row r="5" ht="12.55" customHeight="1">
      <c r="A5" t="s" s="67">
        <v>11</v>
      </c>
      <c r="B5" s="68">
        <v>679990000000</v>
      </c>
      <c r="C5" s="68">
        <v>733907380000</v>
      </c>
      <c r="D5" s="68">
        <v>776257380000</v>
      </c>
      <c r="E5" s="68">
        <v>862678160000</v>
      </c>
      <c r="F5" s="68">
        <v>916499940000</v>
      </c>
      <c r="G5" s="68">
        <v>937053560000</v>
      </c>
      <c r="H5" s="68">
        <v>847095650000</v>
      </c>
      <c r="I5" s="68">
        <v>955982000000</v>
      </c>
      <c r="J5" s="68">
        <v>1023091940000</v>
      </c>
      <c r="K5" s="68">
        <v>1019554800000</v>
      </c>
      <c r="L5" s="68">
        <v>1050815410000</v>
      </c>
      <c r="M5" s="68">
        <v>1090010680000</v>
      </c>
      <c r="N5" s="68">
        <v>1153583480000</v>
      </c>
    </row>
    <row r="6" ht="12.55" customHeight="1">
      <c r="A6" t="s" s="67">
        <v>12</v>
      </c>
      <c r="B6" s="68">
        <v>642217000000</v>
      </c>
      <c r="C6" s="68">
        <v>690443000000</v>
      </c>
      <c r="D6" s="68">
        <v>751938000000</v>
      </c>
      <c r="E6" s="68">
        <v>858981000000</v>
      </c>
      <c r="F6" s="68">
        <v>913826000000</v>
      </c>
      <c r="G6" s="68">
        <v>960269000000</v>
      </c>
      <c r="H6" s="68">
        <v>808518000000</v>
      </c>
      <c r="I6" s="68">
        <v>955982000000</v>
      </c>
      <c r="J6" s="68">
        <v>1079344000000</v>
      </c>
      <c r="K6" s="68">
        <v>1099204000000</v>
      </c>
      <c r="L6" s="68">
        <v>1113732000000</v>
      </c>
      <c r="M6" s="68">
        <v>1136805000000</v>
      </c>
      <c r="N6" s="68">
        <v>1183504000000</v>
      </c>
    </row>
    <row r="7" ht="12.55" customHeight="1">
      <c r="A7" t="s" s="67">
        <v>13</v>
      </c>
      <c r="B7" s="68">
        <v>2381653390000</v>
      </c>
      <c r="C7" s="68">
        <v>2409518030000</v>
      </c>
      <c r="D7" s="68">
        <v>2426546430000</v>
      </c>
      <c r="E7" s="68">
        <v>2516332520000</v>
      </c>
      <c r="F7" s="68">
        <v>2598378430000</v>
      </c>
      <c r="G7" s="68">
        <v>2626501080000</v>
      </c>
      <c r="H7" s="68">
        <v>2478921650000</v>
      </c>
      <c r="I7" s="68">
        <v>2580060000000</v>
      </c>
      <c r="J7" s="68">
        <v>2674490200000</v>
      </c>
      <c r="K7" s="68">
        <v>2685326450000</v>
      </c>
      <c r="L7" s="68">
        <v>2693324630000</v>
      </c>
      <c r="M7" s="68">
        <v>2736411640000</v>
      </c>
      <c r="N7" s="68">
        <v>2782594710000</v>
      </c>
    </row>
    <row r="8" ht="12.55" customHeight="1">
      <c r="A8" t="s" s="67">
        <v>14</v>
      </c>
      <c r="B8" s="68">
        <v>2220080000000</v>
      </c>
      <c r="C8" s="68">
        <v>2270620000000</v>
      </c>
      <c r="D8" s="68">
        <v>2300860000000</v>
      </c>
      <c r="E8" s="68">
        <v>2393250000000</v>
      </c>
      <c r="F8" s="68">
        <v>2513230000000</v>
      </c>
      <c r="G8" s="68">
        <v>2561740000000</v>
      </c>
      <c r="H8" s="68">
        <v>2460280000000</v>
      </c>
      <c r="I8" s="68">
        <v>2580060000000</v>
      </c>
      <c r="J8" s="68">
        <v>2703120000000</v>
      </c>
      <c r="K8" s="68">
        <v>2754860000000</v>
      </c>
      <c r="L8" s="68">
        <v>2820820000000</v>
      </c>
      <c r="M8" s="68">
        <v>2915650000000</v>
      </c>
      <c r="N8" s="68">
        <v>3025900000000</v>
      </c>
    </row>
    <row r="9" ht="12.55" customHeight="1">
      <c r="A9" t="s" s="67">
        <v>15</v>
      </c>
      <c r="B9" s="78">
        <v>0.886034166666667</v>
      </c>
      <c r="C9" s="78">
        <v>0.805365</v>
      </c>
      <c r="D9" s="79">
        <v>0.8041199999999999</v>
      </c>
      <c r="E9" s="79">
        <v>0.797140833333333</v>
      </c>
      <c r="F9" s="79">
        <v>0.7306375000000001</v>
      </c>
      <c r="G9" s="79">
        <v>0.682674711239873</v>
      </c>
      <c r="H9" s="79">
        <v>0.719843359785615</v>
      </c>
      <c r="I9" s="79">
        <v>0.755044951989835</v>
      </c>
      <c r="J9" s="79">
        <v>0.719355253609154</v>
      </c>
      <c r="K9" s="79">
        <v>0.778293601412852</v>
      </c>
      <c r="L9" s="79">
        <v>0.75315918184727</v>
      </c>
      <c r="M9" s="79">
        <v>0.753730736717402</v>
      </c>
      <c r="N9" s="79">
        <v>0.901658961641278</v>
      </c>
    </row>
    <row r="10" ht="12.55" customHeight="1">
      <c r="A10" t="s" s="67">
        <v>16</v>
      </c>
      <c r="B10" s="69">
        <v>103.035547266689</v>
      </c>
      <c r="C10" s="69">
        <v>104.646129286463</v>
      </c>
      <c r="D10" s="69">
        <v>102.792109301965</v>
      </c>
      <c r="E10" s="69">
        <v>102.046985718340</v>
      </c>
      <c r="F10" s="69">
        <v>103.838524434802</v>
      </c>
      <c r="G10" s="69">
        <v>104.387366175791</v>
      </c>
      <c r="H10" s="69">
        <v>105.137222878966</v>
      </c>
      <c r="I10" s="69">
        <v>100</v>
      </c>
      <c r="J10" s="69">
        <v>99.1731077493921</v>
      </c>
      <c r="K10" s="69">
        <v>95.6493707435407</v>
      </c>
      <c r="L10" s="69">
        <v>98.1517598808008</v>
      </c>
      <c r="M10" s="69">
        <v>98.62794668479241</v>
      </c>
      <c r="N10" s="69">
        <v>93.3652515559251</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legacyDrawing r:id="rId2"/>
</worksheet>
</file>

<file path=xl/worksheets/sheet8.xml><?xml version="1.0" encoding="utf-8"?>
<worksheet xmlns:r="http://schemas.openxmlformats.org/officeDocument/2006/relationships" xmlns="http://schemas.openxmlformats.org/spreadsheetml/2006/main">
  <sheetPr>
    <pageSetUpPr fitToPage="1"/>
  </sheetPr>
  <dimension ref="A1:M18"/>
  <sheetViews>
    <sheetView workbookViewId="0" showGridLines="0" defaultGridColor="1">
      <pane topLeftCell="B2" xSplit="1" ySplit="1" activePane="bottomRight" state="frozen"/>
    </sheetView>
  </sheetViews>
  <sheetFormatPr defaultColWidth="16.3333" defaultRowHeight="13.45" customHeight="1" outlineLevelRow="0" outlineLevelCol="0"/>
  <cols>
    <col min="1" max="1" width="44.5" style="80" customWidth="1"/>
    <col min="2" max="2" width="7.35156" style="80" customWidth="1"/>
    <col min="3" max="3" width="7.35156" style="80" customWidth="1"/>
    <col min="4" max="4" width="7.35156" style="80" customWidth="1"/>
    <col min="5" max="5" width="7.35156" style="80" customWidth="1"/>
    <col min="6" max="6" width="7.35156" style="80" customWidth="1"/>
    <col min="7" max="7" width="7.35156" style="80" customWidth="1"/>
    <col min="8" max="8" width="7.35156" style="80" customWidth="1"/>
    <col min="9" max="9" width="7.35156" style="80" customWidth="1"/>
    <col min="10" max="10" width="7.35156" style="80" customWidth="1"/>
    <col min="11" max="11" width="7.35156" style="80" customWidth="1"/>
    <col min="12" max="12" width="7.35156" style="80" customWidth="1"/>
    <col min="13" max="13" width="7.35156" style="80" customWidth="1"/>
    <col min="14" max="256" width="16.3516" style="80" customWidth="1"/>
  </cols>
  <sheetData>
    <row r="1" ht="13.55" customHeight="1">
      <c r="A1" s="81"/>
      <c r="B1" t="s" s="82">
        <v>88</v>
      </c>
      <c r="C1" t="s" s="83">
        <v>89</v>
      </c>
      <c r="D1" t="s" s="83">
        <v>90</v>
      </c>
      <c r="E1" t="s" s="83">
        <v>91</v>
      </c>
      <c r="F1" t="s" s="83">
        <v>92</v>
      </c>
      <c r="G1" t="s" s="83">
        <v>93</v>
      </c>
      <c r="H1" t="s" s="83">
        <v>94</v>
      </c>
      <c r="I1" t="s" s="83">
        <v>95</v>
      </c>
      <c r="J1" t="s" s="83">
        <v>96</v>
      </c>
      <c r="K1" t="s" s="83">
        <v>97</v>
      </c>
      <c r="L1" t="s" s="83">
        <v>98</v>
      </c>
      <c r="M1" t="s" s="83">
        <v>99</v>
      </c>
    </row>
    <row r="2" ht="32.9" customHeight="1">
      <c r="A2" t="s" s="84">
        <v>114</v>
      </c>
      <c r="B2" s="85"/>
      <c r="C2" s="86"/>
      <c r="D2" s="86"/>
      <c r="E2" s="86"/>
      <c r="F2" s="86"/>
      <c r="G2" s="86"/>
      <c r="H2" s="86"/>
      <c r="I2" s="86"/>
      <c r="J2" s="86"/>
      <c r="K2" s="86"/>
      <c r="L2" s="86"/>
      <c r="M2" s="86"/>
    </row>
    <row r="3" ht="22.75" customHeight="1">
      <c r="A3" t="s" s="87">
        <v>115</v>
      </c>
      <c r="B3" s="88"/>
      <c r="C3" s="89"/>
      <c r="D3" s="89"/>
      <c r="E3" s="89"/>
      <c r="F3" s="89"/>
      <c r="G3" s="89"/>
      <c r="H3" s="89"/>
      <c r="I3" s="89"/>
      <c r="J3" s="89"/>
      <c r="K3" s="89"/>
      <c r="L3" s="89"/>
      <c r="M3" s="89"/>
    </row>
    <row r="4" ht="13.05" customHeight="1">
      <c r="A4" t="s" s="90">
        <v>116</v>
      </c>
      <c r="B4" s="91">
        <v>7892310000</v>
      </c>
      <c r="C4" s="92">
        <v>8088910000</v>
      </c>
      <c r="D4" s="92">
        <v>8254850000</v>
      </c>
      <c r="E4" s="92">
        <v>8359440000</v>
      </c>
      <c r="F4" s="92">
        <v>8800990000</v>
      </c>
      <c r="G4" s="92">
        <v>8649190000</v>
      </c>
      <c r="H4" s="92">
        <v>8019790000</v>
      </c>
      <c r="I4" s="92">
        <v>8230810000</v>
      </c>
      <c r="J4" s="92">
        <v>8577500000</v>
      </c>
      <c r="K4" s="92">
        <v>8434730000</v>
      </c>
      <c r="L4" s="92">
        <v>8014220000</v>
      </c>
      <c r="M4" s="92">
        <v>8472500000</v>
      </c>
    </row>
    <row r="5" ht="12.55" customHeight="1">
      <c r="A5" t="s" s="93">
        <v>117</v>
      </c>
      <c r="B5" s="94">
        <v>217412737900</v>
      </c>
      <c r="C5" s="46">
        <v>228415980400</v>
      </c>
      <c r="D5" s="46">
        <v>229784516600</v>
      </c>
      <c r="E5" s="46">
        <v>242772934100</v>
      </c>
      <c r="F5" s="46">
        <v>250720705400</v>
      </c>
      <c r="G5" s="46">
        <v>249880358400</v>
      </c>
      <c r="H5" s="46">
        <v>239133669700</v>
      </c>
      <c r="I5" s="46">
        <v>226031447200</v>
      </c>
      <c r="J5" s="46">
        <v>205389138500</v>
      </c>
      <c r="K5" s="46">
        <v>190394716900</v>
      </c>
      <c r="L5" s="46">
        <v>184305437600</v>
      </c>
      <c r="M5" s="46">
        <v>185510763200</v>
      </c>
    </row>
    <row r="6" ht="12.55" customHeight="1">
      <c r="A6" t="s" s="93">
        <v>118</v>
      </c>
      <c r="B6" s="95">
        <v>0.517443261666667</v>
      </c>
      <c r="C6" s="96">
        <v>0.468600552250</v>
      </c>
      <c r="D6" s="96">
        <v>0.464070507161667</v>
      </c>
      <c r="E6" s="96">
        <v>0.458915946916667</v>
      </c>
      <c r="F6" s="96">
        <v>0.426125</v>
      </c>
      <c r="G6" s="96">
        <v>1</v>
      </c>
      <c r="H6" s="96">
        <v>1</v>
      </c>
      <c r="I6" s="96">
        <v>1</v>
      </c>
      <c r="J6" s="96">
        <v>1</v>
      </c>
      <c r="K6" s="96">
        <v>1</v>
      </c>
      <c r="L6" s="96">
        <v>1</v>
      </c>
      <c r="M6" s="96">
        <v>1</v>
      </c>
    </row>
    <row r="7" ht="12.55" customHeight="1">
      <c r="A7" t="s" s="93">
        <v>119</v>
      </c>
      <c r="B7" s="97">
        <v>0.886034166666667</v>
      </c>
      <c r="C7" s="47">
        <v>0.805365</v>
      </c>
      <c r="D7" s="47">
        <v>0.8041199999999999</v>
      </c>
      <c r="E7" s="47">
        <v>0.797140833333333</v>
      </c>
      <c r="F7" s="47">
        <v>0.7306375000000001</v>
      </c>
      <c r="G7" s="47">
        <v>0.682674711239873</v>
      </c>
      <c r="H7" s="47">
        <v>0.719843359785615</v>
      </c>
      <c r="I7" s="47">
        <v>0.755044951989835</v>
      </c>
      <c r="J7" s="47">
        <v>0.719355253609154</v>
      </c>
      <c r="K7" s="47">
        <v>0.778293601412852</v>
      </c>
      <c r="L7" s="47">
        <v>0.75315918184727</v>
      </c>
      <c r="M7" s="47">
        <v>0.753730736717402</v>
      </c>
    </row>
    <row r="8" ht="12.55" customHeight="1">
      <c r="A8" t="s" s="93">
        <v>120</v>
      </c>
      <c r="B8" s="97">
        <v>80.0770256892832</v>
      </c>
      <c r="C8" s="47">
        <v>82.39833692253499</v>
      </c>
      <c r="D8" s="47">
        <v>85.3194181585156</v>
      </c>
      <c r="E8" s="47">
        <v>88.04618066461531</v>
      </c>
      <c r="F8" s="47">
        <v>90.59511849334331</v>
      </c>
      <c r="G8" s="47">
        <v>94.3573492760964</v>
      </c>
      <c r="H8" s="47">
        <v>95.4991429855186</v>
      </c>
      <c r="I8" s="47">
        <v>100</v>
      </c>
      <c r="J8" s="47">
        <v>103.329870173635</v>
      </c>
      <c r="K8" s="47">
        <v>104.881388627954</v>
      </c>
      <c r="L8" s="47">
        <v>103.915145847258</v>
      </c>
      <c r="M8" s="47">
        <v>102.551527232335</v>
      </c>
    </row>
    <row r="9" ht="12.55" customHeight="1">
      <c r="A9" t="s" s="93">
        <v>121</v>
      </c>
      <c r="B9" s="95">
        <v>84.46191715141281</v>
      </c>
      <c r="C9" s="96">
        <v>86.3928999173026</v>
      </c>
      <c r="D9" s="96">
        <v>88.60322078075529</v>
      </c>
      <c r="E9" s="96">
        <v>90.8146463565013</v>
      </c>
      <c r="F9" s="96">
        <v>92.9692172513349</v>
      </c>
      <c r="G9" s="96">
        <v>97.31010905761551</v>
      </c>
      <c r="H9" s="96">
        <v>97.674126689950</v>
      </c>
      <c r="I9" s="96">
        <v>100</v>
      </c>
      <c r="J9" s="96">
        <v>103.289449395642</v>
      </c>
      <c r="K9" s="96">
        <v>105.757828594213</v>
      </c>
      <c r="L9" s="96">
        <v>105.334741163528</v>
      </c>
      <c r="M9" s="96">
        <v>103.907467160884</v>
      </c>
    </row>
    <row r="10" ht="24.2" customHeight="1">
      <c r="A10" t="s" s="87">
        <v>122</v>
      </c>
      <c r="B10" s="98"/>
      <c r="C10" s="99"/>
      <c r="D10" s="99"/>
      <c r="E10" s="99"/>
      <c r="F10" s="99"/>
      <c r="G10" s="99"/>
      <c r="H10" s="99"/>
      <c r="I10" s="99"/>
      <c r="J10" s="99"/>
      <c r="K10" s="99"/>
      <c r="L10" s="99"/>
      <c r="M10" s="99"/>
    </row>
    <row r="11" ht="13.05" customHeight="1">
      <c r="A11" t="s" s="90">
        <v>123</v>
      </c>
      <c r="B11" s="100">
        <f>B6/B7</f>
        <v>0.5839992193679515</v>
      </c>
      <c r="C11" s="101">
        <f>C6/C7</f>
        <v>0.5818486676848386</v>
      </c>
      <c r="D11" s="101">
        <f>D6/D7</f>
        <v>0.5771159866209857</v>
      </c>
      <c r="E11" s="101">
        <f>E6/E7</f>
        <v>0.5757024702870369</v>
      </c>
      <c r="F11" s="101">
        <f>F6/F7</f>
        <v>0.5832235547723734</v>
      </c>
      <c r="G11" s="101">
        <f>G6/G7</f>
        <v>1.464826488421991</v>
      </c>
      <c r="H11" s="101">
        <f>H6/H7</f>
        <v>1.389191115547446</v>
      </c>
      <c r="I11" s="101">
        <f>I6/I7</f>
        <v>1.324424456271926</v>
      </c>
      <c r="J11" s="101">
        <f>J6/J7</f>
        <v>1.39013372736599</v>
      </c>
      <c r="K11" s="101">
        <f>K6/K7</f>
        <v>1.284862162793938</v>
      </c>
      <c r="L11" s="101">
        <f>L6/L7</f>
        <v>1.327740568132363</v>
      </c>
      <c r="M11" s="101">
        <f>M6/M7</f>
        <v>1.326733740957857</v>
      </c>
    </row>
    <row r="12" ht="12.55" customHeight="1">
      <c r="A12" t="s" s="93">
        <v>124</v>
      </c>
      <c r="B12" s="97">
        <f>B8/B9</f>
        <v>0.9480843957843282</v>
      </c>
      <c r="C12" s="47">
        <f>C8/C9</f>
        <v>0.9537628323786874</v>
      </c>
      <c r="D12" s="47">
        <f>D8/D9</f>
        <v>0.9629381122570554</v>
      </c>
      <c r="E12" s="47">
        <f>E8/E9</f>
        <v>0.9695152070403036</v>
      </c>
      <c r="F12" s="47">
        <f>F8/F9</f>
        <v>0.9744636038875814</v>
      </c>
      <c r="G12" s="47">
        <f>G8/G9</f>
        <v>0.9696561866992582</v>
      </c>
      <c r="H12" s="47">
        <f>H8/H9</f>
        <v>0.9777322431421832</v>
      </c>
      <c r="I12" s="47">
        <f>I8/I9</f>
        <v>1</v>
      </c>
      <c r="J12" s="47">
        <f>J8/J9</f>
        <v>1.000391335012719</v>
      </c>
      <c r="K12" s="47">
        <f>K8/K9</f>
        <v>0.9917127651171636</v>
      </c>
      <c r="L12" s="47">
        <f>L8/L9</f>
        <v>0.9865230094023194</v>
      </c>
      <c r="M12" s="47">
        <f>M8/M9</f>
        <v>0.9869505054295132</v>
      </c>
    </row>
    <row r="13" ht="12.55" customHeight="1">
      <c r="A13" s="93"/>
      <c r="B13" s="102"/>
      <c r="C13" s="44"/>
      <c r="D13" s="47"/>
      <c r="E13" s="47"/>
      <c r="F13" s="47"/>
      <c r="G13" s="47"/>
      <c r="H13" s="47"/>
      <c r="I13" s="47"/>
      <c r="J13" s="47"/>
      <c r="K13" s="47"/>
      <c r="L13" s="47"/>
      <c r="M13" s="47"/>
    </row>
    <row r="14" ht="13.05" customHeight="1">
      <c r="A14" t="s" s="103">
        <v>125</v>
      </c>
      <c r="B14" s="104"/>
      <c r="C14" s="105"/>
      <c r="D14" s="99"/>
      <c r="E14" s="99"/>
      <c r="F14" s="99"/>
      <c r="G14" s="99"/>
      <c r="H14" s="99"/>
      <c r="I14" s="99"/>
      <c r="J14" s="99"/>
      <c r="K14" s="99"/>
      <c r="L14" s="99"/>
      <c r="M14" s="99"/>
    </row>
    <row r="15" ht="13.05" customHeight="1">
      <c r="A15" t="s" s="90">
        <v>126</v>
      </c>
      <c r="B15" s="106"/>
      <c r="C15" s="107">
        <f>(C4/B4-1)*100</f>
        <v>2.491032410029503</v>
      </c>
      <c r="D15" s="107">
        <f>(D4/C4-1)*100</f>
        <v>2.051450689895185</v>
      </c>
      <c r="E15" s="107">
        <f>(E4/D4-1)*100</f>
        <v>1.267012725852079</v>
      </c>
      <c r="F15" s="107">
        <f>(F4/E4-1)*100</f>
        <v>5.282052386284253</v>
      </c>
      <c r="G15" s="107">
        <f>(G4/F4-1)*100</f>
        <v>-1.724805959329578</v>
      </c>
      <c r="H15" s="107">
        <f>(H4/G4-1)*100</f>
        <v>-7.27698200640754</v>
      </c>
      <c r="I15" s="107">
        <f>(I4/H4-1)*100</f>
        <v>2.631240967656256</v>
      </c>
      <c r="J15" s="107">
        <f>(J4/I4-1)*100</f>
        <v>4.212100631651072</v>
      </c>
      <c r="K15" s="107">
        <f>(K4/J4-1)*100</f>
        <v>-1.664470999708545</v>
      </c>
      <c r="L15" s="107">
        <f>(L4/K4-1)*100</f>
        <v>-4.985458929924258</v>
      </c>
      <c r="M15" s="107">
        <f>(M4/L4-1)*100</f>
        <v>5.718335658367257</v>
      </c>
    </row>
    <row r="16" ht="12.55" customHeight="1">
      <c r="A16" t="s" s="93">
        <v>127</v>
      </c>
      <c r="B16" s="102"/>
      <c r="C16" s="44">
        <f>(C5/B5-1)*100</f>
        <v>5.060992564778322</v>
      </c>
      <c r="D16" s="44">
        <f>(D5/C5-1)*100</f>
        <v>0.5991420554741556</v>
      </c>
      <c r="E16" s="44">
        <f>(E5/D5-1)*100</f>
        <v>5.652433720157801</v>
      </c>
      <c r="F16" s="44">
        <f>(F5/E5-1)*100</f>
        <v>3.273746857104864</v>
      </c>
      <c r="G16" s="44">
        <f>(G5/F5-1)*100</f>
        <v>-0.3351725573120579</v>
      </c>
      <c r="H16" s="44">
        <f>(H5/G5-1)*100</f>
        <v>-4.300733666628198</v>
      </c>
      <c r="I16" s="44">
        <f>(I5/H5-1)*100</f>
        <v>-5.479037107755302</v>
      </c>
      <c r="J16" s="44">
        <f>(J5/I5-1)*100</f>
        <v>-9.132494153229487</v>
      </c>
      <c r="K16" s="44">
        <f>(K5/J5-1)*100</f>
        <v>-7.300493935320729</v>
      </c>
      <c r="L16" s="44">
        <f>(L5/K5-1)*100</f>
        <v>-3.198239635608291</v>
      </c>
      <c r="M16" s="44">
        <f>(M5/L5-1)*100</f>
        <v>0.653982658187191</v>
      </c>
    </row>
    <row r="17" ht="12.55" customHeight="1">
      <c r="A17" t="s" s="93">
        <v>128</v>
      </c>
      <c r="B17" s="102"/>
      <c r="C17" s="44">
        <f>(C11/B11-1)*100</f>
        <v>-0.3682456434514481</v>
      </c>
      <c r="D17" s="44">
        <f>(D11/C11-1)*100</f>
        <v>-0.8133869383398329</v>
      </c>
      <c r="E17" s="44">
        <f>(E11/D11-1)*100</f>
        <v>-0.2449275997750355</v>
      </c>
      <c r="F17" s="44">
        <f>(F11/E11-1)*100</f>
        <v>1.306418657815844</v>
      </c>
      <c r="G17" s="44">
        <f>(G11/F11-1)*100</f>
        <v>151.1603786293747</v>
      </c>
      <c r="H17" s="44">
        <f>(H11/G11-1)*100</f>
        <v>-5.163435633665037</v>
      </c>
      <c r="I17" s="44">
        <f>(I11/H11-1)*100</f>
        <v>-4.662184961498017</v>
      </c>
      <c r="J17" s="44">
        <f>(J11/I11-1)*100</f>
        <v>4.961345343850421</v>
      </c>
      <c r="K17" s="44">
        <f>(K11/J11-1)*100</f>
        <v>-7.572765303056084</v>
      </c>
      <c r="L17" s="44">
        <f>(L11/K11-1)*100</f>
        <v>3.337198851368295</v>
      </c>
      <c r="M17" s="44">
        <f>(M11/L11-1)*100</f>
        <v>-0.07583011310129395</v>
      </c>
    </row>
    <row r="18" ht="13.05" customHeight="1">
      <c r="A18" t="s" s="103">
        <v>129</v>
      </c>
      <c r="B18" s="104"/>
      <c r="C18" s="105">
        <f>(C12/B12-1)*100</f>
        <v>0.5989378814384549</v>
      </c>
      <c r="D18" s="105">
        <f>(D12/C12-1)*100</f>
        <v>0.9620085378547305</v>
      </c>
      <c r="E18" s="105">
        <f>(E12/D12-1)*100</f>
        <v>0.6830236231726294</v>
      </c>
      <c r="F18" s="105">
        <f>(F12/E12-1)*100</f>
        <v>0.5103990954803184</v>
      </c>
      <c r="G18" s="105">
        <f>(G12/F12-1)*100</f>
        <v>-0.4933398404151967</v>
      </c>
      <c r="H18" s="105">
        <f>(H12/G12-1)*100</f>
        <v>0.832878349429822</v>
      </c>
      <c r="I18" s="105">
        <f>(I12/H12-1)*100</f>
        <v>2.277490285709916</v>
      </c>
      <c r="J18" s="105">
        <f>(J12/I12-1)*100</f>
        <v>0.03913350127191517</v>
      </c>
      <c r="K18" s="105">
        <f>(K12/J12-1)*100</f>
        <v>-0.8675174995838253</v>
      </c>
      <c r="L18" s="105">
        <f>(L12/K12-1)*100</f>
        <v>-0.5233123841287823</v>
      </c>
      <c r="M18" s="105">
        <f>(M12/L12-1)*100</f>
        <v>0.04333360936537023</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O28"/>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44.5" style="108" customWidth="1"/>
    <col min="2" max="2" width="7.35156" style="108" customWidth="1"/>
    <col min="3" max="3" width="7.35156" style="108" customWidth="1"/>
    <col min="4" max="4" width="7.35156" style="108" customWidth="1"/>
    <col min="5" max="5" width="7.35156" style="108" customWidth="1"/>
    <col min="6" max="6" width="7.35156" style="108" customWidth="1"/>
    <col min="7" max="7" width="7.35156" style="108" customWidth="1"/>
    <col min="8" max="8" width="7.35156" style="108" customWidth="1"/>
    <col min="9" max="9" width="7.35156" style="108" customWidth="1"/>
    <col min="10" max="10" width="7.35156" style="108" customWidth="1"/>
    <col min="11" max="11" width="7.35156" style="108" customWidth="1"/>
    <col min="12" max="12" width="7.35156" style="108" customWidth="1"/>
    <col min="13" max="13" width="7.35156" style="108" customWidth="1"/>
    <col min="14" max="14" width="7.35156" style="108" customWidth="1"/>
    <col min="15" max="15" width="7.35156" style="108" customWidth="1"/>
    <col min="16" max="256" width="16.3516" style="108" customWidth="1"/>
  </cols>
  <sheetData>
    <row r="1" ht="14.55" customHeight="1">
      <c r="A1" t="s" s="109">
        <v>130</v>
      </c>
      <c r="B1" s="109"/>
      <c r="C1" s="109"/>
      <c r="D1" s="109"/>
      <c r="E1" s="109"/>
      <c r="F1" s="109"/>
      <c r="G1" s="109"/>
      <c r="H1" s="109"/>
      <c r="I1" s="109"/>
      <c r="J1" s="109"/>
      <c r="K1" s="109"/>
      <c r="L1" s="109"/>
      <c r="M1" s="109"/>
      <c r="N1" s="109"/>
      <c r="O1" s="109"/>
    </row>
    <row r="2" ht="13.05" customHeight="1">
      <c r="A2" s="110"/>
      <c r="B2" t="s" s="111">
        <v>88</v>
      </c>
      <c r="C2" t="s" s="112">
        <v>89</v>
      </c>
      <c r="D2" t="s" s="112">
        <v>90</v>
      </c>
      <c r="E2" t="s" s="112">
        <v>91</v>
      </c>
      <c r="F2" t="s" s="112">
        <v>92</v>
      </c>
      <c r="G2" t="s" s="112">
        <v>93</v>
      </c>
      <c r="H2" t="s" s="112">
        <v>94</v>
      </c>
      <c r="I2" t="s" s="112">
        <v>95</v>
      </c>
      <c r="J2" t="s" s="112">
        <v>96</v>
      </c>
      <c r="K2" t="s" s="112">
        <v>97</v>
      </c>
      <c r="L2" t="s" s="112">
        <v>98</v>
      </c>
      <c r="M2" t="s" s="112">
        <v>99</v>
      </c>
      <c r="N2" s="112"/>
      <c r="O2" s="112"/>
    </row>
    <row r="3" ht="32.9" customHeight="1">
      <c r="A3" t="s" s="84">
        <v>114</v>
      </c>
      <c r="B3" s="85"/>
      <c r="C3" s="86"/>
      <c r="D3" s="86"/>
      <c r="E3" s="86"/>
      <c r="F3" s="86"/>
      <c r="G3" s="86"/>
      <c r="H3" s="86"/>
      <c r="I3" s="86"/>
      <c r="J3" s="86"/>
      <c r="K3" s="86"/>
      <c r="L3" s="86"/>
      <c r="M3" s="86"/>
      <c r="N3" s="86"/>
      <c r="O3" s="86"/>
    </row>
    <row r="4" ht="22.75" customHeight="1">
      <c r="A4" t="s" s="87">
        <v>115</v>
      </c>
      <c r="B4" s="88"/>
      <c r="C4" s="89"/>
      <c r="D4" s="89"/>
      <c r="E4" s="89"/>
      <c r="F4" s="89"/>
      <c r="G4" s="89"/>
      <c r="H4" s="89"/>
      <c r="I4" s="89"/>
      <c r="J4" s="89"/>
      <c r="K4" s="89"/>
      <c r="L4" s="89"/>
      <c r="M4" s="89"/>
      <c r="N4" s="89"/>
      <c r="O4" s="89"/>
    </row>
    <row r="5" ht="13.05" customHeight="1">
      <c r="A5" t="s" s="90">
        <v>116</v>
      </c>
      <c r="B5" s="91">
        <v>7892310000</v>
      </c>
      <c r="C5" s="92">
        <v>8088910000</v>
      </c>
      <c r="D5" s="92">
        <v>8254850000</v>
      </c>
      <c r="E5" s="92">
        <v>8359440000</v>
      </c>
      <c r="F5" s="92">
        <v>8800990000</v>
      </c>
      <c r="G5" s="92">
        <v>8649190000</v>
      </c>
      <c r="H5" s="92">
        <v>8019790000</v>
      </c>
      <c r="I5" s="92">
        <v>8230810000</v>
      </c>
      <c r="J5" s="92">
        <v>8577500000</v>
      </c>
      <c r="K5" s="92">
        <v>8434730000</v>
      </c>
      <c r="L5" s="92">
        <v>8014220000</v>
      </c>
      <c r="M5" s="92">
        <v>8472500000</v>
      </c>
      <c r="N5" s="92">
        <f>STDEV(B5:M5)</f>
        <v>282195873.8181691</v>
      </c>
      <c r="O5" s="92">
        <f>AVERAGE(B5:M5)</f>
        <v>8316270000</v>
      </c>
    </row>
    <row r="6" ht="12.55" customHeight="1">
      <c r="A6" t="s" s="93">
        <v>117</v>
      </c>
      <c r="B6" s="94">
        <v>217412737900</v>
      </c>
      <c r="C6" s="46">
        <v>228415980400</v>
      </c>
      <c r="D6" s="46">
        <v>229784516600</v>
      </c>
      <c r="E6" s="46">
        <v>242772934100</v>
      </c>
      <c r="F6" s="46">
        <v>250720705400</v>
      </c>
      <c r="G6" s="46">
        <v>249880358400</v>
      </c>
      <c r="H6" s="46">
        <v>239133669700</v>
      </c>
      <c r="I6" s="46">
        <v>226031447200</v>
      </c>
      <c r="J6" s="46">
        <v>205389138500</v>
      </c>
      <c r="K6" s="46">
        <v>190394716900</v>
      </c>
      <c r="L6" s="46">
        <v>184305437600</v>
      </c>
      <c r="M6" s="46">
        <v>185510763200</v>
      </c>
      <c r="N6" s="113">
        <f>STDEV(B6:M6)</f>
        <v>24264775610.85102</v>
      </c>
      <c r="O6" s="113">
        <f>AVERAGE(B6:M6)</f>
        <v>220812700491.6667</v>
      </c>
    </row>
    <row r="7" ht="12.55" customHeight="1">
      <c r="A7" t="s" s="93">
        <v>118</v>
      </c>
      <c r="B7" s="95">
        <v>0.517443261666667</v>
      </c>
      <c r="C7" s="96">
        <v>0.468600552250</v>
      </c>
      <c r="D7" s="96">
        <v>0.464070507161667</v>
      </c>
      <c r="E7" s="96">
        <v>0.458915946916667</v>
      </c>
      <c r="F7" s="96">
        <v>0.426125</v>
      </c>
      <c r="G7" s="96">
        <v>1</v>
      </c>
      <c r="H7" s="96">
        <v>1</v>
      </c>
      <c r="I7" s="96">
        <v>1</v>
      </c>
      <c r="J7" s="96">
        <v>1</v>
      </c>
      <c r="K7" s="96">
        <v>1</v>
      </c>
      <c r="L7" s="96">
        <v>1</v>
      </c>
      <c r="M7" s="96">
        <v>1</v>
      </c>
      <c r="N7" s="113">
        <f>STDEV(B7:M7)</f>
        <v>0.2751508921111838</v>
      </c>
      <c r="O7" s="113">
        <f>AVERAGE(B7:M7)</f>
        <v>0.77792960566625</v>
      </c>
    </row>
    <row r="8" ht="12.55" customHeight="1">
      <c r="A8" t="s" s="93">
        <v>119</v>
      </c>
      <c r="B8" s="97">
        <v>0.886034166666667</v>
      </c>
      <c r="C8" s="47">
        <v>0.805365</v>
      </c>
      <c r="D8" s="47">
        <v>0.8041199999999999</v>
      </c>
      <c r="E8" s="47">
        <v>0.797140833333333</v>
      </c>
      <c r="F8" s="47">
        <v>0.7306375000000001</v>
      </c>
      <c r="G8" s="47">
        <v>0.682674711239873</v>
      </c>
      <c r="H8" s="47">
        <v>0.719843359785615</v>
      </c>
      <c r="I8" s="47">
        <v>0.755044951989835</v>
      </c>
      <c r="J8" s="47">
        <v>0.719355253609154</v>
      </c>
      <c r="K8" s="47">
        <v>0.778293601412852</v>
      </c>
      <c r="L8" s="47">
        <v>0.75315918184727</v>
      </c>
      <c r="M8" s="47">
        <v>0.753730736717402</v>
      </c>
      <c r="N8" s="113">
        <f>STDEV(B8:M8)</f>
        <v>0.05348186151241451</v>
      </c>
      <c r="O8" s="113">
        <f>AVERAGE(B8:M8)</f>
        <v>0.7654499413835002</v>
      </c>
    </row>
    <row r="9" ht="12.55" customHeight="1">
      <c r="A9" t="s" s="93">
        <v>120</v>
      </c>
      <c r="B9" s="97">
        <v>80.0770256892832</v>
      </c>
      <c r="C9" s="47">
        <v>82.39833692253499</v>
      </c>
      <c r="D9" s="47">
        <v>85.3194181585156</v>
      </c>
      <c r="E9" s="47">
        <v>88.04618066461531</v>
      </c>
      <c r="F9" s="47">
        <v>90.59511849334331</v>
      </c>
      <c r="G9" s="47">
        <v>94.3573492760964</v>
      </c>
      <c r="H9" s="47">
        <v>95.4991429855186</v>
      </c>
      <c r="I9" s="47">
        <v>100</v>
      </c>
      <c r="J9" s="47">
        <v>103.329870173635</v>
      </c>
      <c r="K9" s="47">
        <v>104.881388627954</v>
      </c>
      <c r="L9" s="47">
        <v>103.915145847258</v>
      </c>
      <c r="M9" s="47">
        <v>102.551527232335</v>
      </c>
      <c r="N9" s="113">
        <f>STDEV(B9:M9)</f>
        <v>8.869616771706887</v>
      </c>
      <c r="O9" s="113">
        <f>AVERAGE(B9:M9)</f>
        <v>94.24754200592412</v>
      </c>
    </row>
    <row r="10" ht="12.55" customHeight="1">
      <c r="A10" t="s" s="93">
        <v>121</v>
      </c>
      <c r="B10" s="95">
        <v>84.46191715141281</v>
      </c>
      <c r="C10" s="96">
        <v>86.3928999173026</v>
      </c>
      <c r="D10" s="96">
        <v>88.60322078075529</v>
      </c>
      <c r="E10" s="96">
        <v>90.8146463565013</v>
      </c>
      <c r="F10" s="96">
        <v>92.9692172513349</v>
      </c>
      <c r="G10" s="96">
        <v>97.31010905761551</v>
      </c>
      <c r="H10" s="96">
        <v>97.674126689950</v>
      </c>
      <c r="I10" s="96">
        <v>100</v>
      </c>
      <c r="J10" s="96">
        <v>103.289449395642</v>
      </c>
      <c r="K10" s="96">
        <v>105.757828594213</v>
      </c>
      <c r="L10" s="96">
        <v>105.334741163528</v>
      </c>
      <c r="M10" s="96">
        <v>103.907467160884</v>
      </c>
      <c r="N10" s="113">
        <f>STDEV(B10:M10)</f>
        <v>7.586148716924908</v>
      </c>
      <c r="O10" s="113">
        <f>AVERAGE(B10:M10)</f>
        <v>96.37630195992828</v>
      </c>
    </row>
    <row r="11" ht="12.55" customHeight="1">
      <c r="A11" t="s" s="93">
        <v>116</v>
      </c>
      <c r="B11" s="94">
        <f>(B5-$O5)/$N5</f>
        <v>-1.502360733570384</v>
      </c>
      <c r="C11" s="46">
        <f>(C5-$O5)/$N5</f>
        <v>-0.8056815180313297</v>
      </c>
      <c r="D11" s="46">
        <f>(D5-$O5)/$N5</f>
        <v>-0.2176502411923129</v>
      </c>
      <c r="E11" s="46">
        <f>(E5-$O5)/$N5</f>
        <v>0.1529788491089572</v>
      </c>
      <c r="F11" s="46">
        <f>(F5-$O5)/$N5</f>
        <v>1.717672173733929</v>
      </c>
      <c r="G11" s="46">
        <f>(G5-$O5)/$N5</f>
        <v>1.179747937117304</v>
      </c>
      <c r="H11" s="46">
        <f>(H5-$O5)/$N5</f>
        <v>-1.050617771225935</v>
      </c>
      <c r="I11" s="46">
        <f>(I5-$O5)/$N5</f>
        <v>-0.3028392968462237</v>
      </c>
      <c r="J11" s="46">
        <f>(J5-$O5)/$N5</f>
        <v>0.9257045344621931</v>
      </c>
      <c r="K11" s="46">
        <f>(K5-$O5)/$N5</f>
        <v>0.4197793482846205</v>
      </c>
      <c r="L11" s="46">
        <f>(L5-$O5)/$N5</f>
        <v>-1.070355834453568</v>
      </c>
      <c r="M11" s="46">
        <f>(M5-$O5)/$N5</f>
        <v>0.5536225526127491</v>
      </c>
      <c r="N11" s="113">
        <f>STDEV(B11:M11)</f>
        <v>1</v>
      </c>
      <c r="O11" s="113">
        <f>AVERAGE(B11:M11)</f>
        <v>-6.47630097698008e-17</v>
      </c>
    </row>
    <row r="12" ht="12.55" customHeight="1">
      <c r="A12" t="s" s="93">
        <v>117</v>
      </c>
      <c r="B12" s="94">
        <f>(B6-$O6)/$N6</f>
        <v>-0.1401192677894049</v>
      </c>
      <c r="C12" s="46">
        <f>(C6-$O6)/$N6</f>
        <v>0.3133463927411393</v>
      </c>
      <c r="D12" s="46">
        <f>(D6-$O6)/$N6</f>
        <v>0.3697465104239915</v>
      </c>
      <c r="E12" s="46">
        <f>(E6-$O6)/$N6</f>
        <v>0.9050252085790108</v>
      </c>
      <c r="F12" s="46">
        <f>(F6-$O6)/$N6</f>
        <v>1.23256878151219</v>
      </c>
      <c r="G12" s="46">
        <f>(G6-$O6)/$N6</f>
        <v>1.197936398609617</v>
      </c>
      <c r="H12" s="46">
        <f>(H6-$O6)/$N6</f>
        <v>0.7550438339986274</v>
      </c>
      <c r="I12" s="46">
        <f>(I6-$O6)/$N6</f>
        <v>0.2150750038669041</v>
      </c>
      <c r="J12" s="46">
        <f>(J6-$O6)/$N6</f>
        <v>-0.6356358797222652</v>
      </c>
      <c r="K12" s="46">
        <f>(K6-$O6)/$N6</f>
        <v>-1.253586024428924</v>
      </c>
      <c r="L12" s="46">
        <f>(L6-$O6)/$N6</f>
        <v>-1.50453741988617</v>
      </c>
      <c r="M12" s="46">
        <f>(M6-$O6)/$N6</f>
        <v>-1.454863537904711</v>
      </c>
      <c r="N12" s="46"/>
      <c r="O12" s="46"/>
    </row>
    <row r="13" ht="12.55" customHeight="1">
      <c r="A13" t="s" s="93">
        <v>118</v>
      </c>
      <c r="B13" s="94">
        <f>(B7-$O7)/$N7</f>
        <v>-0.9467036141548286</v>
      </c>
      <c r="C13" s="46">
        <f>(C7-$O7)/$N7</f>
        <v>-1.124216065747864</v>
      </c>
      <c r="D13" s="46">
        <f>(D7-$O7)/$N7</f>
        <v>-1.140679923282814</v>
      </c>
      <c r="E13" s="46">
        <f>(E7-$O7)/$N7</f>
        <v>-1.159413499632322</v>
      </c>
      <c r="F13" s="46">
        <f>(F7-$O7)/$N7</f>
        <v>-1.278587915768384</v>
      </c>
      <c r="G13" s="46">
        <f>(G7-$O7)/$N7</f>
        <v>0.8070858597980307</v>
      </c>
      <c r="H13" s="46">
        <f>(H7-$O7)/$N7</f>
        <v>0.8070858597980307</v>
      </c>
      <c r="I13" s="46">
        <f>(I7-$O7)/$N7</f>
        <v>0.8070858597980307</v>
      </c>
      <c r="J13" s="46">
        <f>(J7-$O7)/$N7</f>
        <v>0.8070858597980307</v>
      </c>
      <c r="K13" s="46">
        <f>(K7-$O7)/$N7</f>
        <v>0.8070858597980307</v>
      </c>
      <c r="L13" s="46">
        <f>(L7-$O7)/$N7</f>
        <v>0.8070858597980307</v>
      </c>
      <c r="M13" s="46">
        <f>(M7-$O7)/$N7</f>
        <v>0.8070858597980307</v>
      </c>
      <c r="N13" s="96"/>
      <c r="O13" s="96"/>
    </row>
    <row r="14" ht="12.55" customHeight="1">
      <c r="A14" t="s" s="93">
        <v>119</v>
      </c>
      <c r="B14" s="94">
        <f>(B8-$O8)/$N8</f>
        <v>2.254675171603294</v>
      </c>
      <c r="C14" s="46">
        <f>(C8-$O8)/$N8</f>
        <v>0.7463288952130901</v>
      </c>
      <c r="D14" s="46">
        <f>(D8-$O8)/$N8</f>
        <v>0.723049974756833</v>
      </c>
      <c r="E14" s="46">
        <f>(E8-$O8)/$N8</f>
        <v>0.5925540183839058</v>
      </c>
      <c r="F14" s="46">
        <f>(F8-$O8)/$N8</f>
        <v>-0.650920525184399</v>
      </c>
      <c r="G14" s="46">
        <f>(G8-$O8)/$N8</f>
        <v>-1.547725299808664</v>
      </c>
      <c r="H14" s="46">
        <f>(H8-$O8)/$N8</f>
        <v>-0.852748582569415</v>
      </c>
      <c r="I14" s="46">
        <f>(I8-$O8)/$N8</f>
        <v>-0.1945517433279678</v>
      </c>
      <c r="J14" s="46">
        <f>(J8-$O8)/$N8</f>
        <v>-0.8618751567509756</v>
      </c>
      <c r="K14" s="46">
        <f>(K8-$O8)/$N8</f>
        <v>0.2401498314782936</v>
      </c>
      <c r="L14" s="46">
        <f>(L8-$O8)/$N8</f>
        <v>-0.229811737823994</v>
      </c>
      <c r="M14" s="46">
        <f>(M8-$O8)/$N8</f>
        <v>-0.2191248459700283</v>
      </c>
      <c r="N14" s="47"/>
      <c r="O14" s="47"/>
    </row>
    <row r="15" ht="12.55" customHeight="1">
      <c r="A15" t="s" s="93">
        <v>120</v>
      </c>
      <c r="B15" s="94">
        <f>(B9-$O9)/$N9</f>
        <v>-1.597646965068809</v>
      </c>
      <c r="C15" s="46">
        <f>(C9-$O9)/$N9</f>
        <v>-1.335932023713448</v>
      </c>
      <c r="D15" s="46">
        <f>(D9-$O9)/$N9</f>
        <v>-1.006596347644721</v>
      </c>
      <c r="E15" s="46">
        <f>(E9-$O9)/$N9</f>
        <v>-0.6991690284850276</v>
      </c>
      <c r="F15" s="46">
        <f>(F9-$O9)/$N9</f>
        <v>-0.4117904534761461</v>
      </c>
      <c r="G15" s="46">
        <f>(G9-$O9)/$N9</f>
        <v>0.01238015948136068</v>
      </c>
      <c r="H15" s="46">
        <f>(H9-$O9)/$N9</f>
        <v>0.1411110549428648</v>
      </c>
      <c r="I15" s="46">
        <f>(I9-$O9)/$N9</f>
        <v>0.6485576707694517</v>
      </c>
      <c r="J15" s="46">
        <f>(J9-$O9)/$N9</f>
        <v>1.02398202780108</v>
      </c>
      <c r="K15" s="46">
        <f>(K9-$O9)/$N9</f>
        <v>1.198907111291515</v>
      </c>
      <c r="L15" s="46">
        <f>(L9-$O9)/$N9</f>
        <v>1.089968607456919</v>
      </c>
      <c r="M15" s="46">
        <f>(M9-$O9)/$N9</f>
        <v>0.9362281866449627</v>
      </c>
      <c r="N15" s="47"/>
      <c r="O15" s="47"/>
    </row>
    <row r="16" ht="12.55" customHeight="1">
      <c r="A16" t="s" s="93">
        <v>121</v>
      </c>
      <c r="B16" s="94">
        <f>(B10-$O10)/$N10</f>
        <v>-1.570544587655414</v>
      </c>
      <c r="C16" s="46">
        <f>(C10-$O10)/$N10</f>
        <v>-1.316003998228039</v>
      </c>
      <c r="D16" s="46">
        <f>(D10-$O10)/$N10</f>
        <v>-1.024641286273631</v>
      </c>
      <c r="E16" s="46">
        <f>(E10-$O10)/$N10</f>
        <v>-0.7331329520364895</v>
      </c>
      <c r="F16" s="46">
        <f>(F10-$O10)/$N10</f>
        <v>-0.4491191559416819</v>
      </c>
      <c r="G16" s="46">
        <f>(G10-$O10)/$N10</f>
        <v>0.1230936978079367</v>
      </c>
      <c r="H16" s="46">
        <f>(H10-$O10)/$N10</f>
        <v>0.1710782082516038</v>
      </c>
      <c r="I16" s="46">
        <f>(I10-$O10)/$N10</f>
        <v>0.4776729504375712</v>
      </c>
      <c r="J16" s="46">
        <f>(J10-$O10)/$N10</f>
        <v>0.9112855143862771</v>
      </c>
      <c r="K16" s="46">
        <f>(K10-$O10)/$N10</f>
        <v>1.236665267760209</v>
      </c>
      <c r="L16" s="46">
        <f>(L10-$O10)/$N10</f>
        <v>1.180894224181657</v>
      </c>
      <c r="M16" s="46">
        <f>(M10-$O10)/$N10</f>
        <v>0.9927521173099961</v>
      </c>
      <c r="N16" s="96"/>
      <c r="O16" s="96"/>
    </row>
    <row r="17" ht="12.55" customHeight="1">
      <c r="A17" s="93"/>
      <c r="B17" s="95"/>
      <c r="C17" s="96"/>
      <c r="D17" s="96"/>
      <c r="E17" s="96"/>
      <c r="F17" s="96"/>
      <c r="G17" s="96"/>
      <c r="H17" s="96"/>
      <c r="I17" s="96"/>
      <c r="J17" s="96"/>
      <c r="K17" s="96"/>
      <c r="L17" s="96"/>
      <c r="M17" s="96"/>
      <c r="N17" s="96"/>
      <c r="O17" s="96"/>
    </row>
    <row r="18" ht="24.2" customHeight="1">
      <c r="A18" t="s" s="87">
        <v>122</v>
      </c>
      <c r="B18" s="98"/>
      <c r="C18" s="99"/>
      <c r="D18" s="99"/>
      <c r="E18" s="99"/>
      <c r="F18" s="99"/>
      <c r="G18" s="99"/>
      <c r="H18" s="99"/>
      <c r="I18" s="99"/>
      <c r="J18" s="99"/>
      <c r="K18" s="99"/>
      <c r="L18" s="99"/>
      <c r="M18" s="99"/>
      <c r="N18" s="99"/>
      <c r="O18" s="99"/>
    </row>
    <row r="19" ht="13.05" customHeight="1">
      <c r="A19" t="s" s="90">
        <v>123</v>
      </c>
      <c r="B19" s="100">
        <f>B7/B8</f>
        <v>0.5839992193679515</v>
      </c>
      <c r="C19" s="101">
        <f>C7/C8</f>
        <v>0.5818486676848386</v>
      </c>
      <c r="D19" s="101">
        <f>D7/D8</f>
        <v>0.5771159866209857</v>
      </c>
      <c r="E19" s="101">
        <f>E7/E8</f>
        <v>0.5757024702870369</v>
      </c>
      <c r="F19" s="101">
        <f>F7/F8</f>
        <v>0.5832235547723734</v>
      </c>
      <c r="G19" s="101">
        <f>G7/G8</f>
        <v>1.464826488421991</v>
      </c>
      <c r="H19" s="101">
        <f>H7/H8</f>
        <v>1.389191115547446</v>
      </c>
      <c r="I19" s="101">
        <f>I7/I8</f>
        <v>1.324424456271926</v>
      </c>
      <c r="J19" s="101">
        <f>J7/J8</f>
        <v>1.39013372736599</v>
      </c>
      <c r="K19" s="101">
        <f>K7/K8</f>
        <v>1.284862162793938</v>
      </c>
      <c r="L19" s="101">
        <f>L7/L8</f>
        <v>1.327740568132363</v>
      </c>
      <c r="M19" s="101">
        <f>M7/M8</f>
        <v>1.326733740957857</v>
      </c>
      <c r="N19" s="92">
        <f>STDEV(B19:M19)</f>
        <v>0.4030315200477733</v>
      </c>
      <c r="O19" s="101">
        <f>O7/O8</f>
        <v>1.016303697483069</v>
      </c>
    </row>
    <row r="20" ht="12.55" customHeight="1">
      <c r="A20" t="s" s="93">
        <v>124</v>
      </c>
      <c r="B20" s="97">
        <f>B9/B10</f>
        <v>0.9480843957843282</v>
      </c>
      <c r="C20" s="47">
        <f>C9/C10</f>
        <v>0.9537628323786874</v>
      </c>
      <c r="D20" s="47">
        <f>D9/D10</f>
        <v>0.9629381122570554</v>
      </c>
      <c r="E20" s="47">
        <f>E9/E10</f>
        <v>0.9695152070403036</v>
      </c>
      <c r="F20" s="47">
        <f>F9/F10</f>
        <v>0.9744636038875814</v>
      </c>
      <c r="G20" s="47">
        <f>G9/G10</f>
        <v>0.9696561866992582</v>
      </c>
      <c r="H20" s="47">
        <f>H9/H10</f>
        <v>0.9777322431421832</v>
      </c>
      <c r="I20" s="47">
        <f>I9/I10</f>
        <v>1</v>
      </c>
      <c r="J20" s="47">
        <f>J9/J10</f>
        <v>1.000391335012719</v>
      </c>
      <c r="K20" s="47">
        <f>K9/K10</f>
        <v>0.9917127651171636</v>
      </c>
      <c r="L20" s="47">
        <f>L9/L10</f>
        <v>0.9865230094023194</v>
      </c>
      <c r="M20" s="47">
        <f>M9/M10</f>
        <v>0.9869505054295132</v>
      </c>
      <c r="N20" s="113">
        <f>STDEV(B20:M20)</f>
        <v>0.01698295659327865</v>
      </c>
      <c r="O20" s="47">
        <f>O9/O10</f>
        <v>0.9779119979630545</v>
      </c>
    </row>
    <row r="21" ht="12.55" customHeight="1">
      <c r="A21" t="s" s="93">
        <v>123</v>
      </c>
      <c r="B21" s="94">
        <f>(B19-$O19)/$N19</f>
        <v>-1.072631932271389</v>
      </c>
      <c r="C21" s="46">
        <f>(C19-$O19)/$N19</f>
        <v>-1.077967871462592</v>
      </c>
      <c r="D21" s="46">
        <f>(D19-$O19)/$N19</f>
        <v>-1.089710578492781</v>
      </c>
      <c r="E21" s="46">
        <f>(E19-$O19)/$N19</f>
        <v>-1.093217788881143</v>
      </c>
      <c r="F21" s="46">
        <f>(F19-$O19)/$N19</f>
        <v>-1.074556507787185</v>
      </c>
      <c r="G21" s="46">
        <f>(G19-$O19)/$N19</f>
        <v>1.112872737312844</v>
      </c>
      <c r="H21" s="46">
        <f>(H19-$O19)/$N19</f>
        <v>0.9252065893510668</v>
      </c>
      <c r="I21" s="46">
        <f>(I19-$O19)/$N19</f>
        <v>0.7645078448264636</v>
      </c>
      <c r="J21" s="46">
        <f>(J19-$O19)/$N19</f>
        <v>0.9275453935677497</v>
      </c>
      <c r="K21" s="46">
        <f>(K19-$O19)/$N19</f>
        <v>0.6663460596804807</v>
      </c>
      <c r="L21" s="46">
        <f>(L19-$O19)/$N19</f>
        <v>0.7727357667022606</v>
      </c>
      <c r="M21" s="46">
        <f>(M19-$O19)/$N19</f>
        <v>0.7702376316323605</v>
      </c>
      <c r="N21" s="47"/>
      <c r="O21" s="47"/>
    </row>
    <row r="22" ht="12.55" customHeight="1">
      <c r="A22" t="s" s="93">
        <v>124</v>
      </c>
      <c r="B22" s="94">
        <f>(B20-$O20)/$N20</f>
        <v>-1.75632564417736</v>
      </c>
      <c r="C22" s="46">
        <f>(C20-$O20)/$N20</f>
        <v>-1.42196474752368</v>
      </c>
      <c r="D22" s="46">
        <f>(D20-$O20)/$N20</f>
        <v>-0.8817007582722866</v>
      </c>
      <c r="E22" s="46">
        <f>(E20-$O20)/$N20</f>
        <v>-0.4944245648059961</v>
      </c>
      <c r="F22" s="46">
        <f>(F20-$O20)/$N20</f>
        <v>-0.2030502790567057</v>
      </c>
      <c r="G22" s="46">
        <f>(G20-$O20)/$N20</f>
        <v>-0.4861233212515935</v>
      </c>
      <c r="H22" s="46">
        <f>(H20-$O20)/$N20</f>
        <v>-0.01058442444246919</v>
      </c>
      <c r="I22" s="46">
        <f>(I20-$O20)/$N20</f>
        <v>1.300598156488681</v>
      </c>
      <c r="J22" s="46">
        <f>(J20-$O20)/$N20</f>
        <v>1.323640964763539</v>
      </c>
      <c r="K22" s="46">
        <f>(K20-$O20)/$N20</f>
        <v>0.8126245320305997</v>
      </c>
      <c r="L22" s="46">
        <f>(L20-$O20)/$N20</f>
        <v>0.5070384177200857</v>
      </c>
      <c r="M22" s="46">
        <f>(M20-$O20)/$N20</f>
        <v>0.5322104791833424</v>
      </c>
      <c r="N22" s="47"/>
      <c r="O22" s="47"/>
    </row>
    <row r="23" ht="12.55" customHeight="1">
      <c r="A23" s="93"/>
      <c r="B23" s="102"/>
      <c r="C23" s="44"/>
      <c r="D23" s="47"/>
      <c r="E23" s="47"/>
      <c r="F23" s="47"/>
      <c r="G23" s="47"/>
      <c r="H23" s="47"/>
      <c r="I23" s="47"/>
      <c r="J23" s="47"/>
      <c r="K23" s="47"/>
      <c r="L23" s="47"/>
      <c r="M23" s="47"/>
      <c r="N23" s="47"/>
      <c r="O23" s="47"/>
    </row>
    <row r="24" ht="13.05" customHeight="1">
      <c r="A24" t="s" s="87">
        <v>125</v>
      </c>
      <c r="B24" s="104"/>
      <c r="C24" s="105"/>
      <c r="D24" s="99"/>
      <c r="E24" s="99"/>
      <c r="F24" s="99"/>
      <c r="G24" s="99"/>
      <c r="H24" s="99"/>
      <c r="I24" s="99"/>
      <c r="J24" s="99"/>
      <c r="K24" s="99"/>
      <c r="L24" s="99"/>
      <c r="M24" s="99"/>
      <c r="N24" s="99"/>
      <c r="O24" s="99"/>
    </row>
    <row r="25" ht="13.05" customHeight="1">
      <c r="A25" t="s" s="90">
        <v>126</v>
      </c>
      <c r="B25" s="106"/>
      <c r="C25" s="107">
        <f>(C5/B5-1)*100</f>
        <v>2.491032410029503</v>
      </c>
      <c r="D25" s="107">
        <f>(D5/C5-1)*100</f>
        <v>2.051450689895185</v>
      </c>
      <c r="E25" s="107">
        <f>(E5/D5-1)*100</f>
        <v>1.267012725852079</v>
      </c>
      <c r="F25" s="107">
        <f>(F5/E5-1)*100</f>
        <v>5.282052386284253</v>
      </c>
      <c r="G25" s="107">
        <f>(G5/F5-1)*100</f>
        <v>-1.724805959329578</v>
      </c>
      <c r="H25" s="107">
        <f>(H5/G5-1)*100</f>
        <v>-7.27698200640754</v>
      </c>
      <c r="I25" s="107">
        <f>(I5/H5-1)*100</f>
        <v>2.631240967656256</v>
      </c>
      <c r="J25" s="107">
        <f>(J5/I5-1)*100</f>
        <v>4.212100631651072</v>
      </c>
      <c r="K25" s="107">
        <f>(K5/J5-1)*100</f>
        <v>-1.664470999708545</v>
      </c>
      <c r="L25" s="107">
        <f>(L5/K5-1)*100</f>
        <v>-4.985458929924258</v>
      </c>
      <c r="M25" s="107">
        <f>(M5/L5-1)*100</f>
        <v>5.718335658367257</v>
      </c>
      <c r="N25" s="92">
        <f>STDEV(B25:M25)</f>
        <v>4.183515110909779</v>
      </c>
      <c r="O25" s="107">
        <f>(O5/N5-1)*100</f>
        <v>2846.984974471502</v>
      </c>
    </row>
    <row r="26" ht="12.55" customHeight="1">
      <c r="A26" t="s" s="93">
        <v>127</v>
      </c>
      <c r="B26" s="102"/>
      <c r="C26" s="44">
        <f>(C6/B6-1)*100</f>
        <v>5.060992564778322</v>
      </c>
      <c r="D26" s="44">
        <f>(D6/C6-1)*100</f>
        <v>0.5991420554741556</v>
      </c>
      <c r="E26" s="44">
        <f>(E6/D6-1)*100</f>
        <v>5.652433720157801</v>
      </c>
      <c r="F26" s="44">
        <f>(F6/E6-1)*100</f>
        <v>3.273746857104864</v>
      </c>
      <c r="G26" s="44">
        <f>(G6/F6-1)*100</f>
        <v>-0.3351725573120579</v>
      </c>
      <c r="H26" s="44">
        <f>(H6/G6-1)*100</f>
        <v>-4.300733666628198</v>
      </c>
      <c r="I26" s="44">
        <f>(I6/H6-1)*100</f>
        <v>-5.479037107755302</v>
      </c>
      <c r="J26" s="44">
        <f>(J6/I6-1)*100</f>
        <v>-9.132494153229487</v>
      </c>
      <c r="K26" s="44">
        <f>(K6/J6-1)*100</f>
        <v>-7.300493935320729</v>
      </c>
      <c r="L26" s="44">
        <f>(L6/K6-1)*100</f>
        <v>-3.198239635608291</v>
      </c>
      <c r="M26" s="44">
        <f>(M6/L6-1)*100</f>
        <v>0.653982658187191</v>
      </c>
      <c r="N26" s="113">
        <f>STDEV(B26:M26)</f>
        <v>4.954750332587584</v>
      </c>
      <c r="O26" s="44">
        <f>(O6/N6-1)*100</f>
        <v>810.0133627154618</v>
      </c>
    </row>
    <row r="27" ht="12.55" customHeight="1">
      <c r="A27" t="s" s="93">
        <v>128</v>
      </c>
      <c r="B27" s="102"/>
      <c r="C27" s="44">
        <f>(C19/B19-1)*100</f>
        <v>-0.3682456434514481</v>
      </c>
      <c r="D27" s="44">
        <f>(D19/C19-1)*100</f>
        <v>-0.8133869383398329</v>
      </c>
      <c r="E27" s="44">
        <f>(E19/D19-1)*100</f>
        <v>-0.2449275997750355</v>
      </c>
      <c r="F27" s="44">
        <f>(F19/E19-1)*100</f>
        <v>1.306418657815844</v>
      </c>
      <c r="G27" s="44">
        <f>(G19/F19-1)*100</f>
        <v>151.1603786293747</v>
      </c>
      <c r="H27" s="44">
        <f>(H19/G19-1)*100</f>
        <v>-5.163435633665037</v>
      </c>
      <c r="I27" s="44">
        <f>(I19/H19-1)*100</f>
        <v>-4.662184961498017</v>
      </c>
      <c r="J27" s="44">
        <f>(J19/I19-1)*100</f>
        <v>4.961345343850421</v>
      </c>
      <c r="K27" s="44">
        <f>(K19/J19-1)*100</f>
        <v>-7.572765303056084</v>
      </c>
      <c r="L27" s="44">
        <f>(L19/K19-1)*100</f>
        <v>3.337198851368295</v>
      </c>
      <c r="M27" s="44">
        <f>(M19/L19-1)*100</f>
        <v>-0.07583011310129395</v>
      </c>
      <c r="N27" s="113">
        <f>STDEV(B27:M27)</f>
        <v>46.00427099265571</v>
      </c>
      <c r="O27" s="44">
        <f>(O19/N19-1)*100</f>
        <v>152.1648176208655</v>
      </c>
    </row>
    <row r="28" ht="12.55" customHeight="1">
      <c r="A28" t="s" s="114">
        <v>129</v>
      </c>
      <c r="B28" s="102"/>
      <c r="C28" s="44">
        <f>(C20/B20-1)*100</f>
        <v>0.5989378814384549</v>
      </c>
      <c r="D28" s="44">
        <f>(D20/C20-1)*100</f>
        <v>0.9620085378547305</v>
      </c>
      <c r="E28" s="44">
        <f>(E20/D20-1)*100</f>
        <v>0.6830236231726294</v>
      </c>
      <c r="F28" s="44">
        <f>(F20/E20-1)*100</f>
        <v>0.5103990954803184</v>
      </c>
      <c r="G28" s="44">
        <f>(G20/F20-1)*100</f>
        <v>-0.4933398404151967</v>
      </c>
      <c r="H28" s="44">
        <f>(H20/G20-1)*100</f>
        <v>0.832878349429822</v>
      </c>
      <c r="I28" s="44">
        <f>(I20/H20-1)*100</f>
        <v>2.277490285709916</v>
      </c>
      <c r="J28" s="44">
        <f>(J20/I20-1)*100</f>
        <v>0.03913350127191517</v>
      </c>
      <c r="K28" s="44">
        <f>(K20/J20-1)*100</f>
        <v>-0.8675174995838253</v>
      </c>
      <c r="L28" s="44">
        <f>(L20/K20-1)*100</f>
        <v>-0.5233123841287823</v>
      </c>
      <c r="M28" s="44">
        <f>(M20/L20-1)*100</f>
        <v>0.04333360936537023</v>
      </c>
      <c r="N28" s="113">
        <f>STDEV(B28:M28)</f>
        <v>0.8754626966283928</v>
      </c>
      <c r="O28" s="44">
        <f>(O20/N20-1)*100</f>
        <v>5658.196416459565</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