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ocuments\"/>
    </mc:Choice>
  </mc:AlternateContent>
  <xr:revisionPtr revIDLastSave="0" documentId="13_ncr:1_{4F79983E-4FE3-468E-9852-65CD7D2DCB87}" xr6:coauthVersionLast="45" xr6:coauthVersionMax="45" xr10:uidLastSave="{00000000-0000-0000-0000-000000000000}"/>
  <bookViews>
    <workbookView xWindow="-120" yWindow="-120" windowWidth="21840" windowHeight="13740" xr2:uid="{22F7C476-4261-4C4C-A659-9F2DE3055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F4" i="1" l="1"/>
  <c r="G4" i="1" s="1"/>
  <c r="F5" i="1"/>
  <c r="H5" i="1" s="1"/>
  <c r="F6" i="1"/>
  <c r="G6" i="1" s="1"/>
  <c r="F7" i="1"/>
  <c r="H7" i="1" s="1"/>
  <c r="F8" i="1"/>
  <c r="H8" i="1" s="1"/>
  <c r="F9" i="1"/>
  <c r="H9" i="1" s="1"/>
  <c r="F10" i="1"/>
  <c r="H10" i="1" s="1"/>
  <c r="F11" i="1"/>
  <c r="G11" i="1" s="1"/>
  <c r="F12" i="1"/>
  <c r="H12" i="1" s="1"/>
  <c r="F13" i="1"/>
  <c r="G13" i="1" s="1"/>
  <c r="F14" i="1"/>
  <c r="H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H21" i="1" s="1"/>
  <c r="F22" i="1"/>
  <c r="H22" i="1" s="1"/>
  <c r="F23" i="1"/>
  <c r="H23" i="1" s="1"/>
  <c r="F24" i="1"/>
  <c r="G24" i="1" s="1"/>
  <c r="F25" i="1"/>
  <c r="H25" i="1" s="1"/>
  <c r="F26" i="1"/>
  <c r="G26" i="1" s="1"/>
  <c r="F27" i="1"/>
  <c r="G27" i="1" s="1"/>
  <c r="F28" i="1"/>
  <c r="H28" i="1" s="1"/>
  <c r="F29" i="1"/>
  <c r="G29" i="1" s="1"/>
  <c r="F30" i="1"/>
  <c r="G30" i="1" s="1"/>
  <c r="F31" i="1"/>
  <c r="G31" i="1" s="1"/>
  <c r="F32" i="1"/>
  <c r="G32" i="1" s="1"/>
  <c r="F33" i="1"/>
  <c r="H33" i="1" s="1"/>
  <c r="F34" i="1"/>
  <c r="G34" i="1" s="1"/>
  <c r="F35" i="1"/>
  <c r="G35" i="1" s="1"/>
  <c r="F36" i="1"/>
  <c r="G36" i="1" s="1"/>
  <c r="F37" i="1"/>
  <c r="G37" i="1" s="1"/>
  <c r="F38" i="1"/>
  <c r="H38" i="1" s="1"/>
  <c r="F39" i="1"/>
  <c r="H39" i="1" s="1"/>
  <c r="F40" i="1"/>
  <c r="G40" i="1" s="1"/>
  <c r="F41" i="1"/>
  <c r="G41" i="1" s="1"/>
  <c r="F42" i="1"/>
  <c r="H42" i="1" s="1"/>
  <c r="F43" i="1"/>
  <c r="H43" i="1" s="1"/>
  <c r="F44" i="1"/>
  <c r="H44" i="1" s="1"/>
  <c r="F45" i="1"/>
  <c r="G45" i="1" s="1"/>
  <c r="F46" i="1"/>
  <c r="H46" i="1" s="1"/>
  <c r="F47" i="1"/>
  <c r="G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G58" i="1" s="1"/>
  <c r="F59" i="1"/>
  <c r="G59" i="1" s="1"/>
  <c r="F60" i="1"/>
  <c r="G60" i="1" s="1"/>
  <c r="F61" i="1"/>
  <c r="H61" i="1" s="1"/>
  <c r="F62" i="1"/>
  <c r="H62" i="1" s="1"/>
  <c r="F63" i="1"/>
  <c r="H63" i="1" s="1"/>
  <c r="F64" i="1"/>
  <c r="H64" i="1" s="1"/>
  <c r="F65" i="1"/>
  <c r="G65" i="1" s="1"/>
  <c r="F66" i="1"/>
  <c r="G66" i="1" s="1"/>
  <c r="F67" i="1"/>
  <c r="H67" i="1" s="1"/>
  <c r="F68" i="1"/>
  <c r="G68" i="1" s="1"/>
  <c r="F69" i="1"/>
  <c r="H69" i="1" s="1"/>
  <c r="F70" i="1"/>
  <c r="G70" i="1" s="1"/>
  <c r="F71" i="1"/>
  <c r="H71" i="1" s="1"/>
  <c r="F72" i="1"/>
  <c r="G72" i="1" s="1"/>
  <c r="F73" i="1"/>
  <c r="H73" i="1" s="1"/>
  <c r="F74" i="1"/>
  <c r="G74" i="1" s="1"/>
  <c r="F75" i="1"/>
  <c r="H75" i="1" s="1"/>
  <c r="F76" i="1"/>
  <c r="G76" i="1" s="1"/>
  <c r="F77" i="1"/>
  <c r="H77" i="1" s="1"/>
  <c r="F78" i="1"/>
  <c r="H78" i="1" s="1"/>
  <c r="F79" i="1"/>
  <c r="H79" i="1" s="1"/>
  <c r="F80" i="1"/>
  <c r="G80" i="1" s="1"/>
  <c r="F81" i="1"/>
  <c r="H81" i="1" s="1"/>
  <c r="F82" i="1"/>
  <c r="G82" i="1" s="1"/>
  <c r="F83" i="1"/>
  <c r="G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G89" i="1" s="1"/>
  <c r="F90" i="1"/>
  <c r="G90" i="1" s="1"/>
  <c r="F91" i="1"/>
  <c r="H91" i="1" s="1"/>
  <c r="F92" i="1"/>
  <c r="G92" i="1" s="1"/>
  <c r="F93" i="1"/>
  <c r="G93" i="1" s="1"/>
  <c r="F94" i="1"/>
  <c r="H94" i="1" s="1"/>
  <c r="F95" i="1"/>
  <c r="G95" i="1" s="1"/>
  <c r="F96" i="1"/>
  <c r="G96" i="1" s="1"/>
  <c r="F97" i="1"/>
  <c r="H97" i="1" s="1"/>
  <c r="F98" i="1"/>
  <c r="H98" i="1" s="1"/>
  <c r="F99" i="1"/>
  <c r="G99" i="1" s="1"/>
  <c r="F100" i="1"/>
  <c r="G100" i="1" s="1"/>
  <c r="F101" i="1"/>
  <c r="H101" i="1" s="1"/>
  <c r="F102" i="1"/>
  <c r="H102" i="1" s="1"/>
  <c r="F103" i="1"/>
  <c r="G103" i="1" s="1"/>
  <c r="F104" i="1"/>
  <c r="G104" i="1" s="1"/>
  <c r="F105" i="1"/>
  <c r="G105" i="1" s="1"/>
  <c r="F106" i="1"/>
  <c r="H106" i="1" s="1"/>
  <c r="F107" i="1"/>
  <c r="G107" i="1" s="1"/>
  <c r="F108" i="1"/>
  <c r="G108" i="1" s="1"/>
  <c r="F109" i="1"/>
  <c r="G109" i="1" s="1"/>
  <c r="F110" i="1"/>
  <c r="H110" i="1" s="1"/>
  <c r="F111" i="1"/>
  <c r="H111" i="1" s="1"/>
  <c r="F112" i="1"/>
  <c r="H112" i="1" s="1"/>
  <c r="F113" i="1"/>
  <c r="G113" i="1" s="1"/>
  <c r="F114" i="1"/>
  <c r="H114" i="1" s="1"/>
  <c r="F115" i="1"/>
  <c r="G115" i="1" s="1"/>
  <c r="F116" i="1"/>
  <c r="G116" i="1" s="1"/>
  <c r="F3" i="1"/>
  <c r="M11" i="1" l="1"/>
  <c r="H117" i="1"/>
  <c r="F117" i="1"/>
  <c r="G3" i="1"/>
  <c r="M10" i="1" l="1"/>
  <c r="M12" i="1" s="1"/>
  <c r="G117" i="1"/>
</calcChain>
</file>

<file path=xl/sharedStrings.xml><?xml version="1.0" encoding="utf-8"?>
<sst xmlns="http://schemas.openxmlformats.org/spreadsheetml/2006/main" count="247" uniqueCount="244">
  <si>
    <t>Baqarah</t>
  </si>
  <si>
    <t>The Cow</t>
  </si>
  <si>
    <t>Aal-e-Imran</t>
  </si>
  <si>
    <t>The Family of Imran</t>
  </si>
  <si>
    <t>Nisaa</t>
  </si>
  <si>
    <t>The Women</t>
  </si>
  <si>
    <t>Maidah</t>
  </si>
  <si>
    <t>The Table spread with foods</t>
  </si>
  <si>
    <t>Al-Anaam</t>
  </si>
  <si>
    <t>The Cattle</t>
  </si>
  <si>
    <t>Al-Araaf</t>
  </si>
  <si>
    <t>The wall with Elevations</t>
  </si>
  <si>
    <t>Al-Anfaal</t>
  </si>
  <si>
    <t>The Spoils of War</t>
  </si>
  <si>
    <t>Tawbah</t>
  </si>
  <si>
    <t>The Repentance</t>
  </si>
  <si>
    <t>Yunus</t>
  </si>
  <si>
    <t>The Prophet [Jonah]</t>
  </si>
  <si>
    <t>Hud</t>
  </si>
  <si>
    <t>The Prophet Hood</t>
  </si>
  <si>
    <t>Yusouf</t>
  </si>
  <si>
    <t>The Prophet [Joseph]</t>
  </si>
  <si>
    <t>Ar-Ra'ad</t>
  </si>
  <si>
    <t> The Thunder</t>
  </si>
  <si>
    <t>Ibrahim</t>
  </si>
  <si>
    <t>The Prophet [Abraham]</t>
  </si>
  <si>
    <t>Hijr</t>
  </si>
  <si>
    <t>The Rocky Tract</t>
  </si>
  <si>
    <t>Nahl</t>
  </si>
  <si>
    <t>The Bee</t>
  </si>
  <si>
    <t>Israa</t>
  </si>
  <si>
    <t>The Journey by Night</t>
  </si>
  <si>
    <t>Al-Kahf</t>
  </si>
  <si>
    <t>The Cave</t>
  </si>
  <si>
    <t>Maryam</t>
  </si>
  <si>
    <t>Mary (Mother of Jesus)</t>
  </si>
  <si>
    <t>Taha</t>
  </si>
  <si>
    <t>One of the Names of Prophet Muhammad</t>
  </si>
  <si>
    <t>Al-Anbiya</t>
  </si>
  <si>
    <t>The Prophets</t>
  </si>
  <si>
    <t xml:space="preserve">Al-Hajj </t>
  </si>
  <si>
    <t>The Pilgrimage</t>
  </si>
  <si>
    <t>Al-Muminun</t>
  </si>
  <si>
    <t>The Believers</t>
  </si>
  <si>
    <t>Al-Nur</t>
  </si>
  <si>
    <t>The Light</t>
  </si>
  <si>
    <t>Al-Farqan</t>
  </si>
  <si>
    <t>The Criterion</t>
  </si>
  <si>
    <t>Ash-Shu'ara</t>
  </si>
  <si>
    <t>The Poets</t>
  </si>
  <si>
    <t>Al-Naml</t>
  </si>
  <si>
    <t>The Ant</t>
  </si>
  <si>
    <t>Al-Qasas</t>
  </si>
  <si>
    <t>The Narration</t>
  </si>
  <si>
    <t>Al-Ankabut</t>
  </si>
  <si>
    <t>The Spider</t>
  </si>
  <si>
    <t>Al-Rum</t>
  </si>
  <si>
    <t>The Romans</t>
  </si>
  <si>
    <t>Luqman</t>
  </si>
  <si>
    <t>Luqman (A wise Man)</t>
  </si>
  <si>
    <t>As-Sajdah</t>
  </si>
  <si>
    <t>The Prostration</t>
  </si>
  <si>
    <t>Al-Ahzab</t>
  </si>
  <si>
    <t>The Confederates</t>
  </si>
  <si>
    <t>Al-Saba</t>
  </si>
  <si>
    <t>Sheba (The Queen)</t>
  </si>
  <si>
    <t>Al-Fatir</t>
  </si>
  <si>
    <t>The Originator of Creation</t>
  </si>
  <si>
    <t xml:space="preserve">Ya'sin </t>
  </si>
  <si>
    <t>As-Saffat</t>
  </si>
  <si>
    <t>Those Ranged in Ranks</t>
  </si>
  <si>
    <t>Suad</t>
  </si>
  <si>
    <t>Arabic Alphabet</t>
  </si>
  <si>
    <t>Az-Zamar</t>
  </si>
  <si>
    <t>The Groups</t>
  </si>
  <si>
    <t>Al-Mumin</t>
  </si>
  <si>
    <t>The Forgiver/The Believer</t>
  </si>
  <si>
    <t>Hamim Sajdah</t>
  </si>
  <si>
    <t>In Detail</t>
  </si>
  <si>
    <t>Ash-Shura</t>
  </si>
  <si>
    <t>The Consultations</t>
  </si>
  <si>
    <t>Al-Aukhruf</t>
  </si>
  <si>
    <t>The Gold Adornment</t>
  </si>
  <si>
    <t>Al-Dukhan</t>
  </si>
  <si>
    <t>The Smoke</t>
  </si>
  <si>
    <t>Al-Jathiyah</t>
  </si>
  <si>
    <t>The Kneeling</t>
  </si>
  <si>
    <t>Al-Ahqaf</t>
  </si>
  <si>
    <t>The Curved-Sand Hills</t>
  </si>
  <si>
    <t>Muhammad</t>
  </si>
  <si>
    <t>The Prophet Muhammad</t>
  </si>
  <si>
    <t>Al-Fath</t>
  </si>
  <si>
    <t>The Victory</t>
  </si>
  <si>
    <t>Al-Hujurat</t>
  </si>
  <si>
    <t>The Dwellings</t>
  </si>
  <si>
    <t>Q'af</t>
  </si>
  <si>
    <t>Al-Dhariyat</t>
  </si>
  <si>
    <t>The wind that Scatters</t>
  </si>
  <si>
    <t>Al-Tur</t>
  </si>
  <si>
    <t>The Name of Mountain</t>
  </si>
  <si>
    <t>Al-Najm</t>
  </si>
  <si>
    <t>The Star</t>
  </si>
  <si>
    <t>Al-Qamr</t>
  </si>
  <si>
    <t>The Moon</t>
  </si>
  <si>
    <t>Ar-Rahman</t>
  </si>
  <si>
    <t>The Most Gracious</t>
  </si>
  <si>
    <t>Al-Waqiah</t>
  </si>
  <si>
    <t>The Event</t>
  </si>
  <si>
    <t>Al-Hadid</t>
  </si>
  <si>
    <t>Iron</t>
  </si>
  <si>
    <t>Al-Mujadila</t>
  </si>
  <si>
    <t>The Disputation</t>
  </si>
  <si>
    <t>Al-Hashr</t>
  </si>
  <si>
    <t>The Gathering</t>
  </si>
  <si>
    <t>Al-Mumtahana</t>
  </si>
  <si>
    <t>The Woman to be Examined</t>
  </si>
  <si>
    <t>As-Saff</t>
  </si>
  <si>
    <t>The Row or The Rank</t>
  </si>
  <si>
    <t>Al-Jumah</t>
  </si>
  <si>
    <t>Friday</t>
  </si>
  <si>
    <t>Al-Munafiqun</t>
  </si>
  <si>
    <t>The Hypocrites</t>
  </si>
  <si>
    <t>Al-Taghabun</t>
  </si>
  <si>
    <t>Mutual Loss or Gain</t>
  </si>
  <si>
    <t>Al-Talaq</t>
  </si>
  <si>
    <t>The Divorce</t>
  </si>
  <si>
    <t>Al-Tahrim</t>
  </si>
  <si>
    <t>The Prohibition</t>
  </si>
  <si>
    <t>Al-Mulk</t>
  </si>
  <si>
    <t>Dominion</t>
  </si>
  <si>
    <t>Al-Qalam</t>
  </si>
  <si>
    <t>The Pen</t>
  </si>
  <si>
    <t>Al-Haqqah</t>
  </si>
  <si>
    <t>The Inevitable</t>
  </si>
  <si>
    <t>Al-Maarij</t>
  </si>
  <si>
    <t>The Way of Ascent</t>
  </si>
  <si>
    <t>Noah</t>
  </si>
  <si>
    <t>The Prophet Noah</t>
  </si>
  <si>
    <t>Al-J'nn</t>
  </si>
  <si>
    <t>Genie</t>
  </si>
  <si>
    <t>Al-Muzammil</t>
  </si>
  <si>
    <t>The One wrapped in Garment</t>
  </si>
  <si>
    <t>Al-Mudashir</t>
  </si>
  <si>
    <t>The One Enveloped</t>
  </si>
  <si>
    <t>Al-Qiyamah</t>
  </si>
  <si>
    <t>The Resurrection</t>
  </si>
  <si>
    <t>Al-Dahr</t>
  </si>
  <si>
    <t>The Man</t>
  </si>
  <si>
    <t>Al-Mursalat</t>
  </si>
  <si>
    <t>Those Sent Forth</t>
  </si>
  <si>
    <t>Al-Naba</t>
  </si>
  <si>
    <t>The Great News</t>
  </si>
  <si>
    <t>Al-Naziat</t>
  </si>
  <si>
    <t>Those Who Pull Out</t>
  </si>
  <si>
    <t xml:space="preserve">Abasa </t>
  </si>
  <si>
    <t>The Frowned</t>
  </si>
  <si>
    <t>Al-Takwir</t>
  </si>
  <si>
    <t>Wound Round and Lost its Light</t>
  </si>
  <si>
    <t>Al-Infitar</t>
  </si>
  <si>
    <t>The Cleaving</t>
  </si>
  <si>
    <t>Al-Mutaffafin</t>
  </si>
  <si>
    <t>Those Who Deal in Fraud</t>
  </si>
  <si>
    <t>Al-Inshiqaq</t>
  </si>
  <si>
    <t>The Splitting Asunder</t>
  </si>
  <si>
    <t>Al-Bhruj</t>
  </si>
  <si>
    <t>The Big Stars</t>
  </si>
  <si>
    <t>Al-Tariq</t>
  </si>
  <si>
    <t>The Night-Comer</t>
  </si>
  <si>
    <t>Al-A'la</t>
  </si>
  <si>
    <t>The Most High</t>
  </si>
  <si>
    <t>Al-Ghashiya</t>
  </si>
  <si>
    <t>The Overwhelming</t>
  </si>
  <si>
    <t>Al-Fajr</t>
  </si>
  <si>
    <t>The Break of the Day/The Dawn</t>
  </si>
  <si>
    <t>Al-Balad</t>
  </si>
  <si>
    <t>The City</t>
  </si>
  <si>
    <t>Ash-Shams</t>
  </si>
  <si>
    <t>The Sun</t>
  </si>
  <si>
    <t>Al-Lail</t>
  </si>
  <si>
    <t>The Night</t>
  </si>
  <si>
    <t>Al-Duha</t>
  </si>
  <si>
    <t>The Forenoon after Sunrise</t>
  </si>
  <si>
    <t>Al-Inshira</t>
  </si>
  <si>
    <t>The Opening Forth</t>
  </si>
  <si>
    <t>Al-T'in</t>
  </si>
  <si>
    <t>The Fig</t>
  </si>
  <si>
    <t>Al-Alaq</t>
  </si>
  <si>
    <t>The Clot</t>
  </si>
  <si>
    <t>Al-Qadr</t>
  </si>
  <si>
    <t>The Night of Decree</t>
  </si>
  <si>
    <t>Al-Beyinnah</t>
  </si>
  <si>
    <t>The Clear Evidence</t>
  </si>
  <si>
    <t>Al-Zilzal</t>
  </si>
  <si>
    <t>The Earthquake</t>
  </si>
  <si>
    <t>Al-Aadiyat</t>
  </si>
  <si>
    <t>Those Who Runs</t>
  </si>
  <si>
    <t>Al-Qariah</t>
  </si>
  <si>
    <t>The Striking Hour</t>
  </si>
  <si>
    <t>Al-Takatur</t>
  </si>
  <si>
    <t>The Pilling up of Emulous Desire</t>
  </si>
  <si>
    <t xml:space="preserve">Al-Asr </t>
  </si>
  <si>
    <t>The Time</t>
  </si>
  <si>
    <t>Al-Humazah</t>
  </si>
  <si>
    <t>The Slanderer</t>
  </si>
  <si>
    <t>Al-Fil</t>
  </si>
  <si>
    <t>The Elephant</t>
  </si>
  <si>
    <t>Al-Qureysh</t>
  </si>
  <si>
    <t>A Famous Arab Tribe</t>
  </si>
  <si>
    <t>Alma'un</t>
  </si>
  <si>
    <t>The Small Kindnesses</t>
  </si>
  <si>
    <t>Al-Kauthar</t>
  </si>
  <si>
    <t>A River in Paradise</t>
  </si>
  <si>
    <t>Al-Kafirun</t>
  </si>
  <si>
    <t>The Disbelievers</t>
  </si>
  <si>
    <t>Al-Nasr</t>
  </si>
  <si>
    <t>The Help</t>
  </si>
  <si>
    <t>Al-Lahab</t>
  </si>
  <si>
    <t>The Palm Rope</t>
  </si>
  <si>
    <t>Al-Ikhlas</t>
  </si>
  <si>
    <t>The Purity</t>
  </si>
  <si>
    <t>Al-Falaq</t>
  </si>
  <si>
    <t>The Day Break</t>
  </si>
  <si>
    <t>Al-Nas</t>
  </si>
  <si>
    <t>The People</t>
  </si>
  <si>
    <t>Fatehah</t>
  </si>
  <si>
    <t>The Opening</t>
  </si>
  <si>
    <t>Serial #</t>
  </si>
  <si>
    <t>Surah Name</t>
  </si>
  <si>
    <t>Meaning</t>
  </si>
  <si>
    <t>Total Ayahs</t>
  </si>
  <si>
    <t>PAIR</t>
  </si>
  <si>
    <t>IMPAIR</t>
  </si>
  <si>
    <t>SUM</t>
  </si>
  <si>
    <t>Unique Dosent Repeat Value</t>
  </si>
  <si>
    <t>Repeating Values Multiple</t>
  </si>
  <si>
    <t>Sum All Yellow</t>
  </si>
  <si>
    <t>Golden Ration From Google</t>
  </si>
  <si>
    <t>Sum All Blue</t>
  </si>
  <si>
    <t>SumYELLOW DIVIDED Sum BLUE</t>
  </si>
  <si>
    <t>=</t>
  </si>
  <si>
    <t>DEFINITIONS</t>
  </si>
  <si>
    <t xml:space="preserve">SUM= </t>
  </si>
  <si>
    <t>Serial # + Total Ayahs</t>
  </si>
  <si>
    <t>Miracle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</si>
</sst>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66"/>
      <name val="Calibri"/>
      <family val="2"/>
      <scheme val="minor"/>
    </font>
    <font>
      <sz val="10"/>
      <color rgb="FF003300"/>
      <name val="Calibri"/>
      <family val="2"/>
      <scheme val="minor"/>
    </font>
    <font>
      <sz val="10"/>
      <color rgb="FF000066"/>
      <name val="Verdana"/>
      <family val="2"/>
    </font>
    <font>
      <sz val="10"/>
      <color rgb="FF003300"/>
      <name val="Verdana"/>
      <family val="2"/>
    </font>
    <font>
      <b/>
      <sz val="10"/>
      <color rgb="FF663300"/>
      <name val="Verdana"/>
      <family val="2"/>
    </font>
    <font>
      <b/>
      <sz val="12"/>
      <color rgb="FF663300"/>
      <name val="Verdan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C88E-4FB9-4F06-851D-B061E7EF083D}">
  <dimension ref="B1:M117"/>
  <sheetViews>
    <sheetView tabSelected="1" workbookViewId="0">
      <selection activeCell="F7" sqref="F7"/>
    </sheetView>
  </sheetViews>
  <sheetFormatPr defaultRowHeight="15.75" x14ac:dyDescent="0.25"/>
  <cols>
    <col min="1" max="1" width="9.140625" style="1"/>
    <col min="2" max="2" width="9.140625" style="1" customWidth="1"/>
    <col min="3" max="3" width="9.140625" style="1"/>
    <col min="4" max="4" width="7.140625" style="1" bestFit="1" customWidth="1"/>
    <col min="5" max="5" width="7.7109375" style="1" bestFit="1" customWidth="1"/>
    <col min="6" max="6" width="6" style="1" customWidth="1"/>
    <col min="7" max="7" width="7.5703125" style="2" customWidth="1"/>
    <col min="8" max="8" width="12.5703125" style="2" customWidth="1"/>
    <col min="9" max="11" width="9.140625" style="1"/>
    <col min="12" max="12" width="29.140625" style="1" bestFit="1" customWidth="1"/>
    <col min="13" max="13" width="30.85546875" style="1" customWidth="1"/>
    <col min="14" max="20" width="9.140625" style="1"/>
    <col min="21" max="21" width="9.140625" style="1" customWidth="1"/>
    <col min="22" max="16384" width="9.140625" style="1"/>
  </cols>
  <sheetData>
    <row r="1" spans="2:13" ht="16.5" thickBot="1" x14ac:dyDescent="0.3"/>
    <row r="2" spans="2:13" ht="30" x14ac:dyDescent="0.25">
      <c r="B2" s="9" t="s">
        <v>227</v>
      </c>
      <c r="C2" s="15" t="s">
        <v>228</v>
      </c>
      <c r="D2" s="32" t="s">
        <v>226</v>
      </c>
      <c r="E2" s="33" t="s">
        <v>229</v>
      </c>
      <c r="F2" s="34" t="s">
        <v>232</v>
      </c>
      <c r="G2" s="35" t="s">
        <v>230</v>
      </c>
      <c r="H2" s="36" t="s">
        <v>231</v>
      </c>
    </row>
    <row r="3" spans="2:13" ht="25.5" x14ac:dyDescent="0.25">
      <c r="B3" s="24" t="s">
        <v>224</v>
      </c>
      <c r="C3" s="26" t="s">
        <v>225</v>
      </c>
      <c r="D3" s="30">
        <v>1</v>
      </c>
      <c r="E3" s="17">
        <v>7</v>
      </c>
      <c r="F3" s="37">
        <f>SUM(D3:E3)</f>
        <v>8</v>
      </c>
      <c r="G3" s="25">
        <f>F3</f>
        <v>8</v>
      </c>
      <c r="H3" s="38"/>
    </row>
    <row r="4" spans="2:13" x14ac:dyDescent="0.25">
      <c r="B4" s="16" t="s">
        <v>0</v>
      </c>
      <c r="C4" s="27" t="s">
        <v>1</v>
      </c>
      <c r="D4" s="30">
        <v>2</v>
      </c>
      <c r="E4" s="17">
        <v>286</v>
      </c>
      <c r="F4" s="39">
        <f t="shared" ref="F4:F67" si="0">SUM(D4:E4)</f>
        <v>288</v>
      </c>
      <c r="G4" s="18">
        <f t="shared" ref="G4:G66" si="1">F4</f>
        <v>288</v>
      </c>
      <c r="H4" s="40"/>
      <c r="L4" s="3" t="s">
        <v>240</v>
      </c>
      <c r="M4" s="4"/>
    </row>
    <row r="5" spans="2:13" ht="38.25" x14ac:dyDescent="0.25">
      <c r="B5" s="16" t="s">
        <v>2</v>
      </c>
      <c r="C5" s="27" t="s">
        <v>3</v>
      </c>
      <c r="D5" s="30">
        <v>3</v>
      </c>
      <c r="E5" s="17">
        <v>200</v>
      </c>
      <c r="F5" s="39">
        <f t="shared" si="0"/>
        <v>203</v>
      </c>
      <c r="G5" s="19"/>
      <c r="H5" s="41">
        <f t="shared" ref="H5:H67" si="2">F5</f>
        <v>203</v>
      </c>
      <c r="L5" s="9" t="s">
        <v>241</v>
      </c>
      <c r="M5" s="4" t="s">
        <v>242</v>
      </c>
    </row>
    <row r="6" spans="2:13" ht="25.5" x14ac:dyDescent="0.25">
      <c r="B6" s="16" t="s">
        <v>4</v>
      </c>
      <c r="C6" s="27" t="s">
        <v>5</v>
      </c>
      <c r="D6" s="30">
        <v>4</v>
      </c>
      <c r="E6" s="17">
        <v>176</v>
      </c>
      <c r="F6" s="39">
        <f t="shared" si="0"/>
        <v>180</v>
      </c>
      <c r="G6" s="18">
        <f t="shared" si="1"/>
        <v>180</v>
      </c>
      <c r="H6" s="40"/>
      <c r="L6" s="6" t="s">
        <v>239</v>
      </c>
      <c r="M6" s="5" t="s">
        <v>233</v>
      </c>
    </row>
    <row r="7" spans="2:13" ht="51" x14ac:dyDescent="0.25">
      <c r="B7" s="16" t="s">
        <v>6</v>
      </c>
      <c r="C7" s="27" t="s">
        <v>7</v>
      </c>
      <c r="D7" s="30">
        <v>5</v>
      </c>
      <c r="E7" s="17">
        <v>120</v>
      </c>
      <c r="F7" s="39">
        <f t="shared" si="0"/>
        <v>125</v>
      </c>
      <c r="G7" s="19"/>
      <c r="H7" s="42">
        <f t="shared" si="2"/>
        <v>125</v>
      </c>
      <c r="L7" s="7" t="s">
        <v>239</v>
      </c>
      <c r="M7" s="8" t="s">
        <v>234</v>
      </c>
    </row>
    <row r="8" spans="2:13" x14ac:dyDescent="0.25">
      <c r="B8" s="16" t="s">
        <v>8</v>
      </c>
      <c r="C8" s="27" t="s">
        <v>9</v>
      </c>
      <c r="D8" s="30">
        <v>6</v>
      </c>
      <c r="E8" s="17">
        <v>165</v>
      </c>
      <c r="F8" s="39">
        <f t="shared" si="0"/>
        <v>171</v>
      </c>
      <c r="G8" s="19"/>
      <c r="H8" s="41">
        <f t="shared" si="2"/>
        <v>171</v>
      </c>
    </row>
    <row r="9" spans="2:13" ht="38.25" x14ac:dyDescent="0.25">
      <c r="B9" s="16" t="s">
        <v>10</v>
      </c>
      <c r="C9" s="27" t="s">
        <v>11</v>
      </c>
      <c r="D9" s="30">
        <v>7</v>
      </c>
      <c r="E9" s="17">
        <v>206</v>
      </c>
      <c r="F9" s="39">
        <f t="shared" si="0"/>
        <v>213</v>
      </c>
      <c r="G9" s="19"/>
      <c r="H9" s="41">
        <f t="shared" si="2"/>
        <v>213</v>
      </c>
      <c r="L9" s="3" t="s">
        <v>243</v>
      </c>
      <c r="M9" s="4"/>
    </row>
    <row r="10" spans="2:13" ht="25.5" x14ac:dyDescent="0.25">
      <c r="B10" s="20" t="s">
        <v>12</v>
      </c>
      <c r="C10" s="27" t="s">
        <v>13</v>
      </c>
      <c r="D10" s="30">
        <v>8</v>
      </c>
      <c r="E10" s="17">
        <v>75</v>
      </c>
      <c r="F10" s="39">
        <f t="shared" si="0"/>
        <v>83</v>
      </c>
      <c r="G10" s="19"/>
      <c r="H10" s="42">
        <f t="shared" si="2"/>
        <v>83</v>
      </c>
      <c r="L10" s="14" t="s">
        <v>237</v>
      </c>
      <c r="M10" s="4">
        <f>SUM(G3,G4,H5,G6,H8,H9,G11,G13,H14,G15,G16,G18,H21,H22,H25,H28,G31,G32,H33,G34,H39,G40,G45,H48,H49,H51,G58,G59,H63,G65,G68,H69,H71,H73,H75,G76,H79,G82,G95,G103)</f>
        <v>4885</v>
      </c>
    </row>
    <row r="11" spans="2:13" ht="38.25" x14ac:dyDescent="0.25">
      <c r="B11" s="16" t="s">
        <v>14</v>
      </c>
      <c r="C11" s="27" t="s">
        <v>15</v>
      </c>
      <c r="D11" s="30">
        <v>9</v>
      </c>
      <c r="E11" s="17">
        <v>129</v>
      </c>
      <c r="F11" s="39">
        <f t="shared" si="0"/>
        <v>138</v>
      </c>
      <c r="G11" s="18">
        <f t="shared" si="1"/>
        <v>138</v>
      </c>
      <c r="H11" s="40"/>
      <c r="L11" s="10" t="s">
        <v>235</v>
      </c>
      <c r="M11" s="5">
        <f>SUM(H7,H10,H12,G17,G19,G20,H23,G24,G26,G27,G29,G30,G35,G36,G37,H38,G41,H42,H44,H43,H46,G47,H50,H52,H53,H54,H55,H57,H56,G60,H62,H61,H64,G66,H67,G70,G72,G74,H77,H78,G80,H81,G83,H84,H85,H86,H87,H88,G89,G90,H91,G92,G93,H94,G96,H97,H98,G99,G100,H101,H102,G104,G105,H106,G108,G107,G109,H110,H111,H112,G113,H114,G115,G116)</f>
        <v>7905</v>
      </c>
    </row>
    <row r="12" spans="2:13" ht="38.25" x14ac:dyDescent="0.25">
      <c r="B12" s="16" t="s">
        <v>16</v>
      </c>
      <c r="C12" s="27" t="s">
        <v>17</v>
      </c>
      <c r="D12" s="30">
        <v>10</v>
      </c>
      <c r="E12" s="17">
        <v>109</v>
      </c>
      <c r="F12" s="39">
        <f t="shared" si="0"/>
        <v>119</v>
      </c>
      <c r="G12" s="19"/>
      <c r="H12" s="42">
        <f t="shared" si="2"/>
        <v>119</v>
      </c>
      <c r="L12" s="11" t="s">
        <v>238</v>
      </c>
      <c r="M12" s="12">
        <f>M11/M10</f>
        <v>1.6182190378710337</v>
      </c>
    </row>
    <row r="13" spans="2:13" ht="38.25" x14ac:dyDescent="0.25">
      <c r="B13" s="16" t="s">
        <v>18</v>
      </c>
      <c r="C13" s="27" t="s">
        <v>19</v>
      </c>
      <c r="D13" s="30">
        <v>11</v>
      </c>
      <c r="E13" s="17">
        <v>123</v>
      </c>
      <c r="F13" s="39">
        <f t="shared" si="0"/>
        <v>134</v>
      </c>
      <c r="G13" s="18">
        <f t="shared" si="1"/>
        <v>134</v>
      </c>
      <c r="H13" s="40"/>
      <c r="L13" s="13" t="s">
        <v>236</v>
      </c>
      <c r="M13" s="8">
        <f>1.618</f>
        <v>1.6180000000000001</v>
      </c>
    </row>
    <row r="14" spans="2:13" ht="38.25" x14ac:dyDescent="0.25">
      <c r="B14" s="16" t="s">
        <v>20</v>
      </c>
      <c r="C14" s="27" t="s">
        <v>21</v>
      </c>
      <c r="D14" s="30">
        <v>12</v>
      </c>
      <c r="E14" s="17">
        <v>111</v>
      </c>
      <c r="F14" s="39">
        <f t="shared" si="0"/>
        <v>123</v>
      </c>
      <c r="G14" s="19"/>
      <c r="H14" s="41">
        <f t="shared" si="2"/>
        <v>123</v>
      </c>
    </row>
    <row r="15" spans="2:13" ht="25.5" x14ac:dyDescent="0.25">
      <c r="B15" s="16" t="s">
        <v>22</v>
      </c>
      <c r="C15" s="27" t="s">
        <v>23</v>
      </c>
      <c r="D15" s="30">
        <v>13</v>
      </c>
      <c r="E15" s="17">
        <v>43</v>
      </c>
      <c r="F15" s="39">
        <f t="shared" si="0"/>
        <v>56</v>
      </c>
      <c r="G15" s="18">
        <f t="shared" si="1"/>
        <v>56</v>
      </c>
      <c r="H15" s="40"/>
    </row>
    <row r="16" spans="2:13" ht="51" x14ac:dyDescent="0.25">
      <c r="B16" s="16" t="s">
        <v>24</v>
      </c>
      <c r="C16" s="27" t="s">
        <v>25</v>
      </c>
      <c r="D16" s="30">
        <v>14</v>
      </c>
      <c r="E16" s="17">
        <v>52</v>
      </c>
      <c r="F16" s="39">
        <f t="shared" si="0"/>
        <v>66</v>
      </c>
      <c r="G16" s="18">
        <f t="shared" si="1"/>
        <v>66</v>
      </c>
      <c r="H16" s="40"/>
    </row>
    <row r="17" spans="2:8" ht="25.5" x14ac:dyDescent="0.25">
      <c r="B17" s="16" t="s">
        <v>26</v>
      </c>
      <c r="C17" s="27" t="s">
        <v>27</v>
      </c>
      <c r="D17" s="30">
        <v>15</v>
      </c>
      <c r="E17" s="17">
        <v>99</v>
      </c>
      <c r="F17" s="39">
        <f t="shared" si="0"/>
        <v>114</v>
      </c>
      <c r="G17" s="21">
        <f t="shared" si="1"/>
        <v>114</v>
      </c>
      <c r="H17" s="40"/>
    </row>
    <row r="18" spans="2:8" x14ac:dyDescent="0.25">
      <c r="B18" s="16" t="s">
        <v>28</v>
      </c>
      <c r="C18" s="27" t="s">
        <v>29</v>
      </c>
      <c r="D18" s="30">
        <v>16</v>
      </c>
      <c r="E18" s="17">
        <v>128</v>
      </c>
      <c r="F18" s="39">
        <f t="shared" si="0"/>
        <v>144</v>
      </c>
      <c r="G18" s="18">
        <f t="shared" si="1"/>
        <v>144</v>
      </c>
      <c r="H18" s="40"/>
    </row>
    <row r="19" spans="2:8" ht="38.25" x14ac:dyDescent="0.25">
      <c r="B19" s="16" t="s">
        <v>30</v>
      </c>
      <c r="C19" s="27" t="s">
        <v>31</v>
      </c>
      <c r="D19" s="30">
        <v>17</v>
      </c>
      <c r="E19" s="17">
        <v>111</v>
      </c>
      <c r="F19" s="39">
        <f t="shared" si="0"/>
        <v>128</v>
      </c>
      <c r="G19" s="21">
        <f t="shared" si="1"/>
        <v>128</v>
      </c>
      <c r="H19" s="40"/>
    </row>
    <row r="20" spans="2:8" x14ac:dyDescent="0.25">
      <c r="B20" s="16" t="s">
        <v>32</v>
      </c>
      <c r="C20" s="27" t="s">
        <v>33</v>
      </c>
      <c r="D20" s="30">
        <v>18</v>
      </c>
      <c r="E20" s="17">
        <v>110</v>
      </c>
      <c r="F20" s="39">
        <f t="shared" si="0"/>
        <v>128</v>
      </c>
      <c r="G20" s="21">
        <f t="shared" si="1"/>
        <v>128</v>
      </c>
      <c r="H20" s="40"/>
    </row>
    <row r="21" spans="2:8" ht="38.25" x14ac:dyDescent="0.25">
      <c r="B21" s="16" t="s">
        <v>34</v>
      </c>
      <c r="C21" s="27" t="s">
        <v>35</v>
      </c>
      <c r="D21" s="30">
        <v>19</v>
      </c>
      <c r="E21" s="17">
        <v>98</v>
      </c>
      <c r="F21" s="39">
        <f t="shared" si="0"/>
        <v>117</v>
      </c>
      <c r="G21" s="19"/>
      <c r="H21" s="41">
        <f t="shared" si="2"/>
        <v>117</v>
      </c>
    </row>
    <row r="22" spans="2:8" ht="63.75" x14ac:dyDescent="0.25">
      <c r="B22" s="16" t="s">
        <v>36</v>
      </c>
      <c r="C22" s="27" t="s">
        <v>37</v>
      </c>
      <c r="D22" s="30">
        <v>20</v>
      </c>
      <c r="E22" s="17">
        <v>135</v>
      </c>
      <c r="F22" s="39">
        <f t="shared" si="0"/>
        <v>155</v>
      </c>
      <c r="G22" s="19"/>
      <c r="H22" s="41">
        <f t="shared" si="2"/>
        <v>155</v>
      </c>
    </row>
    <row r="23" spans="2:8" ht="25.5" x14ac:dyDescent="0.25">
      <c r="B23" s="16" t="s">
        <v>38</v>
      </c>
      <c r="C23" s="27" t="s">
        <v>39</v>
      </c>
      <c r="D23" s="30">
        <v>21</v>
      </c>
      <c r="E23" s="17">
        <v>112</v>
      </c>
      <c r="F23" s="39">
        <f t="shared" si="0"/>
        <v>133</v>
      </c>
      <c r="G23" s="19"/>
      <c r="H23" s="42">
        <f t="shared" si="2"/>
        <v>133</v>
      </c>
    </row>
    <row r="24" spans="2:8" ht="38.25" x14ac:dyDescent="0.25">
      <c r="B24" s="16" t="s">
        <v>40</v>
      </c>
      <c r="C24" s="27" t="s">
        <v>41</v>
      </c>
      <c r="D24" s="30">
        <v>22</v>
      </c>
      <c r="E24" s="17">
        <v>78</v>
      </c>
      <c r="F24" s="39">
        <f t="shared" si="0"/>
        <v>100</v>
      </c>
      <c r="G24" s="21">
        <f t="shared" si="1"/>
        <v>100</v>
      </c>
      <c r="H24" s="40"/>
    </row>
    <row r="25" spans="2:8" ht="25.5" x14ac:dyDescent="0.25">
      <c r="B25" s="16" t="s">
        <v>42</v>
      </c>
      <c r="C25" s="27" t="s">
        <v>43</v>
      </c>
      <c r="D25" s="30">
        <v>23</v>
      </c>
      <c r="E25" s="17">
        <v>118</v>
      </c>
      <c r="F25" s="39">
        <f t="shared" si="0"/>
        <v>141</v>
      </c>
      <c r="G25" s="19"/>
      <c r="H25" s="41">
        <f t="shared" si="2"/>
        <v>141</v>
      </c>
    </row>
    <row r="26" spans="2:8" x14ac:dyDescent="0.25">
      <c r="B26" s="16" t="s">
        <v>44</v>
      </c>
      <c r="C26" s="27" t="s">
        <v>45</v>
      </c>
      <c r="D26" s="30">
        <v>24</v>
      </c>
      <c r="E26" s="17">
        <v>64</v>
      </c>
      <c r="F26" s="39">
        <f t="shared" si="0"/>
        <v>88</v>
      </c>
      <c r="G26" s="21">
        <f t="shared" si="1"/>
        <v>88</v>
      </c>
      <c r="H26" s="40"/>
    </row>
    <row r="27" spans="2:8" ht="25.5" x14ac:dyDescent="0.25">
      <c r="B27" s="16" t="s">
        <v>46</v>
      </c>
      <c r="C27" s="27" t="s">
        <v>47</v>
      </c>
      <c r="D27" s="30">
        <v>25</v>
      </c>
      <c r="E27" s="17">
        <v>77</v>
      </c>
      <c r="F27" s="39">
        <f t="shared" si="0"/>
        <v>102</v>
      </c>
      <c r="G27" s="21">
        <f t="shared" si="1"/>
        <v>102</v>
      </c>
      <c r="H27" s="40"/>
    </row>
    <row r="28" spans="2:8" ht="25.5" x14ac:dyDescent="0.25">
      <c r="B28" s="16" t="s">
        <v>48</v>
      </c>
      <c r="C28" s="27" t="s">
        <v>49</v>
      </c>
      <c r="D28" s="30">
        <v>26</v>
      </c>
      <c r="E28" s="17">
        <v>227</v>
      </c>
      <c r="F28" s="39">
        <f t="shared" si="0"/>
        <v>253</v>
      </c>
      <c r="G28" s="19"/>
      <c r="H28" s="41">
        <f t="shared" si="2"/>
        <v>253</v>
      </c>
    </row>
    <row r="29" spans="2:8" x14ac:dyDescent="0.25">
      <c r="B29" s="16" t="s">
        <v>50</v>
      </c>
      <c r="C29" s="27" t="s">
        <v>51</v>
      </c>
      <c r="D29" s="30">
        <v>27</v>
      </c>
      <c r="E29" s="17">
        <v>93</v>
      </c>
      <c r="F29" s="39">
        <f t="shared" si="0"/>
        <v>120</v>
      </c>
      <c r="G29" s="21">
        <f t="shared" si="1"/>
        <v>120</v>
      </c>
      <c r="H29" s="40"/>
    </row>
    <row r="30" spans="2:8" ht="25.5" x14ac:dyDescent="0.25">
      <c r="B30" s="16" t="s">
        <v>52</v>
      </c>
      <c r="C30" s="27" t="s">
        <v>53</v>
      </c>
      <c r="D30" s="30">
        <v>28</v>
      </c>
      <c r="E30" s="17">
        <v>88</v>
      </c>
      <c r="F30" s="39">
        <f t="shared" si="0"/>
        <v>116</v>
      </c>
      <c r="G30" s="21">
        <f t="shared" si="1"/>
        <v>116</v>
      </c>
      <c r="H30" s="40"/>
    </row>
    <row r="31" spans="2:8" ht="25.5" x14ac:dyDescent="0.25">
      <c r="B31" s="16" t="s">
        <v>54</v>
      </c>
      <c r="C31" s="27" t="s">
        <v>55</v>
      </c>
      <c r="D31" s="30">
        <v>29</v>
      </c>
      <c r="E31" s="17">
        <v>69</v>
      </c>
      <c r="F31" s="39">
        <f t="shared" si="0"/>
        <v>98</v>
      </c>
      <c r="G31" s="18">
        <f t="shared" si="1"/>
        <v>98</v>
      </c>
      <c r="H31" s="40"/>
    </row>
    <row r="32" spans="2:8" ht="25.5" x14ac:dyDescent="0.25">
      <c r="B32" s="16" t="s">
        <v>56</v>
      </c>
      <c r="C32" s="27" t="s">
        <v>57</v>
      </c>
      <c r="D32" s="30">
        <v>30</v>
      </c>
      <c r="E32" s="17">
        <v>60</v>
      </c>
      <c r="F32" s="39">
        <f t="shared" si="0"/>
        <v>90</v>
      </c>
      <c r="G32" s="18">
        <f t="shared" si="1"/>
        <v>90</v>
      </c>
      <c r="H32" s="40"/>
    </row>
    <row r="33" spans="2:8" ht="25.5" x14ac:dyDescent="0.25">
      <c r="B33" s="16" t="s">
        <v>58</v>
      </c>
      <c r="C33" s="27" t="s">
        <v>59</v>
      </c>
      <c r="D33" s="30">
        <v>31</v>
      </c>
      <c r="E33" s="17">
        <v>34</v>
      </c>
      <c r="F33" s="39">
        <f t="shared" si="0"/>
        <v>65</v>
      </c>
      <c r="G33" s="19"/>
      <c r="H33" s="41">
        <f t="shared" si="2"/>
        <v>65</v>
      </c>
    </row>
    <row r="34" spans="2:8" ht="38.25" x14ac:dyDescent="0.25">
      <c r="B34" s="16" t="s">
        <v>60</v>
      </c>
      <c r="C34" s="27" t="s">
        <v>61</v>
      </c>
      <c r="D34" s="30">
        <v>32</v>
      </c>
      <c r="E34" s="17">
        <v>30</v>
      </c>
      <c r="F34" s="39">
        <f t="shared" si="0"/>
        <v>62</v>
      </c>
      <c r="G34" s="18">
        <f t="shared" si="1"/>
        <v>62</v>
      </c>
      <c r="H34" s="40"/>
    </row>
    <row r="35" spans="2:8" ht="38.25" x14ac:dyDescent="0.25">
      <c r="B35" s="16" t="s">
        <v>62</v>
      </c>
      <c r="C35" s="27" t="s">
        <v>63</v>
      </c>
      <c r="D35" s="30">
        <v>33</v>
      </c>
      <c r="E35" s="17">
        <v>73</v>
      </c>
      <c r="F35" s="39">
        <f t="shared" si="0"/>
        <v>106</v>
      </c>
      <c r="G35" s="21">
        <f t="shared" si="1"/>
        <v>106</v>
      </c>
      <c r="H35" s="40"/>
    </row>
    <row r="36" spans="2:8" ht="38.25" x14ac:dyDescent="0.25">
      <c r="B36" s="16" t="s">
        <v>64</v>
      </c>
      <c r="C36" s="27" t="s">
        <v>65</v>
      </c>
      <c r="D36" s="30">
        <v>34</v>
      </c>
      <c r="E36" s="17">
        <v>54</v>
      </c>
      <c r="F36" s="39">
        <f t="shared" si="0"/>
        <v>88</v>
      </c>
      <c r="G36" s="21">
        <f t="shared" si="1"/>
        <v>88</v>
      </c>
      <c r="H36" s="40"/>
    </row>
    <row r="37" spans="2:8" ht="51" x14ac:dyDescent="0.25">
      <c r="B37" s="20" t="s">
        <v>66</v>
      </c>
      <c r="C37" s="27" t="s">
        <v>67</v>
      </c>
      <c r="D37" s="30">
        <v>35</v>
      </c>
      <c r="E37" s="17">
        <v>45</v>
      </c>
      <c r="F37" s="39">
        <f t="shared" si="0"/>
        <v>80</v>
      </c>
      <c r="G37" s="21">
        <f t="shared" si="1"/>
        <v>80</v>
      </c>
      <c r="H37" s="40"/>
    </row>
    <row r="38" spans="2:8" ht="63.75" x14ac:dyDescent="0.25">
      <c r="B38" s="20" t="s">
        <v>68</v>
      </c>
      <c r="C38" s="27" t="s">
        <v>37</v>
      </c>
      <c r="D38" s="30">
        <v>36</v>
      </c>
      <c r="E38" s="17">
        <v>83</v>
      </c>
      <c r="F38" s="39">
        <f t="shared" si="0"/>
        <v>119</v>
      </c>
      <c r="G38" s="19"/>
      <c r="H38" s="42">
        <f t="shared" si="2"/>
        <v>119</v>
      </c>
    </row>
    <row r="39" spans="2:8" ht="38.25" x14ac:dyDescent="0.25">
      <c r="B39" s="16" t="s">
        <v>69</v>
      </c>
      <c r="C39" s="27" t="s">
        <v>70</v>
      </c>
      <c r="D39" s="30">
        <v>37</v>
      </c>
      <c r="E39" s="17">
        <v>182</v>
      </c>
      <c r="F39" s="39">
        <f t="shared" si="0"/>
        <v>219</v>
      </c>
      <c r="G39" s="19"/>
      <c r="H39" s="41">
        <f t="shared" si="2"/>
        <v>219</v>
      </c>
    </row>
    <row r="40" spans="2:8" ht="25.5" x14ac:dyDescent="0.25">
      <c r="B40" s="16" t="s">
        <v>71</v>
      </c>
      <c r="C40" s="27" t="s">
        <v>72</v>
      </c>
      <c r="D40" s="30">
        <v>38</v>
      </c>
      <c r="E40" s="17">
        <v>88</v>
      </c>
      <c r="F40" s="39">
        <f t="shared" si="0"/>
        <v>126</v>
      </c>
      <c r="G40" s="18">
        <f t="shared" si="1"/>
        <v>126</v>
      </c>
      <c r="H40" s="40"/>
    </row>
    <row r="41" spans="2:8" ht="25.5" x14ac:dyDescent="0.25">
      <c r="B41" s="16" t="s">
        <v>73</v>
      </c>
      <c r="C41" s="27" t="s">
        <v>74</v>
      </c>
      <c r="D41" s="30">
        <v>39</v>
      </c>
      <c r="E41" s="17">
        <v>75</v>
      </c>
      <c r="F41" s="39">
        <f t="shared" si="0"/>
        <v>114</v>
      </c>
      <c r="G41" s="21">
        <f t="shared" si="1"/>
        <v>114</v>
      </c>
      <c r="H41" s="40"/>
    </row>
    <row r="42" spans="2:8" ht="51" x14ac:dyDescent="0.25">
      <c r="B42" s="16" t="s">
        <v>75</v>
      </c>
      <c r="C42" s="27" t="s">
        <v>76</v>
      </c>
      <c r="D42" s="30">
        <v>40</v>
      </c>
      <c r="E42" s="17">
        <v>85</v>
      </c>
      <c r="F42" s="39">
        <f t="shared" si="0"/>
        <v>125</v>
      </c>
      <c r="G42" s="19"/>
      <c r="H42" s="42">
        <f t="shared" si="2"/>
        <v>125</v>
      </c>
    </row>
    <row r="43" spans="2:8" ht="25.5" x14ac:dyDescent="0.25">
      <c r="B43" s="16" t="s">
        <v>77</v>
      </c>
      <c r="C43" s="27" t="s">
        <v>78</v>
      </c>
      <c r="D43" s="30">
        <v>41</v>
      </c>
      <c r="E43" s="17">
        <v>54</v>
      </c>
      <c r="F43" s="39">
        <f t="shared" si="0"/>
        <v>95</v>
      </c>
      <c r="G43" s="19"/>
      <c r="H43" s="42">
        <f t="shared" si="2"/>
        <v>95</v>
      </c>
    </row>
    <row r="44" spans="2:8" ht="38.25" x14ac:dyDescent="0.25">
      <c r="B44" s="16" t="s">
        <v>79</v>
      </c>
      <c r="C44" s="27" t="s">
        <v>80</v>
      </c>
      <c r="D44" s="30">
        <v>42</v>
      </c>
      <c r="E44" s="17">
        <v>53</v>
      </c>
      <c r="F44" s="39">
        <f t="shared" si="0"/>
        <v>95</v>
      </c>
      <c r="G44" s="19"/>
      <c r="H44" s="42">
        <f t="shared" si="2"/>
        <v>95</v>
      </c>
    </row>
    <row r="45" spans="2:8" ht="38.25" x14ac:dyDescent="0.25">
      <c r="B45" s="16" t="s">
        <v>81</v>
      </c>
      <c r="C45" s="27" t="s">
        <v>82</v>
      </c>
      <c r="D45" s="30">
        <v>43</v>
      </c>
      <c r="E45" s="17">
        <v>89</v>
      </c>
      <c r="F45" s="39">
        <f t="shared" si="0"/>
        <v>132</v>
      </c>
      <c r="G45" s="18">
        <f t="shared" si="1"/>
        <v>132</v>
      </c>
      <c r="H45" s="40"/>
    </row>
    <row r="46" spans="2:8" x14ac:dyDescent="0.25">
      <c r="B46" s="16" t="s">
        <v>83</v>
      </c>
      <c r="C46" s="27" t="s">
        <v>84</v>
      </c>
      <c r="D46" s="30">
        <v>44</v>
      </c>
      <c r="E46" s="17">
        <v>59</v>
      </c>
      <c r="F46" s="39">
        <f t="shared" si="0"/>
        <v>103</v>
      </c>
      <c r="G46" s="19"/>
      <c r="H46" s="42">
        <f t="shared" si="2"/>
        <v>103</v>
      </c>
    </row>
    <row r="47" spans="2:8" ht="25.5" x14ac:dyDescent="0.25">
      <c r="B47" s="16" t="s">
        <v>85</v>
      </c>
      <c r="C47" s="27" t="s">
        <v>86</v>
      </c>
      <c r="D47" s="30">
        <v>45</v>
      </c>
      <c r="E47" s="17">
        <v>37</v>
      </c>
      <c r="F47" s="39">
        <f t="shared" si="0"/>
        <v>82</v>
      </c>
      <c r="G47" s="21">
        <f t="shared" si="1"/>
        <v>82</v>
      </c>
      <c r="H47" s="40"/>
    </row>
    <row r="48" spans="2:8" ht="38.25" x14ac:dyDescent="0.25">
      <c r="B48" s="16" t="s">
        <v>87</v>
      </c>
      <c r="C48" s="27" t="s">
        <v>88</v>
      </c>
      <c r="D48" s="30">
        <v>46</v>
      </c>
      <c r="E48" s="17">
        <v>35</v>
      </c>
      <c r="F48" s="39">
        <f t="shared" si="0"/>
        <v>81</v>
      </c>
      <c r="G48" s="19"/>
      <c r="H48" s="41">
        <f t="shared" si="2"/>
        <v>81</v>
      </c>
    </row>
    <row r="49" spans="2:8" ht="51" x14ac:dyDescent="0.25">
      <c r="B49" s="16" t="s">
        <v>89</v>
      </c>
      <c r="C49" s="27" t="s">
        <v>90</v>
      </c>
      <c r="D49" s="30">
        <v>47</v>
      </c>
      <c r="E49" s="17">
        <v>38</v>
      </c>
      <c r="F49" s="39">
        <f t="shared" si="0"/>
        <v>85</v>
      </c>
      <c r="G49" s="19"/>
      <c r="H49" s="41">
        <f t="shared" si="2"/>
        <v>85</v>
      </c>
    </row>
    <row r="50" spans="2:8" ht="25.5" x14ac:dyDescent="0.25">
      <c r="B50" s="16" t="s">
        <v>91</v>
      </c>
      <c r="C50" s="27" t="s">
        <v>92</v>
      </c>
      <c r="D50" s="30">
        <v>48</v>
      </c>
      <c r="E50" s="17">
        <v>29</v>
      </c>
      <c r="F50" s="39">
        <f t="shared" si="0"/>
        <v>77</v>
      </c>
      <c r="G50" s="19"/>
      <c r="H50" s="42">
        <f t="shared" si="2"/>
        <v>77</v>
      </c>
    </row>
    <row r="51" spans="2:8" ht="25.5" x14ac:dyDescent="0.25">
      <c r="B51" s="16" t="s">
        <v>93</v>
      </c>
      <c r="C51" s="27" t="s">
        <v>94</v>
      </c>
      <c r="D51" s="30">
        <v>49</v>
      </c>
      <c r="E51" s="17">
        <v>18</v>
      </c>
      <c r="F51" s="39">
        <f t="shared" si="0"/>
        <v>67</v>
      </c>
      <c r="G51" s="19"/>
      <c r="H51" s="41">
        <f t="shared" si="2"/>
        <v>67</v>
      </c>
    </row>
    <row r="52" spans="2:8" ht="25.5" x14ac:dyDescent="0.25">
      <c r="B52" s="16" t="s">
        <v>95</v>
      </c>
      <c r="C52" s="27" t="s">
        <v>72</v>
      </c>
      <c r="D52" s="30">
        <v>50</v>
      </c>
      <c r="E52" s="17">
        <v>45</v>
      </c>
      <c r="F52" s="39">
        <f t="shared" si="0"/>
        <v>95</v>
      </c>
      <c r="G52" s="19"/>
      <c r="H52" s="42">
        <f t="shared" si="2"/>
        <v>95</v>
      </c>
    </row>
    <row r="53" spans="2:8" ht="38.25" x14ac:dyDescent="0.25">
      <c r="B53" s="16" t="s">
        <v>96</v>
      </c>
      <c r="C53" s="27" t="s">
        <v>97</v>
      </c>
      <c r="D53" s="30">
        <v>51</v>
      </c>
      <c r="E53" s="17">
        <v>60</v>
      </c>
      <c r="F53" s="39">
        <f t="shared" si="0"/>
        <v>111</v>
      </c>
      <c r="G53" s="19"/>
      <c r="H53" s="42">
        <f t="shared" si="2"/>
        <v>111</v>
      </c>
    </row>
    <row r="54" spans="2:8" ht="38.25" x14ac:dyDescent="0.25">
      <c r="B54" s="20" t="s">
        <v>98</v>
      </c>
      <c r="C54" s="27" t="s">
        <v>99</v>
      </c>
      <c r="D54" s="30">
        <v>52</v>
      </c>
      <c r="E54" s="17">
        <v>49</v>
      </c>
      <c r="F54" s="39">
        <f t="shared" si="0"/>
        <v>101</v>
      </c>
      <c r="G54" s="19"/>
      <c r="H54" s="42">
        <f t="shared" si="2"/>
        <v>101</v>
      </c>
    </row>
    <row r="55" spans="2:8" x14ac:dyDescent="0.25">
      <c r="B55" s="20" t="s">
        <v>100</v>
      </c>
      <c r="C55" s="27" t="s">
        <v>101</v>
      </c>
      <c r="D55" s="30">
        <v>53</v>
      </c>
      <c r="E55" s="17">
        <v>62</v>
      </c>
      <c r="F55" s="39">
        <f t="shared" si="0"/>
        <v>115</v>
      </c>
      <c r="G55" s="19"/>
      <c r="H55" s="42">
        <f t="shared" si="2"/>
        <v>115</v>
      </c>
    </row>
    <row r="56" spans="2:8" x14ac:dyDescent="0.25">
      <c r="B56" s="20" t="s">
        <v>102</v>
      </c>
      <c r="C56" s="27" t="s">
        <v>103</v>
      </c>
      <c r="D56" s="30">
        <v>54</v>
      </c>
      <c r="E56" s="17">
        <v>55</v>
      </c>
      <c r="F56" s="39">
        <f t="shared" si="0"/>
        <v>109</v>
      </c>
      <c r="G56" s="19"/>
      <c r="H56" s="42">
        <f t="shared" si="2"/>
        <v>109</v>
      </c>
    </row>
    <row r="57" spans="2:8" ht="25.5" x14ac:dyDescent="0.25">
      <c r="B57" s="20" t="s">
        <v>104</v>
      </c>
      <c r="C57" s="27" t="s">
        <v>105</v>
      </c>
      <c r="D57" s="30">
        <v>55</v>
      </c>
      <c r="E57" s="17">
        <v>78</v>
      </c>
      <c r="F57" s="39">
        <f t="shared" si="0"/>
        <v>133</v>
      </c>
      <c r="G57" s="19"/>
      <c r="H57" s="42">
        <f t="shared" si="2"/>
        <v>133</v>
      </c>
    </row>
    <row r="58" spans="2:8" ht="25.5" x14ac:dyDescent="0.25">
      <c r="B58" s="20" t="s">
        <v>106</v>
      </c>
      <c r="C58" s="27" t="s">
        <v>107</v>
      </c>
      <c r="D58" s="30">
        <v>56</v>
      </c>
      <c r="E58" s="17">
        <v>96</v>
      </c>
      <c r="F58" s="39">
        <f t="shared" si="0"/>
        <v>152</v>
      </c>
      <c r="G58" s="18">
        <f t="shared" si="1"/>
        <v>152</v>
      </c>
      <c r="H58" s="40"/>
    </row>
    <row r="59" spans="2:8" x14ac:dyDescent="0.25">
      <c r="B59" s="20" t="s">
        <v>108</v>
      </c>
      <c r="C59" s="27" t="s">
        <v>109</v>
      </c>
      <c r="D59" s="30">
        <v>57</v>
      </c>
      <c r="E59" s="17">
        <v>29</v>
      </c>
      <c r="F59" s="39">
        <f t="shared" si="0"/>
        <v>86</v>
      </c>
      <c r="G59" s="18">
        <f t="shared" si="1"/>
        <v>86</v>
      </c>
      <c r="H59" s="40"/>
    </row>
    <row r="60" spans="2:8" ht="38.25" x14ac:dyDescent="0.25">
      <c r="B60" s="20" t="s">
        <v>110</v>
      </c>
      <c r="C60" s="27" t="s">
        <v>111</v>
      </c>
      <c r="D60" s="30">
        <v>58</v>
      </c>
      <c r="E60" s="17">
        <v>22</v>
      </c>
      <c r="F60" s="39">
        <f t="shared" si="0"/>
        <v>80</v>
      </c>
      <c r="G60" s="21">
        <f t="shared" si="1"/>
        <v>80</v>
      </c>
      <c r="H60" s="40"/>
    </row>
    <row r="61" spans="2:8" ht="25.5" x14ac:dyDescent="0.25">
      <c r="B61" s="20" t="s">
        <v>112</v>
      </c>
      <c r="C61" s="27" t="s">
        <v>113</v>
      </c>
      <c r="D61" s="30">
        <v>59</v>
      </c>
      <c r="E61" s="17">
        <v>24</v>
      </c>
      <c r="F61" s="39">
        <f t="shared" si="0"/>
        <v>83</v>
      </c>
      <c r="G61" s="19"/>
      <c r="H61" s="42">
        <f t="shared" si="2"/>
        <v>83</v>
      </c>
    </row>
    <row r="62" spans="2:8" ht="51" x14ac:dyDescent="0.25">
      <c r="B62" s="16" t="s">
        <v>114</v>
      </c>
      <c r="C62" s="27" t="s">
        <v>115</v>
      </c>
      <c r="D62" s="30">
        <v>60</v>
      </c>
      <c r="E62" s="17">
        <v>13</v>
      </c>
      <c r="F62" s="39">
        <f t="shared" si="0"/>
        <v>73</v>
      </c>
      <c r="G62" s="19"/>
      <c r="H62" s="42">
        <f t="shared" si="2"/>
        <v>73</v>
      </c>
    </row>
    <row r="63" spans="2:8" ht="38.25" x14ac:dyDescent="0.25">
      <c r="B63" s="20" t="s">
        <v>116</v>
      </c>
      <c r="C63" s="27" t="s">
        <v>117</v>
      </c>
      <c r="D63" s="30">
        <v>61</v>
      </c>
      <c r="E63" s="17">
        <v>14</v>
      </c>
      <c r="F63" s="39">
        <f t="shared" si="0"/>
        <v>75</v>
      </c>
      <c r="G63" s="19"/>
      <c r="H63" s="41">
        <f t="shared" si="2"/>
        <v>75</v>
      </c>
    </row>
    <row r="64" spans="2:8" ht="25.5" x14ac:dyDescent="0.25">
      <c r="B64" s="20" t="s">
        <v>118</v>
      </c>
      <c r="C64" s="27" t="s">
        <v>119</v>
      </c>
      <c r="D64" s="30">
        <v>62</v>
      </c>
      <c r="E64" s="17">
        <v>11</v>
      </c>
      <c r="F64" s="39">
        <f t="shared" si="0"/>
        <v>73</v>
      </c>
      <c r="G64" s="19"/>
      <c r="H64" s="42">
        <f t="shared" si="2"/>
        <v>73</v>
      </c>
    </row>
    <row r="65" spans="2:8" ht="38.25" x14ac:dyDescent="0.25">
      <c r="B65" s="20" t="s">
        <v>120</v>
      </c>
      <c r="C65" s="27" t="s">
        <v>121</v>
      </c>
      <c r="D65" s="30">
        <v>63</v>
      </c>
      <c r="E65" s="17">
        <v>11</v>
      </c>
      <c r="F65" s="39">
        <f t="shared" si="0"/>
        <v>74</v>
      </c>
      <c r="G65" s="18">
        <f t="shared" si="1"/>
        <v>74</v>
      </c>
      <c r="H65" s="40"/>
    </row>
    <row r="66" spans="2:8" ht="38.25" x14ac:dyDescent="0.25">
      <c r="B66" s="20" t="s">
        <v>122</v>
      </c>
      <c r="C66" s="27" t="s">
        <v>123</v>
      </c>
      <c r="D66" s="30">
        <v>64</v>
      </c>
      <c r="E66" s="17">
        <v>18</v>
      </c>
      <c r="F66" s="39">
        <f t="shared" si="0"/>
        <v>82</v>
      </c>
      <c r="G66" s="21">
        <f t="shared" si="1"/>
        <v>82</v>
      </c>
      <c r="H66" s="40"/>
    </row>
    <row r="67" spans="2:8" ht="25.5" x14ac:dyDescent="0.25">
      <c r="B67" s="20" t="s">
        <v>124</v>
      </c>
      <c r="C67" s="27" t="s">
        <v>125</v>
      </c>
      <c r="D67" s="30">
        <v>65</v>
      </c>
      <c r="E67" s="17">
        <v>12</v>
      </c>
      <c r="F67" s="39">
        <f t="shared" si="0"/>
        <v>77</v>
      </c>
      <c r="G67" s="19"/>
      <c r="H67" s="42">
        <f t="shared" si="2"/>
        <v>77</v>
      </c>
    </row>
    <row r="68" spans="2:8" ht="38.25" x14ac:dyDescent="0.25">
      <c r="B68" s="20" t="s">
        <v>126</v>
      </c>
      <c r="C68" s="27" t="s">
        <v>127</v>
      </c>
      <c r="D68" s="30">
        <v>66</v>
      </c>
      <c r="E68" s="17">
        <v>12</v>
      </c>
      <c r="F68" s="39">
        <f t="shared" ref="F68:F116" si="3">SUM(D68:E68)</f>
        <v>78</v>
      </c>
      <c r="G68" s="18">
        <f t="shared" ref="G68:G116" si="4">F68</f>
        <v>78</v>
      </c>
      <c r="H68" s="40"/>
    </row>
    <row r="69" spans="2:8" x14ac:dyDescent="0.25">
      <c r="B69" s="20" t="s">
        <v>128</v>
      </c>
      <c r="C69" s="27" t="s">
        <v>129</v>
      </c>
      <c r="D69" s="30">
        <v>67</v>
      </c>
      <c r="E69" s="17">
        <v>30</v>
      </c>
      <c r="F69" s="39">
        <f t="shared" si="3"/>
        <v>97</v>
      </c>
      <c r="G69" s="19"/>
      <c r="H69" s="41">
        <f t="shared" ref="H69:H114" si="5">F69</f>
        <v>97</v>
      </c>
    </row>
    <row r="70" spans="2:8" ht="25.5" x14ac:dyDescent="0.25">
      <c r="B70" s="20" t="s">
        <v>130</v>
      </c>
      <c r="C70" s="27" t="s">
        <v>131</v>
      </c>
      <c r="D70" s="30">
        <v>68</v>
      </c>
      <c r="E70" s="17">
        <v>52</v>
      </c>
      <c r="F70" s="39">
        <f t="shared" si="3"/>
        <v>120</v>
      </c>
      <c r="G70" s="21">
        <f t="shared" si="4"/>
        <v>120</v>
      </c>
      <c r="H70" s="40"/>
    </row>
    <row r="71" spans="2:8" ht="25.5" x14ac:dyDescent="0.25">
      <c r="B71" s="20" t="s">
        <v>132</v>
      </c>
      <c r="C71" s="27" t="s">
        <v>133</v>
      </c>
      <c r="D71" s="30">
        <v>69</v>
      </c>
      <c r="E71" s="17">
        <v>52</v>
      </c>
      <c r="F71" s="39">
        <f t="shared" si="3"/>
        <v>121</v>
      </c>
      <c r="G71" s="19"/>
      <c r="H71" s="41">
        <f t="shared" si="5"/>
        <v>121</v>
      </c>
    </row>
    <row r="72" spans="2:8" ht="25.5" x14ac:dyDescent="0.25">
      <c r="B72" s="20" t="s">
        <v>134</v>
      </c>
      <c r="C72" s="27" t="s">
        <v>135</v>
      </c>
      <c r="D72" s="30">
        <v>70</v>
      </c>
      <c r="E72" s="17">
        <v>44</v>
      </c>
      <c r="F72" s="39">
        <f t="shared" si="3"/>
        <v>114</v>
      </c>
      <c r="G72" s="21">
        <f t="shared" si="4"/>
        <v>114</v>
      </c>
      <c r="H72" s="40"/>
    </row>
    <row r="73" spans="2:8" ht="38.25" x14ac:dyDescent="0.25">
      <c r="B73" s="20" t="s">
        <v>136</v>
      </c>
      <c r="C73" s="27" t="s">
        <v>137</v>
      </c>
      <c r="D73" s="30">
        <v>71</v>
      </c>
      <c r="E73" s="17">
        <v>28</v>
      </c>
      <c r="F73" s="39">
        <f t="shared" si="3"/>
        <v>99</v>
      </c>
      <c r="G73" s="19"/>
      <c r="H73" s="41">
        <f t="shared" si="5"/>
        <v>99</v>
      </c>
    </row>
    <row r="74" spans="2:8" x14ac:dyDescent="0.25">
      <c r="B74" s="20" t="s">
        <v>138</v>
      </c>
      <c r="C74" s="27" t="s">
        <v>139</v>
      </c>
      <c r="D74" s="30">
        <v>72</v>
      </c>
      <c r="E74" s="17">
        <v>28</v>
      </c>
      <c r="F74" s="39">
        <f t="shared" si="3"/>
        <v>100</v>
      </c>
      <c r="G74" s="21">
        <f t="shared" si="4"/>
        <v>100</v>
      </c>
      <c r="H74" s="40"/>
    </row>
    <row r="75" spans="2:8" ht="51" x14ac:dyDescent="0.25">
      <c r="B75" s="20" t="s">
        <v>140</v>
      </c>
      <c r="C75" s="27" t="s">
        <v>141</v>
      </c>
      <c r="D75" s="30">
        <v>73</v>
      </c>
      <c r="E75" s="17">
        <v>20</v>
      </c>
      <c r="F75" s="39">
        <f t="shared" si="3"/>
        <v>93</v>
      </c>
      <c r="G75" s="19"/>
      <c r="H75" s="41">
        <f t="shared" si="5"/>
        <v>93</v>
      </c>
    </row>
    <row r="76" spans="2:8" ht="38.25" x14ac:dyDescent="0.25">
      <c r="B76" s="20" t="s">
        <v>142</v>
      </c>
      <c r="C76" s="27" t="s">
        <v>143</v>
      </c>
      <c r="D76" s="30">
        <v>74</v>
      </c>
      <c r="E76" s="17">
        <v>56</v>
      </c>
      <c r="F76" s="39">
        <f t="shared" si="3"/>
        <v>130</v>
      </c>
      <c r="G76" s="18">
        <f t="shared" si="4"/>
        <v>130</v>
      </c>
      <c r="H76" s="40"/>
    </row>
    <row r="77" spans="2:8" ht="38.25" x14ac:dyDescent="0.25">
      <c r="B77" s="20" t="s">
        <v>144</v>
      </c>
      <c r="C77" s="27" t="s">
        <v>145</v>
      </c>
      <c r="D77" s="30">
        <v>75</v>
      </c>
      <c r="E77" s="17">
        <v>40</v>
      </c>
      <c r="F77" s="39">
        <f t="shared" si="3"/>
        <v>115</v>
      </c>
      <c r="G77" s="19"/>
      <c r="H77" s="42">
        <f t="shared" si="5"/>
        <v>115</v>
      </c>
    </row>
    <row r="78" spans="2:8" x14ac:dyDescent="0.25">
      <c r="B78" s="16" t="s">
        <v>146</v>
      </c>
      <c r="C78" s="27" t="s">
        <v>147</v>
      </c>
      <c r="D78" s="30">
        <v>76</v>
      </c>
      <c r="E78" s="17">
        <v>31</v>
      </c>
      <c r="F78" s="39">
        <f t="shared" si="3"/>
        <v>107</v>
      </c>
      <c r="G78" s="19"/>
      <c r="H78" s="42">
        <f t="shared" si="5"/>
        <v>107</v>
      </c>
    </row>
    <row r="79" spans="2:8" ht="25.5" x14ac:dyDescent="0.25">
      <c r="B79" s="16" t="s">
        <v>148</v>
      </c>
      <c r="C79" s="27" t="s">
        <v>149</v>
      </c>
      <c r="D79" s="30">
        <v>77</v>
      </c>
      <c r="E79" s="17">
        <v>50</v>
      </c>
      <c r="F79" s="39">
        <f t="shared" si="3"/>
        <v>127</v>
      </c>
      <c r="G79" s="19"/>
      <c r="H79" s="41">
        <f t="shared" si="5"/>
        <v>127</v>
      </c>
    </row>
    <row r="80" spans="2:8" ht="25.5" x14ac:dyDescent="0.25">
      <c r="B80" s="16" t="s">
        <v>150</v>
      </c>
      <c r="C80" s="27" t="s">
        <v>151</v>
      </c>
      <c r="D80" s="30">
        <v>78</v>
      </c>
      <c r="E80" s="17">
        <v>40</v>
      </c>
      <c r="F80" s="39">
        <f t="shared" si="3"/>
        <v>118</v>
      </c>
      <c r="G80" s="21">
        <f t="shared" si="4"/>
        <v>118</v>
      </c>
      <c r="H80" s="40"/>
    </row>
    <row r="81" spans="2:8" ht="38.25" x14ac:dyDescent="0.25">
      <c r="B81" s="16" t="s">
        <v>152</v>
      </c>
      <c r="C81" s="28" t="s">
        <v>153</v>
      </c>
      <c r="D81" s="30">
        <v>79</v>
      </c>
      <c r="E81" s="17">
        <v>46</v>
      </c>
      <c r="F81" s="39">
        <f t="shared" si="3"/>
        <v>125</v>
      </c>
      <c r="G81" s="19"/>
      <c r="H81" s="42">
        <f t="shared" si="5"/>
        <v>125</v>
      </c>
    </row>
    <row r="82" spans="2:8" ht="25.5" x14ac:dyDescent="0.25">
      <c r="B82" s="20" t="s">
        <v>154</v>
      </c>
      <c r="C82" s="28" t="s">
        <v>155</v>
      </c>
      <c r="D82" s="30">
        <v>80</v>
      </c>
      <c r="E82" s="17">
        <v>42</v>
      </c>
      <c r="F82" s="39">
        <f t="shared" si="3"/>
        <v>122</v>
      </c>
      <c r="G82" s="18">
        <f t="shared" si="4"/>
        <v>122</v>
      </c>
      <c r="H82" s="40"/>
    </row>
    <row r="83" spans="2:8" ht="51" x14ac:dyDescent="0.25">
      <c r="B83" s="16" t="s">
        <v>156</v>
      </c>
      <c r="C83" s="28" t="s">
        <v>157</v>
      </c>
      <c r="D83" s="30">
        <v>81</v>
      </c>
      <c r="E83" s="17">
        <v>29</v>
      </c>
      <c r="F83" s="39">
        <f t="shared" si="3"/>
        <v>110</v>
      </c>
      <c r="G83" s="21">
        <f t="shared" si="4"/>
        <v>110</v>
      </c>
      <c r="H83" s="40"/>
    </row>
    <row r="84" spans="2:8" ht="25.5" x14ac:dyDescent="0.25">
      <c r="B84" s="16" t="s">
        <v>158</v>
      </c>
      <c r="C84" s="27" t="s">
        <v>159</v>
      </c>
      <c r="D84" s="30">
        <v>82</v>
      </c>
      <c r="E84" s="17">
        <v>19</v>
      </c>
      <c r="F84" s="39">
        <f t="shared" si="3"/>
        <v>101</v>
      </c>
      <c r="G84" s="19"/>
      <c r="H84" s="42">
        <f t="shared" si="5"/>
        <v>101</v>
      </c>
    </row>
    <row r="85" spans="2:8" ht="38.25" x14ac:dyDescent="0.25">
      <c r="B85" s="16" t="s">
        <v>160</v>
      </c>
      <c r="C85" s="27" t="s">
        <v>161</v>
      </c>
      <c r="D85" s="30">
        <v>83</v>
      </c>
      <c r="E85" s="17">
        <v>36</v>
      </c>
      <c r="F85" s="39">
        <f t="shared" si="3"/>
        <v>119</v>
      </c>
      <c r="G85" s="19"/>
      <c r="H85" s="42">
        <f t="shared" si="5"/>
        <v>119</v>
      </c>
    </row>
    <row r="86" spans="2:8" ht="38.25" x14ac:dyDescent="0.25">
      <c r="B86" s="16" t="s">
        <v>162</v>
      </c>
      <c r="C86" s="27" t="s">
        <v>163</v>
      </c>
      <c r="D86" s="30">
        <v>84</v>
      </c>
      <c r="E86" s="17">
        <v>25</v>
      </c>
      <c r="F86" s="39">
        <f t="shared" si="3"/>
        <v>109</v>
      </c>
      <c r="G86" s="19"/>
      <c r="H86" s="42">
        <f t="shared" si="5"/>
        <v>109</v>
      </c>
    </row>
    <row r="87" spans="2:8" ht="25.5" x14ac:dyDescent="0.25">
      <c r="B87" s="16" t="s">
        <v>164</v>
      </c>
      <c r="C87" s="27" t="s">
        <v>165</v>
      </c>
      <c r="D87" s="30">
        <v>85</v>
      </c>
      <c r="E87" s="17">
        <v>22</v>
      </c>
      <c r="F87" s="39">
        <f t="shared" si="3"/>
        <v>107</v>
      </c>
      <c r="G87" s="19"/>
      <c r="H87" s="42">
        <f t="shared" si="5"/>
        <v>107</v>
      </c>
    </row>
    <row r="88" spans="2:8" ht="25.5" x14ac:dyDescent="0.25">
      <c r="B88" s="16" t="s">
        <v>166</v>
      </c>
      <c r="C88" s="27" t="s">
        <v>167</v>
      </c>
      <c r="D88" s="30">
        <v>86</v>
      </c>
      <c r="E88" s="17">
        <v>17</v>
      </c>
      <c r="F88" s="39">
        <f t="shared" si="3"/>
        <v>103</v>
      </c>
      <c r="G88" s="19"/>
      <c r="H88" s="42">
        <f t="shared" si="5"/>
        <v>103</v>
      </c>
    </row>
    <row r="89" spans="2:8" ht="25.5" x14ac:dyDescent="0.25">
      <c r="B89" s="16" t="s">
        <v>168</v>
      </c>
      <c r="C89" s="27" t="s">
        <v>169</v>
      </c>
      <c r="D89" s="30">
        <v>87</v>
      </c>
      <c r="E89" s="17">
        <v>19</v>
      </c>
      <c r="F89" s="39">
        <f t="shared" si="3"/>
        <v>106</v>
      </c>
      <c r="G89" s="21">
        <f t="shared" si="4"/>
        <v>106</v>
      </c>
      <c r="H89" s="40"/>
    </row>
    <row r="90" spans="2:8" ht="38.25" x14ac:dyDescent="0.25">
      <c r="B90" s="16" t="s">
        <v>170</v>
      </c>
      <c r="C90" s="27" t="s">
        <v>171</v>
      </c>
      <c r="D90" s="30">
        <v>88</v>
      </c>
      <c r="E90" s="17">
        <v>26</v>
      </c>
      <c r="F90" s="39">
        <f t="shared" si="3"/>
        <v>114</v>
      </c>
      <c r="G90" s="21">
        <f t="shared" si="4"/>
        <v>114</v>
      </c>
      <c r="H90" s="40"/>
    </row>
    <row r="91" spans="2:8" ht="51" x14ac:dyDescent="0.25">
      <c r="B91" s="16" t="s">
        <v>172</v>
      </c>
      <c r="C91" s="27" t="s">
        <v>173</v>
      </c>
      <c r="D91" s="30">
        <v>89</v>
      </c>
      <c r="E91" s="17">
        <v>30</v>
      </c>
      <c r="F91" s="39">
        <f t="shared" si="3"/>
        <v>119</v>
      </c>
      <c r="G91" s="19"/>
      <c r="H91" s="42">
        <f t="shared" si="5"/>
        <v>119</v>
      </c>
    </row>
    <row r="92" spans="2:8" x14ac:dyDescent="0.25">
      <c r="B92" s="16" t="s">
        <v>174</v>
      </c>
      <c r="C92" s="27" t="s">
        <v>175</v>
      </c>
      <c r="D92" s="30">
        <v>90</v>
      </c>
      <c r="E92" s="17">
        <v>20</v>
      </c>
      <c r="F92" s="39">
        <f t="shared" si="3"/>
        <v>110</v>
      </c>
      <c r="G92" s="21">
        <f t="shared" si="4"/>
        <v>110</v>
      </c>
      <c r="H92" s="40"/>
    </row>
    <row r="93" spans="2:8" ht="25.5" x14ac:dyDescent="0.25">
      <c r="B93" s="16" t="s">
        <v>176</v>
      </c>
      <c r="C93" s="27" t="s">
        <v>177</v>
      </c>
      <c r="D93" s="30">
        <v>91</v>
      </c>
      <c r="E93" s="17">
        <v>15</v>
      </c>
      <c r="F93" s="39">
        <f t="shared" si="3"/>
        <v>106</v>
      </c>
      <c r="G93" s="21">
        <f t="shared" si="4"/>
        <v>106</v>
      </c>
      <c r="H93" s="40"/>
    </row>
    <row r="94" spans="2:8" x14ac:dyDescent="0.25">
      <c r="B94" s="20" t="s">
        <v>178</v>
      </c>
      <c r="C94" s="27" t="s">
        <v>179</v>
      </c>
      <c r="D94" s="30">
        <v>92</v>
      </c>
      <c r="E94" s="17">
        <v>21</v>
      </c>
      <c r="F94" s="39">
        <f t="shared" si="3"/>
        <v>113</v>
      </c>
      <c r="G94" s="19"/>
      <c r="H94" s="42">
        <f t="shared" si="5"/>
        <v>113</v>
      </c>
    </row>
    <row r="95" spans="2:8" ht="51" x14ac:dyDescent="0.25">
      <c r="B95" s="20" t="s">
        <v>180</v>
      </c>
      <c r="C95" s="27" t="s">
        <v>181</v>
      </c>
      <c r="D95" s="30">
        <v>93</v>
      </c>
      <c r="E95" s="17">
        <v>11</v>
      </c>
      <c r="F95" s="39">
        <f t="shared" si="3"/>
        <v>104</v>
      </c>
      <c r="G95" s="18">
        <f t="shared" si="4"/>
        <v>104</v>
      </c>
      <c r="H95" s="40"/>
    </row>
    <row r="96" spans="2:8" ht="38.25" x14ac:dyDescent="0.25">
      <c r="B96" s="20" t="s">
        <v>182</v>
      </c>
      <c r="C96" s="27" t="s">
        <v>183</v>
      </c>
      <c r="D96" s="30">
        <v>94</v>
      </c>
      <c r="E96" s="17">
        <v>8</v>
      </c>
      <c r="F96" s="39">
        <f t="shared" si="3"/>
        <v>102</v>
      </c>
      <c r="G96" s="21">
        <f t="shared" si="4"/>
        <v>102</v>
      </c>
      <c r="H96" s="40"/>
    </row>
    <row r="97" spans="2:8" x14ac:dyDescent="0.25">
      <c r="B97" s="20" t="s">
        <v>184</v>
      </c>
      <c r="C97" s="27" t="s">
        <v>185</v>
      </c>
      <c r="D97" s="30">
        <v>95</v>
      </c>
      <c r="E97" s="17">
        <v>8</v>
      </c>
      <c r="F97" s="39">
        <f t="shared" si="3"/>
        <v>103</v>
      </c>
      <c r="G97" s="19"/>
      <c r="H97" s="42">
        <f t="shared" si="5"/>
        <v>103</v>
      </c>
    </row>
    <row r="98" spans="2:8" x14ac:dyDescent="0.25">
      <c r="B98" s="20" t="s">
        <v>186</v>
      </c>
      <c r="C98" s="27" t="s">
        <v>187</v>
      </c>
      <c r="D98" s="30">
        <v>96</v>
      </c>
      <c r="E98" s="17">
        <v>19</v>
      </c>
      <c r="F98" s="39">
        <f t="shared" si="3"/>
        <v>115</v>
      </c>
      <c r="G98" s="19"/>
      <c r="H98" s="42">
        <f t="shared" si="5"/>
        <v>115</v>
      </c>
    </row>
    <row r="99" spans="2:8" ht="25.5" x14ac:dyDescent="0.25">
      <c r="B99" s="20" t="s">
        <v>188</v>
      </c>
      <c r="C99" s="27" t="s">
        <v>189</v>
      </c>
      <c r="D99" s="30">
        <v>97</v>
      </c>
      <c r="E99" s="17">
        <v>5</v>
      </c>
      <c r="F99" s="39">
        <f t="shared" si="3"/>
        <v>102</v>
      </c>
      <c r="G99" s="21">
        <f t="shared" si="4"/>
        <v>102</v>
      </c>
      <c r="H99" s="40"/>
    </row>
    <row r="100" spans="2:8" ht="38.25" x14ac:dyDescent="0.25">
      <c r="B100" s="20" t="s">
        <v>190</v>
      </c>
      <c r="C100" s="27" t="s">
        <v>191</v>
      </c>
      <c r="D100" s="30">
        <v>98</v>
      </c>
      <c r="E100" s="17">
        <v>8</v>
      </c>
      <c r="F100" s="39">
        <f t="shared" si="3"/>
        <v>106</v>
      </c>
      <c r="G100" s="21">
        <f t="shared" si="4"/>
        <v>106</v>
      </c>
      <c r="H100" s="40"/>
    </row>
    <row r="101" spans="2:8" ht="38.25" x14ac:dyDescent="0.25">
      <c r="B101" s="20" t="s">
        <v>192</v>
      </c>
      <c r="C101" s="27" t="s">
        <v>193</v>
      </c>
      <c r="D101" s="30">
        <v>99</v>
      </c>
      <c r="E101" s="17">
        <v>8</v>
      </c>
      <c r="F101" s="39">
        <f t="shared" si="3"/>
        <v>107</v>
      </c>
      <c r="G101" s="19"/>
      <c r="H101" s="42">
        <f t="shared" si="5"/>
        <v>107</v>
      </c>
    </row>
    <row r="102" spans="2:8" ht="25.5" x14ac:dyDescent="0.25">
      <c r="B102" s="16" t="s">
        <v>194</v>
      </c>
      <c r="C102" s="27" t="s">
        <v>195</v>
      </c>
      <c r="D102" s="30">
        <v>100</v>
      </c>
      <c r="E102" s="17">
        <v>11</v>
      </c>
      <c r="F102" s="39">
        <f t="shared" si="3"/>
        <v>111</v>
      </c>
      <c r="G102" s="19"/>
      <c r="H102" s="42">
        <f t="shared" si="5"/>
        <v>111</v>
      </c>
    </row>
    <row r="103" spans="2:8" ht="38.25" x14ac:dyDescent="0.25">
      <c r="B103" s="16" t="s">
        <v>196</v>
      </c>
      <c r="C103" s="27" t="s">
        <v>197</v>
      </c>
      <c r="D103" s="30">
        <v>101</v>
      </c>
      <c r="E103" s="17">
        <v>11</v>
      </c>
      <c r="F103" s="39">
        <f t="shared" si="3"/>
        <v>112</v>
      </c>
      <c r="G103" s="18">
        <f t="shared" si="4"/>
        <v>112</v>
      </c>
      <c r="H103" s="40"/>
    </row>
    <row r="104" spans="2:8" ht="63.75" x14ac:dyDescent="0.25">
      <c r="B104" s="16" t="s">
        <v>198</v>
      </c>
      <c r="C104" s="27" t="s">
        <v>199</v>
      </c>
      <c r="D104" s="30">
        <v>102</v>
      </c>
      <c r="E104" s="17">
        <v>8</v>
      </c>
      <c r="F104" s="39">
        <f t="shared" si="3"/>
        <v>110</v>
      </c>
      <c r="G104" s="21">
        <f t="shared" si="4"/>
        <v>110</v>
      </c>
      <c r="H104" s="40"/>
    </row>
    <row r="105" spans="2:8" x14ac:dyDescent="0.25">
      <c r="B105" s="16" t="s">
        <v>200</v>
      </c>
      <c r="C105" s="27" t="s">
        <v>201</v>
      </c>
      <c r="D105" s="30">
        <v>103</v>
      </c>
      <c r="E105" s="17">
        <v>3</v>
      </c>
      <c r="F105" s="39">
        <f t="shared" si="3"/>
        <v>106</v>
      </c>
      <c r="G105" s="21">
        <f t="shared" si="4"/>
        <v>106</v>
      </c>
      <c r="H105" s="40"/>
    </row>
    <row r="106" spans="2:8" ht="25.5" x14ac:dyDescent="0.25">
      <c r="B106" s="16" t="s">
        <v>202</v>
      </c>
      <c r="C106" s="27" t="s">
        <v>203</v>
      </c>
      <c r="D106" s="30">
        <v>104</v>
      </c>
      <c r="E106" s="17">
        <v>9</v>
      </c>
      <c r="F106" s="39">
        <f t="shared" si="3"/>
        <v>113</v>
      </c>
      <c r="G106" s="19"/>
      <c r="H106" s="42">
        <f t="shared" si="5"/>
        <v>113</v>
      </c>
    </row>
    <row r="107" spans="2:8" ht="25.5" x14ac:dyDescent="0.25">
      <c r="B107" s="16" t="s">
        <v>204</v>
      </c>
      <c r="C107" s="27" t="s">
        <v>205</v>
      </c>
      <c r="D107" s="30">
        <v>105</v>
      </c>
      <c r="E107" s="17">
        <v>5</v>
      </c>
      <c r="F107" s="39">
        <f t="shared" si="3"/>
        <v>110</v>
      </c>
      <c r="G107" s="21">
        <f t="shared" si="4"/>
        <v>110</v>
      </c>
      <c r="H107" s="40"/>
    </row>
    <row r="108" spans="2:8" ht="25.5" x14ac:dyDescent="0.25">
      <c r="B108" s="20" t="s">
        <v>206</v>
      </c>
      <c r="C108" s="27" t="s">
        <v>207</v>
      </c>
      <c r="D108" s="30">
        <v>106</v>
      </c>
      <c r="E108" s="17">
        <v>4</v>
      </c>
      <c r="F108" s="39">
        <f t="shared" si="3"/>
        <v>110</v>
      </c>
      <c r="G108" s="21">
        <f t="shared" si="4"/>
        <v>110</v>
      </c>
      <c r="H108" s="40"/>
    </row>
    <row r="109" spans="2:8" ht="38.25" x14ac:dyDescent="0.25">
      <c r="B109" s="16" t="s">
        <v>208</v>
      </c>
      <c r="C109" s="27" t="s">
        <v>209</v>
      </c>
      <c r="D109" s="30">
        <v>107</v>
      </c>
      <c r="E109" s="17">
        <v>7</v>
      </c>
      <c r="F109" s="39">
        <f t="shared" si="3"/>
        <v>114</v>
      </c>
      <c r="G109" s="21">
        <f t="shared" si="4"/>
        <v>114</v>
      </c>
      <c r="H109" s="40"/>
    </row>
    <row r="110" spans="2:8" ht="25.5" x14ac:dyDescent="0.25">
      <c r="B110" s="16" t="s">
        <v>210</v>
      </c>
      <c r="C110" s="27" t="s">
        <v>211</v>
      </c>
      <c r="D110" s="30">
        <v>108</v>
      </c>
      <c r="E110" s="17">
        <v>3</v>
      </c>
      <c r="F110" s="39">
        <f t="shared" si="3"/>
        <v>111</v>
      </c>
      <c r="G110" s="19"/>
      <c r="H110" s="42">
        <f>F110</f>
        <v>111</v>
      </c>
    </row>
    <row r="111" spans="2:8" ht="38.25" x14ac:dyDescent="0.25">
      <c r="B111" s="16" t="s">
        <v>212</v>
      </c>
      <c r="C111" s="27" t="s">
        <v>213</v>
      </c>
      <c r="D111" s="30">
        <v>109</v>
      </c>
      <c r="E111" s="17">
        <v>6</v>
      </c>
      <c r="F111" s="39">
        <f t="shared" si="3"/>
        <v>115</v>
      </c>
      <c r="G111" s="19"/>
      <c r="H111" s="42">
        <f t="shared" si="5"/>
        <v>115</v>
      </c>
    </row>
    <row r="112" spans="2:8" x14ac:dyDescent="0.25">
      <c r="B112" s="16" t="s">
        <v>214</v>
      </c>
      <c r="C112" s="27" t="s">
        <v>215</v>
      </c>
      <c r="D112" s="30">
        <v>110</v>
      </c>
      <c r="E112" s="17">
        <v>3</v>
      </c>
      <c r="F112" s="39">
        <f t="shared" si="3"/>
        <v>113</v>
      </c>
      <c r="G112" s="19"/>
      <c r="H112" s="42">
        <f t="shared" si="5"/>
        <v>113</v>
      </c>
    </row>
    <row r="113" spans="2:8" ht="25.5" x14ac:dyDescent="0.25">
      <c r="B113" s="16" t="s">
        <v>216</v>
      </c>
      <c r="C113" s="27" t="s">
        <v>217</v>
      </c>
      <c r="D113" s="30">
        <v>111</v>
      </c>
      <c r="E113" s="17">
        <v>5</v>
      </c>
      <c r="F113" s="39">
        <f t="shared" si="3"/>
        <v>116</v>
      </c>
      <c r="G113" s="21">
        <f t="shared" si="4"/>
        <v>116</v>
      </c>
      <c r="H113" s="40"/>
    </row>
    <row r="114" spans="2:8" x14ac:dyDescent="0.25">
      <c r="B114" s="16" t="s">
        <v>218</v>
      </c>
      <c r="C114" s="27" t="s">
        <v>219</v>
      </c>
      <c r="D114" s="30">
        <v>112</v>
      </c>
      <c r="E114" s="17">
        <v>3</v>
      </c>
      <c r="F114" s="39">
        <f t="shared" si="3"/>
        <v>115</v>
      </c>
      <c r="G114" s="19"/>
      <c r="H114" s="42">
        <f t="shared" si="5"/>
        <v>115</v>
      </c>
    </row>
    <row r="115" spans="2:8" ht="25.5" x14ac:dyDescent="0.25">
      <c r="B115" s="16" t="s">
        <v>220</v>
      </c>
      <c r="C115" s="27" t="s">
        <v>221</v>
      </c>
      <c r="D115" s="30">
        <v>113</v>
      </c>
      <c r="E115" s="17">
        <v>5</v>
      </c>
      <c r="F115" s="39">
        <f t="shared" si="3"/>
        <v>118</v>
      </c>
      <c r="G115" s="21">
        <f t="shared" si="4"/>
        <v>118</v>
      </c>
      <c r="H115" s="40"/>
    </row>
    <row r="116" spans="2:8" ht="26.25" thickBot="1" x14ac:dyDescent="0.3">
      <c r="B116" s="22" t="s">
        <v>222</v>
      </c>
      <c r="C116" s="29" t="s">
        <v>223</v>
      </c>
      <c r="D116" s="31">
        <v>114</v>
      </c>
      <c r="E116" s="23">
        <v>6</v>
      </c>
      <c r="F116" s="43">
        <f t="shared" si="3"/>
        <v>120</v>
      </c>
      <c r="G116" s="44">
        <f t="shared" si="4"/>
        <v>120</v>
      </c>
      <c r="H116" s="45"/>
    </row>
    <row r="117" spans="2:8" ht="15" x14ac:dyDescent="0.25">
      <c r="F117" s="1">
        <f>SUM(F3:F116)</f>
        <v>12790</v>
      </c>
      <c r="G117" s="1">
        <f t="shared" ref="G117:H117" si="6">SUM(G3:G116)</f>
        <v>6120</v>
      </c>
      <c r="H117" s="1">
        <f t="shared" si="6"/>
        <v>6670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O</cp:lastModifiedBy>
  <cp:lastPrinted>2020-05-07T04:30:09Z</cp:lastPrinted>
  <dcterms:created xsi:type="dcterms:W3CDTF">2020-05-07T03:27:49Z</dcterms:created>
  <dcterms:modified xsi:type="dcterms:W3CDTF">2020-05-07T04:31:27Z</dcterms:modified>
</cp:coreProperties>
</file>